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ED464DFB-D447-4E75-9C8B-29A0CD5DEC30}" xr6:coauthVersionLast="47" xr6:coauthVersionMax="47" xr10:uidLastSave="{00000000-0000-0000-0000-000000000000}"/>
  <bookViews>
    <workbookView xWindow="-98" yWindow="-98" windowWidth="21795" windowHeight="13695"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Tracker'!$A$2:$AG$6120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39" i="1" l="1"/>
  <c r="R1516" i="1"/>
  <c r="R2040" i="1"/>
  <c r="R1874" i="1"/>
  <c r="R2043" i="1"/>
  <c r="R759" i="1"/>
  <c r="R1336" i="1"/>
  <c r="R1265" i="1"/>
  <c r="R290" i="1"/>
  <c r="R144" i="1"/>
  <c r="R687" i="1"/>
  <c r="R2229" i="1"/>
  <c r="R1263" i="1"/>
  <c r="R5635" i="1"/>
  <c r="R976" i="1"/>
  <c r="R2036" i="1"/>
  <c r="R1553" i="1"/>
  <c r="R511" i="1"/>
  <c r="R1087" i="1"/>
  <c r="R2239" i="1"/>
  <c r="R125" i="1"/>
  <c r="R5773" i="1"/>
  <c r="R2151" i="1"/>
  <c r="R91" i="1"/>
  <c r="R2183" i="1"/>
  <c r="R720" i="1"/>
  <c r="R2057" i="1"/>
  <c r="R1297" i="1"/>
  <c r="R907" i="1"/>
  <c r="R1979" i="1"/>
  <c r="R1484" i="1"/>
  <c r="R2105" i="1"/>
  <c r="R558" i="1"/>
  <c r="R1134" i="1"/>
  <c r="R1597" i="1"/>
  <c r="R820" i="1"/>
  <c r="R61" i="1"/>
  <c r="R2115" i="1"/>
  <c r="R1909" i="1"/>
  <c r="R1397" i="1"/>
  <c r="R528" i="1"/>
  <c r="R1104" i="1"/>
  <c r="R693" i="1"/>
  <c r="R1270" i="1"/>
  <c r="R749" i="1"/>
  <c r="R1326" i="1"/>
  <c r="R803" i="1"/>
  <c r="R1380" i="1"/>
  <c r="R505" i="1"/>
  <c r="R1081" i="1"/>
  <c r="R1946" i="1"/>
  <c r="R99" i="1"/>
  <c r="R874" i="1"/>
  <c r="R1451" i="1"/>
  <c r="R658" i="1"/>
  <c r="R1234" i="1"/>
  <c r="R117" i="1"/>
  <c r="R302" i="1"/>
  <c r="R2186" i="1"/>
  <c r="R1845" i="1"/>
  <c r="R5762" i="1"/>
  <c r="R110" i="1"/>
  <c r="R234" i="1"/>
  <c r="R716" i="1"/>
  <c r="R1293" i="1"/>
  <c r="R583" i="1"/>
  <c r="R1159" i="1"/>
  <c r="R2306" i="1"/>
  <c r="R442" i="1"/>
  <c r="R1019" i="1"/>
  <c r="R77" i="1"/>
  <c r="R636" i="1"/>
  <c r="R1212" i="1"/>
  <c r="R1847" i="1"/>
  <c r="R2232" i="1"/>
  <c r="R660" i="1"/>
  <c r="R1236" i="1"/>
  <c r="R72" i="1"/>
  <c r="R736" i="1"/>
  <c r="R1313" i="1"/>
  <c r="R5705" i="1"/>
  <c r="R715" i="1"/>
  <c r="R1292" i="1"/>
  <c r="R708" i="1"/>
  <c r="R1285" i="1"/>
  <c r="R2073" i="1"/>
  <c r="R1870" i="1"/>
  <c r="R903" i="1"/>
  <c r="R1977" i="1"/>
  <c r="R1480" i="1"/>
  <c r="R1999" i="1"/>
  <c r="R253" i="1"/>
  <c r="R883" i="1"/>
  <c r="R1460" i="1"/>
  <c r="R870" i="1"/>
  <c r="R1447" i="1"/>
  <c r="R2097" i="1"/>
  <c r="R2220" i="1"/>
  <c r="R2082" i="1"/>
  <c r="R1885" i="1"/>
  <c r="R2296" i="1"/>
  <c r="R2120" i="1"/>
  <c r="R296" i="1"/>
  <c r="R60" i="1"/>
  <c r="R133" i="1"/>
  <c r="R268" i="1"/>
  <c r="R766" i="1"/>
  <c r="R1343" i="1"/>
  <c r="R5764" i="1"/>
  <c r="R2138" i="1"/>
  <c r="R1933" i="1"/>
  <c r="R875" i="1"/>
  <c r="R1452" i="1"/>
  <c r="R490" i="1"/>
  <c r="R1066" i="1"/>
  <c r="R293" i="1"/>
  <c r="R828" i="1"/>
  <c r="R1405" i="1"/>
  <c r="R235" i="1"/>
  <c r="R2319" i="1"/>
  <c r="R542" i="1"/>
  <c r="R1118" i="1"/>
  <c r="R927" i="1"/>
  <c r="R1504" i="1"/>
  <c r="R618" i="1"/>
  <c r="R1194" i="1"/>
  <c r="R825" i="1"/>
  <c r="R1402" i="1"/>
  <c r="R5776" i="1"/>
  <c r="R2156" i="1"/>
  <c r="R1950" i="1"/>
  <c r="R1598" i="1"/>
  <c r="R950" i="1"/>
  <c r="R1527" i="1"/>
  <c r="R905" i="1"/>
  <c r="R90" i="1"/>
  <c r="R2182" i="1"/>
  <c r="R1482" i="1"/>
  <c r="R621" i="1"/>
  <c r="R1985" i="1"/>
  <c r="R1197" i="1"/>
  <c r="R662" i="1"/>
  <c r="R2314" i="1"/>
  <c r="R1238" i="1"/>
  <c r="R1855" i="1"/>
  <c r="R203" i="1"/>
  <c r="R169" i="1"/>
  <c r="R935" i="1"/>
  <c r="R1512" i="1"/>
  <c r="R481" i="1"/>
  <c r="R229" i="1"/>
  <c r="R444" i="1"/>
  <c r="R1021" i="1"/>
  <c r="R2193" i="1"/>
  <c r="R2077" i="1"/>
  <c r="R311" i="1"/>
  <c r="R266" i="1"/>
  <c r="R124" i="1"/>
  <c r="R5712" i="1"/>
  <c r="R1593" i="1"/>
  <c r="R2217" i="1"/>
  <c r="R2023" i="1"/>
  <c r="R2069" i="1"/>
  <c r="R2321" i="1"/>
  <c r="R464" i="1"/>
  <c r="R1041" i="1"/>
  <c r="R5803" i="1"/>
  <c r="R901" i="1"/>
  <c r="R1478" i="1"/>
  <c r="R541" i="1"/>
  <c r="R1912" i="1"/>
  <c r="R1117" i="1"/>
  <c r="R286" i="1"/>
  <c r="R480" i="1"/>
  <c r="R1057" i="1"/>
  <c r="R559" i="1"/>
  <c r="R1135" i="1"/>
  <c r="R734" i="1"/>
  <c r="R1311" i="1"/>
  <c r="R584" i="1"/>
  <c r="R5775" i="1"/>
  <c r="R1160" i="1"/>
  <c r="R5774" i="1"/>
  <c r="R780" i="1"/>
  <c r="R1879" i="1"/>
  <c r="R1357" i="1"/>
  <c r="R633" i="1"/>
  <c r="R217" i="1"/>
  <c r="R1997" i="1"/>
  <c r="R1209" i="1"/>
  <c r="R111" i="1"/>
  <c r="R760" i="1"/>
  <c r="R1337" i="1"/>
  <c r="R331" i="1"/>
  <c r="R138" i="1"/>
  <c r="R714" i="1"/>
  <c r="R1291" i="1"/>
  <c r="R2164" i="1"/>
  <c r="R2278" i="1"/>
  <c r="R628" i="1"/>
  <c r="R5788" i="1"/>
  <c r="R1204" i="1"/>
  <c r="R2144" i="1"/>
  <c r="R1856" i="1"/>
  <c r="R758" i="1"/>
  <c r="R1335" i="1"/>
  <c r="R1919" i="1"/>
  <c r="R577" i="1"/>
  <c r="R1153" i="1"/>
  <c r="R2149" i="1"/>
  <c r="R478" i="1"/>
  <c r="R1055" i="1"/>
  <c r="R602" i="1"/>
  <c r="R1178" i="1"/>
  <c r="R645" i="1"/>
  <c r="R2204" i="1"/>
  <c r="R1221" i="1"/>
  <c r="R2200" i="1"/>
  <c r="R2006" i="1"/>
  <c r="R301" i="1"/>
  <c r="R762" i="1"/>
  <c r="R1339" i="1"/>
  <c r="R2188" i="1"/>
  <c r="R53" i="1"/>
  <c r="R338" i="1"/>
  <c r="R71" i="1"/>
  <c r="R2131" i="1"/>
  <c r="R297" i="1"/>
  <c r="R2235" i="1"/>
  <c r="R2038" i="1"/>
  <c r="R2288" i="1"/>
  <c r="R1898" i="1"/>
  <c r="R172" i="1"/>
  <c r="R320" i="1"/>
  <c r="R733" i="1"/>
  <c r="R1310" i="1"/>
  <c r="R800" i="1"/>
  <c r="R1377" i="1"/>
  <c r="R498" i="1"/>
  <c r="R48" i="1"/>
  <c r="R1074" i="1"/>
  <c r="R209" i="1"/>
  <c r="R263" i="1"/>
  <c r="R518" i="1"/>
  <c r="R1891" i="1"/>
  <c r="R1094" i="1"/>
  <c r="R890" i="1"/>
  <c r="R1467" i="1"/>
  <c r="R2318" i="1"/>
  <c r="R2029" i="1"/>
  <c r="R1759" i="1"/>
  <c r="R101" i="1"/>
  <c r="R2234" i="1"/>
  <c r="R2289" i="1"/>
  <c r="R198" i="1"/>
  <c r="R1961" i="1"/>
  <c r="R1850" i="1"/>
  <c r="R607" i="1"/>
  <c r="R1183" i="1"/>
  <c r="R322" i="1"/>
  <c r="R775" i="1"/>
  <c r="R1352" i="1"/>
  <c r="R5804" i="1"/>
  <c r="R218" i="1"/>
  <c r="R923" i="1"/>
  <c r="R1993" i="1"/>
  <c r="R1500" i="1"/>
  <c r="R184" i="1"/>
  <c r="R100" i="1"/>
  <c r="R808" i="1"/>
  <c r="R2104" i="1"/>
  <c r="R1902" i="1"/>
  <c r="R1385" i="1"/>
  <c r="R729" i="1"/>
  <c r="R1306" i="1"/>
  <c r="R791" i="1"/>
  <c r="R1887" i="1"/>
  <c r="R1368" i="1"/>
  <c r="R617" i="1"/>
  <c r="R1193" i="1"/>
  <c r="R2299" i="1"/>
  <c r="R1959" i="1"/>
  <c r="R213" i="1"/>
  <c r="R1989" i="1"/>
  <c r="R443" i="1"/>
  <c r="R1020" i="1"/>
  <c r="R2107" i="1"/>
  <c r="R949" i="1"/>
  <c r="R1526" i="1"/>
  <c r="R626" i="1"/>
  <c r="R1202" i="1"/>
  <c r="R654" i="1"/>
  <c r="R1230" i="1"/>
  <c r="R655" i="1"/>
  <c r="R1231" i="1"/>
  <c r="R208" i="1"/>
  <c r="R1981" i="1"/>
  <c r="R872" i="1"/>
  <c r="R1449" i="1"/>
  <c r="R547" i="1"/>
  <c r="R2123" i="1"/>
  <c r="R178" i="1"/>
  <c r="R1123" i="1"/>
  <c r="R668" i="1"/>
  <c r="R1244" i="1"/>
  <c r="R2052" i="1"/>
  <c r="R763" i="1"/>
  <c r="R1340" i="1"/>
  <c r="R2084" i="1"/>
  <c r="R5693" i="1"/>
  <c r="R314" i="1"/>
  <c r="R474" i="1"/>
  <c r="R1051" i="1"/>
  <c r="R554" i="1"/>
  <c r="R1130" i="1"/>
  <c r="R2287" i="1"/>
  <c r="R1897" i="1"/>
  <c r="R1889" i="1"/>
  <c r="R5765" i="1"/>
  <c r="R649" i="1"/>
  <c r="R2018" i="1"/>
  <c r="R1225" i="1"/>
  <c r="R287" i="1"/>
  <c r="R852" i="1"/>
  <c r="R2140" i="1"/>
  <c r="R1429" i="1"/>
  <c r="R552" i="1"/>
  <c r="R2129" i="1"/>
  <c r="R1128" i="1"/>
  <c r="R252" i="1"/>
  <c r="R586" i="1"/>
  <c r="R1162" i="1"/>
  <c r="R2219" i="1"/>
  <c r="R1582" i="1"/>
  <c r="R143" i="1"/>
  <c r="R1005" i="1"/>
  <c r="R5758" i="1"/>
  <c r="R673" i="1"/>
  <c r="R1249" i="1"/>
  <c r="R609" i="1"/>
  <c r="R1185" i="1"/>
  <c r="R116" i="1"/>
  <c r="R942" i="1"/>
  <c r="R1519" i="1"/>
  <c r="R747" i="1"/>
  <c r="R1324" i="1"/>
  <c r="R1594" i="1"/>
  <c r="R5797" i="1"/>
  <c r="R2027" i="1"/>
  <c r="R2310" i="1"/>
  <c r="R44" i="1"/>
  <c r="R2065" i="1"/>
  <c r="R2225" i="1"/>
  <c r="R119" i="1"/>
  <c r="R141" i="1"/>
  <c r="R1770" i="1"/>
  <c r="R2244" i="1"/>
  <c r="R769" i="1"/>
  <c r="R1346" i="1"/>
  <c r="R589" i="1"/>
  <c r="R1949" i="1"/>
  <c r="R1165" i="1"/>
  <c r="R876" i="1"/>
  <c r="R1453" i="1"/>
  <c r="R755" i="1"/>
  <c r="R1332" i="1"/>
  <c r="R2136" i="1"/>
  <c r="R2197" i="1"/>
  <c r="R2087" i="1"/>
  <c r="R497" i="1"/>
  <c r="R1073" i="1"/>
  <c r="R837" i="1"/>
  <c r="R1414" i="1"/>
  <c r="R706" i="1"/>
  <c r="R1283" i="1"/>
  <c r="R1942" i="1"/>
  <c r="R192" i="1"/>
  <c r="R616" i="1"/>
  <c r="R1192" i="1"/>
  <c r="R468" i="1"/>
  <c r="R1045" i="1"/>
  <c r="R853" i="1"/>
  <c r="R2141" i="1"/>
  <c r="R1935" i="1"/>
  <c r="R1430" i="1"/>
  <c r="R2260" i="1"/>
  <c r="R1587" i="1"/>
  <c r="R1010" i="1"/>
  <c r="R476" i="1"/>
  <c r="R1053" i="1"/>
  <c r="R877" i="1"/>
  <c r="R1454" i="1"/>
  <c r="R929" i="1"/>
  <c r="R1506" i="1"/>
  <c r="R2304" i="1"/>
  <c r="R315" i="1"/>
  <c r="R2100" i="1"/>
  <c r="R888" i="1"/>
  <c r="R1963" i="1"/>
  <c r="R1465" i="1"/>
  <c r="R833" i="1"/>
  <c r="R5770" i="1"/>
  <c r="R1410" i="1"/>
  <c r="R793" i="1"/>
  <c r="R2283" i="1"/>
  <c r="R1370" i="1"/>
  <c r="R1896" i="1"/>
  <c r="R254" i="1"/>
  <c r="R1987" i="1"/>
  <c r="R795" i="1"/>
  <c r="R1372" i="1"/>
  <c r="R819" i="1"/>
  <c r="R2114" i="1"/>
  <c r="R1396" i="1"/>
  <c r="R245" i="1"/>
  <c r="R1581" i="1"/>
  <c r="R1004" i="1"/>
  <c r="R532" i="1"/>
  <c r="R1108" i="1"/>
  <c r="R591" i="1"/>
  <c r="R1167" i="1"/>
  <c r="R1853" i="1"/>
  <c r="R2166" i="1"/>
  <c r="R688" i="1"/>
  <c r="R1264" i="1"/>
  <c r="R2245" i="1"/>
  <c r="R128" i="1"/>
  <c r="R2251" i="1"/>
  <c r="R137" i="1"/>
  <c r="R5711" i="1"/>
  <c r="R789" i="1"/>
  <c r="R1366" i="1"/>
  <c r="R2142" i="1"/>
  <c r="R78" i="1"/>
  <c r="R534" i="1"/>
  <c r="R5767" i="1"/>
  <c r="R1110" i="1"/>
  <c r="R829" i="1"/>
  <c r="R1406" i="1"/>
  <c r="R324" i="1"/>
  <c r="R2004" i="1"/>
  <c r="R269" i="1"/>
  <c r="R157" i="1"/>
  <c r="R73" i="1"/>
  <c r="R1905" i="1"/>
  <c r="R174" i="1"/>
  <c r="R543" i="1"/>
  <c r="R1915" i="1"/>
  <c r="R177" i="1"/>
  <c r="R1119" i="1"/>
  <c r="R2020" i="1"/>
  <c r="R984" i="1"/>
  <c r="R1561" i="1"/>
  <c r="R1908" i="1"/>
  <c r="R1996" i="1"/>
  <c r="R231" i="1"/>
  <c r="R2024" i="1"/>
  <c r="R790" i="1"/>
  <c r="R1367" i="1"/>
  <c r="R330" i="1"/>
  <c r="R1583" i="1"/>
  <c r="R1006" i="1"/>
  <c r="N5746" i="1"/>
  <c r="R84" i="1"/>
  <c r="R2169" i="1"/>
  <c r="R303" i="1"/>
  <c r="R179" i="1"/>
  <c r="R2093" i="1"/>
  <c r="R639" i="1"/>
  <c r="R220" i="1"/>
  <c r="R1215" i="1"/>
  <c r="R529" i="1"/>
  <c r="R1105" i="1"/>
  <c r="R5763" i="1"/>
  <c r="R1881" i="1"/>
  <c r="R954" i="1"/>
  <c r="R1531" i="1"/>
  <c r="R918" i="1"/>
  <c r="R1495" i="1"/>
  <c r="R2241" i="1"/>
  <c r="R1962" i="1"/>
  <c r="R579" i="1"/>
  <c r="R1155" i="1"/>
  <c r="R1755" i="1"/>
  <c r="R264" i="1"/>
  <c r="R827" i="1"/>
  <c r="R1404" i="1"/>
  <c r="R731" i="1"/>
  <c r="R1308" i="1"/>
  <c r="R561" i="1"/>
  <c r="R2132" i="1"/>
  <c r="R1137" i="1"/>
  <c r="R2196" i="1"/>
  <c r="R2001" i="1"/>
  <c r="R838" i="1"/>
  <c r="R1415" i="1"/>
  <c r="R514" i="1"/>
  <c r="R1090" i="1"/>
  <c r="R1927" i="1"/>
  <c r="R183" i="1"/>
  <c r="R95" i="1"/>
  <c r="R622" i="1"/>
  <c r="R1198" i="1"/>
  <c r="R1579" i="1"/>
  <c r="R1002" i="1"/>
  <c r="R221" i="1"/>
  <c r="R488" i="1"/>
  <c r="R1064" i="1"/>
  <c r="R916" i="1"/>
  <c r="R2187" i="1"/>
  <c r="R1493" i="1"/>
  <c r="R917" i="1"/>
  <c r="R1494" i="1"/>
  <c r="R697" i="1"/>
  <c r="R1274" i="1"/>
  <c r="R233" i="1"/>
  <c r="R2227" i="1"/>
  <c r="R255" i="1"/>
  <c r="R1584" i="1"/>
  <c r="R1007" i="1"/>
  <c r="R2328" i="1"/>
  <c r="R2258" i="1"/>
  <c r="R1585" i="1"/>
  <c r="R1008" i="1"/>
  <c r="R45" i="1"/>
  <c r="R2139" i="1"/>
  <c r="R2254" i="1"/>
  <c r="R140" i="1"/>
  <c r="R2303" i="1"/>
  <c r="R197" i="1"/>
  <c r="R676" i="1"/>
  <c r="R1252" i="1"/>
  <c r="R230" i="1"/>
  <c r="R2022" i="1"/>
  <c r="R2064" i="1"/>
  <c r="R2037" i="1"/>
  <c r="R461" i="1"/>
  <c r="R1038" i="1"/>
  <c r="R92" i="1"/>
  <c r="R440" i="1"/>
  <c r="R1017" i="1"/>
  <c r="R914" i="1"/>
  <c r="R2308" i="1"/>
  <c r="R1986" i="1"/>
  <c r="R1491" i="1"/>
  <c r="R2222" i="1"/>
  <c r="R482" i="1"/>
  <c r="R150" i="1"/>
  <c r="R1058" i="1"/>
  <c r="R86" i="1"/>
  <c r="R2152" i="1"/>
  <c r="R1944" i="1"/>
  <c r="R928" i="1"/>
  <c r="R1505" i="1"/>
  <c r="R1924" i="1"/>
  <c r="R842" i="1"/>
  <c r="R1419" i="1"/>
  <c r="R2070" i="1"/>
  <c r="R832" i="1"/>
  <c r="R1409" i="1"/>
  <c r="R624" i="1"/>
  <c r="R1200" i="1"/>
  <c r="R717" i="1"/>
  <c r="R1294" i="1"/>
  <c r="R576" i="1"/>
  <c r="R1152" i="1"/>
  <c r="R171" i="1"/>
  <c r="R974" i="1"/>
  <c r="R1551" i="1"/>
  <c r="R604" i="1"/>
  <c r="R5778" i="1"/>
  <c r="R1180" i="1"/>
  <c r="R818" i="1"/>
  <c r="R1907" i="1"/>
  <c r="R175" i="1"/>
  <c r="R1395" i="1"/>
  <c r="R847" i="1"/>
  <c r="R1424" i="1"/>
  <c r="R2312" i="1"/>
  <c r="R271" i="1"/>
  <c r="R2145" i="1"/>
  <c r="R455" i="1"/>
  <c r="R1032" i="1"/>
  <c r="R154" i="1"/>
  <c r="R1762" i="1"/>
  <c r="R5692" i="1"/>
  <c r="R551" i="1"/>
  <c r="R1127" i="1"/>
  <c r="R997" i="1"/>
  <c r="R2250" i="1"/>
  <c r="R1574" i="1"/>
  <c r="R136" i="1"/>
  <c r="R1955" i="1"/>
  <c r="R5670" i="1"/>
  <c r="R5660" i="1"/>
  <c r="R5654" i="1"/>
  <c r="R5642" i="1"/>
  <c r="R5637" i="1"/>
  <c r="R1704" i="1"/>
  <c r="R750" i="1"/>
  <c r="R1327" i="1"/>
  <c r="R1988" i="1"/>
  <c r="R2285" i="1"/>
  <c r="R135" i="1"/>
  <c r="R743" i="1"/>
  <c r="R1320" i="1"/>
  <c r="R665" i="1"/>
  <c r="R1241" i="1"/>
  <c r="R970" i="1"/>
  <c r="R1547" i="1"/>
  <c r="R516" i="1"/>
  <c r="R2284" i="1"/>
  <c r="R1092" i="1"/>
  <c r="R685" i="1"/>
  <c r="R1261" i="1"/>
  <c r="R2050" i="1"/>
  <c r="R2041" i="1"/>
  <c r="R155" i="1"/>
  <c r="R5801" i="1"/>
  <c r="R462" i="1"/>
  <c r="R1039" i="1"/>
  <c r="R995" i="1"/>
  <c r="R2048" i="1"/>
  <c r="R1572" i="1"/>
  <c r="R953" i="1"/>
  <c r="R1530" i="1"/>
  <c r="R817" i="1"/>
  <c r="R1394" i="1"/>
  <c r="R520" i="1"/>
  <c r="R1096" i="1"/>
  <c r="R925" i="1"/>
  <c r="R1502" i="1"/>
  <c r="R896" i="1"/>
  <c r="R2172" i="1"/>
  <c r="R1473" i="1"/>
  <c r="R226" i="1"/>
  <c r="R88" i="1"/>
  <c r="R815" i="1"/>
  <c r="R1392" i="1"/>
  <c r="R979" i="1"/>
  <c r="R1556" i="1"/>
  <c r="R947" i="1"/>
  <c r="R1524" i="1"/>
  <c r="R195" i="1"/>
  <c r="R2237" i="1"/>
  <c r="R814" i="1"/>
  <c r="R1391" i="1"/>
  <c r="R926" i="1"/>
  <c r="R1503" i="1"/>
  <c r="R2137" i="1"/>
  <c r="R1931" i="1"/>
  <c r="R608" i="1"/>
  <c r="R1184" i="1"/>
  <c r="R956" i="1"/>
  <c r="R1533" i="1"/>
  <c r="R2039" i="1"/>
  <c r="R261" i="1"/>
  <c r="R495" i="1"/>
  <c r="R1873" i="1"/>
  <c r="R1071" i="1"/>
  <c r="R2072" i="1"/>
  <c r="R484" i="1"/>
  <c r="R1060" i="1"/>
  <c r="R109" i="1"/>
  <c r="R289" i="1"/>
  <c r="R460" i="1"/>
  <c r="R1037" i="1"/>
  <c r="R3" i="1"/>
  <c r="R850" i="1"/>
  <c r="R2294" i="1"/>
  <c r="R1427" i="1"/>
  <c r="R2059" i="1"/>
  <c r="R1588" i="1"/>
  <c r="R1011" i="1"/>
  <c r="R1766" i="1"/>
  <c r="R471" i="1"/>
  <c r="R1048" i="1"/>
  <c r="R108" i="1"/>
  <c r="R2128" i="1"/>
  <c r="R1928" i="1"/>
  <c r="R319" i="1"/>
  <c r="R2192" i="1"/>
  <c r="R904" i="1"/>
  <c r="R206" i="1"/>
  <c r="R1481" i="1"/>
  <c r="R2322" i="1"/>
  <c r="R122" i="1"/>
  <c r="R550" i="1"/>
  <c r="R1126" i="1"/>
  <c r="R493" i="1"/>
  <c r="R1872" i="1"/>
  <c r="R1069" i="1"/>
  <c r="R506" i="1"/>
  <c r="R159" i="1"/>
  <c r="R1082" i="1"/>
  <c r="R283" i="1"/>
  <c r="R2249" i="1"/>
  <c r="R134" i="1"/>
  <c r="R2275" i="1"/>
  <c r="R1600" i="1"/>
  <c r="R893" i="1"/>
  <c r="R1470" i="1"/>
  <c r="R545" i="1"/>
  <c r="R1121" i="1"/>
  <c r="R735" i="1"/>
  <c r="R1312" i="1"/>
  <c r="R998" i="1"/>
  <c r="R1575" i="1"/>
  <c r="R601" i="1"/>
  <c r="R1969" i="1"/>
  <c r="R1177" i="1"/>
  <c r="R499" i="1"/>
  <c r="R158" i="1"/>
  <c r="R1075" i="1"/>
  <c r="R761" i="1"/>
  <c r="R1338" i="1"/>
  <c r="R683" i="1"/>
  <c r="R2030" i="1"/>
  <c r="R1259" i="1"/>
  <c r="R635" i="1"/>
  <c r="R5791" i="1"/>
  <c r="R1211" i="1"/>
  <c r="R821" i="1"/>
  <c r="R1398" i="1"/>
  <c r="R938" i="1"/>
  <c r="R1515" i="1"/>
  <c r="R2292" i="1"/>
  <c r="R473" i="1"/>
  <c r="R1050" i="1"/>
  <c r="R272" i="1"/>
  <c r="R341" i="1"/>
  <c r="R131" i="1"/>
  <c r="R695" i="1"/>
  <c r="R1272" i="1"/>
  <c r="R2158" i="1"/>
  <c r="R1954" i="1"/>
  <c r="R2154" i="1"/>
  <c r="R1943" i="1"/>
  <c r="R788" i="1"/>
  <c r="R1365" i="1"/>
  <c r="R867" i="1"/>
  <c r="R1444" i="1"/>
  <c r="R2110" i="1"/>
  <c r="R477" i="1"/>
  <c r="R1054" i="1"/>
  <c r="R632" i="1"/>
  <c r="R1208" i="1"/>
  <c r="R2293" i="1"/>
  <c r="R722" i="1"/>
  <c r="R1299" i="1"/>
  <c r="R162" i="1"/>
  <c r="R485" i="1"/>
  <c r="R1061" i="1"/>
  <c r="R2135" i="1"/>
  <c r="R581" i="1"/>
  <c r="R1157" i="1"/>
  <c r="R2195" i="1"/>
  <c r="R2243" i="1"/>
  <c r="R2329" i="1"/>
  <c r="R690" i="1"/>
  <c r="R1267" i="1"/>
  <c r="R2300" i="1"/>
  <c r="R2174" i="1"/>
  <c r="R523" i="1"/>
  <c r="R1099" i="1"/>
  <c r="R295" i="1"/>
  <c r="R1750" i="1"/>
  <c r="R260" i="1"/>
  <c r="R304" i="1"/>
  <c r="R1976" i="1"/>
  <c r="R611" i="1"/>
  <c r="R2305" i="1"/>
  <c r="R1187" i="1"/>
  <c r="R2176" i="1"/>
  <c r="R2161" i="1"/>
  <c r="R1958" i="1"/>
  <c r="R1596" i="1"/>
  <c r="R438" i="1"/>
  <c r="R1015" i="1"/>
  <c r="R69" i="1"/>
  <c r="R2257" i="1"/>
  <c r="R5769" i="1"/>
  <c r="R1914" i="1"/>
  <c r="R2291" i="1"/>
  <c r="R1930" i="1"/>
  <c r="R185" i="1"/>
  <c r="R2277" i="1"/>
  <c r="R1756" i="1"/>
  <c r="R5771" i="1"/>
  <c r="R1970" i="1"/>
  <c r="R647" i="1"/>
  <c r="R225" i="1"/>
  <c r="R2015" i="1"/>
  <c r="R1223" i="1"/>
  <c r="R776" i="1"/>
  <c r="R1353" i="1"/>
  <c r="R1910" i="1"/>
  <c r="R530" i="1"/>
  <c r="R1106" i="1"/>
  <c r="R741" i="1"/>
  <c r="R1318" i="1"/>
  <c r="R326" i="1"/>
  <c r="R677" i="1"/>
  <c r="R1253" i="1"/>
  <c r="R515" i="1"/>
  <c r="R1091" i="1"/>
  <c r="R701" i="1"/>
  <c r="R1278" i="1"/>
  <c r="R751" i="1"/>
  <c r="R1328" i="1"/>
  <c r="R89" i="1"/>
  <c r="R458" i="1"/>
  <c r="R1035" i="1"/>
  <c r="R913" i="1"/>
  <c r="R1490" i="1"/>
  <c r="R65" i="1"/>
  <c r="R546" i="1"/>
  <c r="R2122" i="1"/>
  <c r="R1122" i="1"/>
  <c r="R535" i="1"/>
  <c r="R1111" i="1"/>
  <c r="R207" i="1"/>
  <c r="R1980" i="1"/>
  <c r="R502" i="1"/>
  <c r="R1078" i="1"/>
  <c r="R531" i="1"/>
  <c r="R1107" i="1"/>
  <c r="R519" i="1"/>
  <c r="R2091" i="1"/>
  <c r="R1095" i="1"/>
  <c r="R727" i="1"/>
  <c r="R1304" i="1"/>
  <c r="R712" i="1"/>
  <c r="R1289" i="1"/>
  <c r="R675" i="1"/>
  <c r="R1251" i="1"/>
  <c r="R2224" i="1"/>
  <c r="R521" i="1"/>
  <c r="R1097" i="1"/>
  <c r="R568" i="1"/>
  <c r="R1144" i="1"/>
  <c r="R2063" i="1"/>
  <c r="R1863" i="1"/>
  <c r="R2212" i="1"/>
  <c r="R841" i="1"/>
  <c r="R1418" i="1"/>
  <c r="R868" i="1"/>
  <c r="R1445" i="1"/>
  <c r="R5700" i="1"/>
  <c r="R2316" i="1"/>
  <c r="R483" i="1"/>
  <c r="R1059" i="1"/>
  <c r="R882" i="1"/>
  <c r="R1459" i="1"/>
  <c r="R467" i="1"/>
  <c r="R1044" i="1"/>
  <c r="R1758" i="1"/>
  <c r="R792" i="1"/>
  <c r="R2088" i="1"/>
  <c r="R1369" i="1"/>
  <c r="R1925" i="1"/>
  <c r="R699" i="1"/>
  <c r="R2236" i="1"/>
  <c r="R1276" i="1"/>
  <c r="R2280" i="1"/>
  <c r="R965" i="1"/>
  <c r="R1542" i="1"/>
  <c r="R746" i="1"/>
  <c r="R1323" i="1"/>
  <c r="R924" i="1"/>
  <c r="R1501" i="1"/>
  <c r="R5636" i="1"/>
  <c r="R62" i="1"/>
  <c r="R224" i="1"/>
  <c r="R327" i="1"/>
  <c r="R1894" i="1"/>
  <c r="R50" i="1"/>
  <c r="R2106" i="1"/>
  <c r="R2201" i="1"/>
  <c r="R799" i="1"/>
  <c r="R1892" i="1"/>
  <c r="R1376" i="1"/>
  <c r="R1580" i="1"/>
  <c r="R1003" i="1"/>
  <c r="R822" i="1"/>
  <c r="R63" i="1"/>
  <c r="R1399" i="1"/>
  <c r="R574" i="1"/>
  <c r="R1150" i="1"/>
  <c r="R2231" i="1"/>
  <c r="R120" i="1"/>
  <c r="R270" i="1"/>
  <c r="R783" i="1"/>
  <c r="R1360" i="1"/>
  <c r="R844" i="1"/>
  <c r="R1421" i="1"/>
  <c r="R773" i="1"/>
  <c r="R1350" i="1"/>
  <c r="R1769" i="1"/>
  <c r="R748" i="1"/>
  <c r="R1325" i="1"/>
  <c r="R1964" i="1"/>
  <c r="R840" i="1"/>
  <c r="R1417" i="1"/>
  <c r="R5790" i="1"/>
  <c r="R784" i="1"/>
  <c r="R2281" i="1"/>
  <c r="R160" i="1"/>
  <c r="R1361" i="1"/>
  <c r="R565" i="1"/>
  <c r="R1141" i="1"/>
  <c r="R894" i="1"/>
  <c r="R2171" i="1"/>
  <c r="R200" i="1"/>
  <c r="R1471" i="1"/>
  <c r="R982" i="1"/>
  <c r="R1559" i="1"/>
  <c r="R164" i="1"/>
  <c r="R1848" i="1"/>
  <c r="R663" i="1"/>
  <c r="R1239" i="1"/>
  <c r="R704" i="1"/>
  <c r="R1281" i="1"/>
  <c r="R5766" i="1"/>
  <c r="R439" i="1"/>
  <c r="R1016" i="1"/>
  <c r="R2002" i="1"/>
  <c r="R2301" i="1"/>
  <c r="R258" i="1"/>
  <c r="R764" i="1"/>
  <c r="R1341" i="1"/>
  <c r="R1937" i="1"/>
  <c r="R317" i="1"/>
  <c r="R2259" i="1"/>
  <c r="R145" i="1"/>
  <c r="R2014" i="1"/>
  <c r="R698" i="1"/>
  <c r="R1275" i="1"/>
  <c r="R2067" i="1"/>
  <c r="R573" i="1"/>
  <c r="R1149" i="1"/>
  <c r="R1748" i="1"/>
  <c r="R2199" i="1"/>
  <c r="R952" i="1"/>
  <c r="R2315" i="1"/>
  <c r="R1529" i="1"/>
  <c r="R804" i="1"/>
  <c r="R54" i="1"/>
  <c r="R2094" i="1"/>
  <c r="R1381" i="1"/>
  <c r="R902" i="1"/>
  <c r="R1479" i="1"/>
  <c r="R1754" i="1"/>
  <c r="R845" i="1"/>
  <c r="R1422" i="1"/>
  <c r="R239" i="1"/>
  <c r="R2325" i="1"/>
  <c r="R2045" i="1"/>
  <c r="R1917" i="1"/>
  <c r="R958" i="1"/>
  <c r="R1535" i="1"/>
  <c r="R2009" i="1"/>
  <c r="R1975" i="1"/>
  <c r="R985" i="1"/>
  <c r="R1562" i="1"/>
  <c r="R652" i="1"/>
  <c r="R1228" i="1"/>
  <c r="R873" i="1"/>
  <c r="R2297" i="1"/>
  <c r="R1450" i="1"/>
  <c r="R298" i="1"/>
  <c r="R1940" i="1"/>
  <c r="R839" i="1"/>
  <c r="R2127" i="1"/>
  <c r="R1926" i="1"/>
  <c r="R1416" i="1"/>
  <c r="R972" i="1"/>
  <c r="R1549" i="1"/>
  <c r="R121" i="1"/>
  <c r="R557" i="1"/>
  <c r="R1133" i="1"/>
  <c r="R941" i="1"/>
  <c r="R1518" i="1"/>
  <c r="R2008" i="1"/>
  <c r="R1764" i="1"/>
  <c r="R612" i="1"/>
  <c r="R1188" i="1"/>
  <c r="R59" i="1"/>
  <c r="R5706" i="1"/>
  <c r="R885" i="1"/>
  <c r="R1462" i="1"/>
  <c r="R684" i="1"/>
  <c r="R1260" i="1"/>
  <c r="R447" i="1"/>
  <c r="R1024" i="1"/>
  <c r="R642" i="1"/>
  <c r="R1218" i="1"/>
  <c r="R898" i="1"/>
  <c r="R1475" i="1"/>
  <c r="R5796" i="1"/>
  <c r="R2213" i="1"/>
  <c r="R2034" i="1"/>
  <c r="R337" i="1"/>
  <c r="R2118" i="1"/>
  <c r="R49" i="1"/>
  <c r="R76" i="1"/>
  <c r="R777" i="1"/>
  <c r="R1875" i="1"/>
  <c r="R1354" i="1"/>
  <c r="R82" i="1"/>
  <c r="R2165" i="1"/>
  <c r="R846" i="1"/>
  <c r="R1423" i="1"/>
  <c r="R855" i="1"/>
  <c r="R1936" i="1"/>
  <c r="R1432" i="1"/>
  <c r="R333" i="1"/>
  <c r="R96" i="1"/>
  <c r="R106" i="1"/>
  <c r="R991" i="1"/>
  <c r="R2046" i="1"/>
  <c r="R1568" i="1"/>
  <c r="R215" i="1"/>
  <c r="R1991" i="1"/>
  <c r="R643" i="1"/>
  <c r="R5794" i="1"/>
  <c r="R223" i="1"/>
  <c r="R2007" i="1"/>
  <c r="R1219" i="1"/>
  <c r="R653" i="1"/>
  <c r="R1229" i="1"/>
  <c r="R2214" i="1"/>
  <c r="R525" i="1"/>
  <c r="R2095" i="1"/>
  <c r="R1101" i="1"/>
  <c r="R922" i="1"/>
  <c r="R1499" i="1"/>
  <c r="R5701" i="1"/>
  <c r="R2252" i="1"/>
  <c r="R742" i="1"/>
  <c r="R1319" i="1"/>
  <c r="R5761" i="1"/>
  <c r="R533" i="1"/>
  <c r="R1109" i="1"/>
  <c r="R156" i="1"/>
  <c r="R892" i="1"/>
  <c r="R1469" i="1"/>
  <c r="R2058" i="1"/>
  <c r="R1586" i="1"/>
  <c r="R1009" i="1"/>
  <c r="R232" i="1"/>
  <c r="R1751" i="1"/>
  <c r="R920" i="1"/>
  <c r="R1497" i="1"/>
  <c r="R563" i="1"/>
  <c r="R1139" i="1"/>
  <c r="R797" i="1"/>
  <c r="R1374" i="1"/>
  <c r="R637" i="1"/>
  <c r="R5792" i="1"/>
  <c r="R1213" i="1"/>
  <c r="R339" i="1"/>
  <c r="R656" i="1"/>
  <c r="R1232" i="1"/>
  <c r="R884" i="1"/>
  <c r="R1461" i="1"/>
  <c r="R2010" i="1"/>
  <c r="R51" i="1"/>
  <c r="R597" i="1"/>
  <c r="R1173" i="1"/>
  <c r="R2079" i="1"/>
  <c r="R705" i="1"/>
  <c r="R1282" i="1"/>
  <c r="R857" i="1"/>
  <c r="R1434" i="1"/>
  <c r="R1938" i="1"/>
  <c r="R719" i="1"/>
  <c r="R1296" i="1"/>
  <c r="R1860" i="1"/>
  <c r="R147" i="1"/>
  <c r="R5703" i="1"/>
  <c r="R5756" i="1"/>
  <c r="R1618" i="1"/>
  <c r="R2248" i="1"/>
  <c r="R740" i="1"/>
  <c r="R1317" i="1"/>
  <c r="R2028" i="1"/>
  <c r="R2198" i="1"/>
  <c r="R816" i="1"/>
  <c r="R5768" i="1"/>
  <c r="R1393" i="1"/>
  <c r="R768" i="1"/>
  <c r="R1345" i="1"/>
  <c r="R340" i="1"/>
  <c r="R5793" i="1"/>
  <c r="R2005" i="1"/>
  <c r="R1939" i="1"/>
  <c r="R969" i="1"/>
  <c r="R1546" i="1"/>
  <c r="R2117" i="1"/>
  <c r="R1911" i="1"/>
  <c r="R241" i="1"/>
  <c r="R2327" i="1"/>
  <c r="R2047" i="1"/>
  <c r="R2184" i="1"/>
  <c r="R522" i="1"/>
  <c r="R1098" i="1"/>
  <c r="R932" i="1"/>
  <c r="R1509" i="1"/>
  <c r="R2255" i="1"/>
  <c r="R605" i="1"/>
  <c r="R1971" i="1"/>
  <c r="R1181" i="1"/>
  <c r="R191" i="1"/>
  <c r="R1952" i="1"/>
  <c r="R194" i="1"/>
  <c r="R491" i="1"/>
  <c r="R2074" i="1"/>
  <c r="R1871" i="1"/>
  <c r="R1067" i="1"/>
  <c r="R807" i="1"/>
  <c r="R1901" i="1"/>
  <c r="R1384" i="1"/>
  <c r="R2215" i="1"/>
  <c r="R967" i="1"/>
  <c r="R1544" i="1"/>
  <c r="R738" i="1"/>
  <c r="R1315" i="1"/>
  <c r="R964" i="1"/>
  <c r="R1541" i="1"/>
  <c r="R1765" i="1"/>
  <c r="R5786" i="1"/>
  <c r="R2173" i="1"/>
  <c r="R1973" i="1"/>
  <c r="R2203" i="1"/>
  <c r="R2086" i="1"/>
  <c r="R508" i="1"/>
  <c r="R1084" i="1"/>
  <c r="R57" i="1"/>
  <c r="R2099" i="1"/>
  <c r="R55" i="1"/>
  <c r="R285" i="1"/>
  <c r="R510" i="1"/>
  <c r="R1086" i="1"/>
  <c r="R1868" i="1"/>
  <c r="R153" i="1"/>
  <c r="R310" i="1"/>
  <c r="R849" i="1"/>
  <c r="R2133" i="1"/>
  <c r="R1426" i="1"/>
  <c r="R603" i="1"/>
  <c r="R1179" i="1"/>
  <c r="R869" i="1"/>
  <c r="R1446" i="1"/>
  <c r="R940" i="1"/>
  <c r="R1517" i="1"/>
  <c r="R2209" i="1"/>
  <c r="R2017" i="1"/>
  <c r="R1947" i="1"/>
  <c r="R193" i="1"/>
  <c r="R5757" i="1"/>
  <c r="R2076" i="1"/>
  <c r="R441" i="1"/>
  <c r="R1018" i="1"/>
  <c r="R2053" i="1"/>
  <c r="R1577" i="1"/>
  <c r="R1000" i="1"/>
  <c r="R2320" i="1"/>
  <c r="R595" i="1"/>
  <c r="R1171" i="1"/>
  <c r="R696" i="1"/>
  <c r="R1273" i="1"/>
  <c r="R1967" i="1"/>
  <c r="R450" i="1"/>
  <c r="R1027" i="1"/>
  <c r="R5780" i="1"/>
  <c r="R2177" i="1"/>
  <c r="R1846" i="1"/>
  <c r="R2307" i="1"/>
  <c r="R1877" i="1"/>
  <c r="R978" i="1"/>
  <c r="R1555" i="1"/>
  <c r="R237" i="1"/>
  <c r="R770" i="1"/>
  <c r="R1866" i="1"/>
  <c r="R1347" i="1"/>
  <c r="R5805" i="1"/>
  <c r="R2180" i="1"/>
  <c r="R202" i="1"/>
  <c r="N559" i="1"/>
  <c r="N1135" i="1"/>
  <c r="R549" i="1"/>
  <c r="R1125" i="1"/>
  <c r="N832" i="1"/>
  <c r="N1409" i="1"/>
  <c r="R1610" i="1"/>
  <c r="N262" i="1"/>
  <c r="R402" i="1"/>
  <c r="R1685" i="1"/>
  <c r="N830" i="1"/>
  <c r="N1407" i="1"/>
  <c r="N402" i="1"/>
  <c r="N1685" i="1"/>
  <c r="N941" i="1"/>
  <c r="N1518" i="1"/>
  <c r="R830" i="1"/>
  <c r="R1407" i="1"/>
  <c r="N549" i="1"/>
  <c r="N1125" i="1"/>
  <c r="N969" i="1"/>
  <c r="N1546" i="1"/>
  <c r="R1884" i="1"/>
  <c r="N609" i="1"/>
  <c r="N1185" i="1"/>
  <c r="R1752" i="1"/>
  <c r="R262" i="1"/>
  <c r="R2147" i="1"/>
  <c r="N1610" i="1"/>
  <c r="R865" i="1"/>
  <c r="R1442" i="1"/>
  <c r="R2160" i="1"/>
  <c r="R1957" i="1"/>
  <c r="R457" i="1"/>
  <c r="R1034" i="1"/>
  <c r="R2247" i="1"/>
  <c r="R132" i="1"/>
  <c r="R968" i="1"/>
  <c r="R1545" i="1"/>
  <c r="R934" i="1"/>
  <c r="R1511" i="1"/>
  <c r="R765" i="1"/>
  <c r="R1861" i="1"/>
  <c r="R1342" i="1"/>
  <c r="R889" i="1"/>
  <c r="R1466" i="1"/>
  <c r="R1895" i="1"/>
  <c r="R307" i="1"/>
  <c r="R2179" i="1"/>
  <c r="R465" i="1"/>
  <c r="R1042" i="1"/>
  <c r="R785" i="1"/>
  <c r="R1362" i="1"/>
  <c r="R728" i="1"/>
  <c r="R1305" i="1"/>
  <c r="R992" i="1"/>
  <c r="R1569" i="1"/>
  <c r="R980" i="1"/>
  <c r="R1557" i="1"/>
  <c r="R93" i="1"/>
  <c r="R912" i="1"/>
  <c r="R2185" i="1"/>
  <c r="R1489" i="1"/>
  <c r="R891" i="1"/>
  <c r="R1468" i="1"/>
  <c r="R2021" i="1"/>
  <c r="R56" i="1"/>
  <c r="R2113" i="1"/>
  <c r="R452" i="1"/>
  <c r="R1029" i="1"/>
  <c r="R2238" i="1"/>
  <c r="R2042" i="1"/>
  <c r="R103" i="1"/>
  <c r="R2276" i="1"/>
  <c r="R149" i="1"/>
  <c r="R70" i="1"/>
  <c r="R2126" i="1"/>
  <c r="R566" i="1"/>
  <c r="R1142" i="1"/>
  <c r="R813" i="1"/>
  <c r="R1390" i="1"/>
  <c r="R620" i="1"/>
  <c r="R1196" i="1"/>
  <c r="R5789" i="1"/>
  <c r="R1921" i="1"/>
  <c r="R216" i="1"/>
  <c r="R571" i="1"/>
  <c r="R1147" i="1"/>
  <c r="R781" i="1"/>
  <c r="R1358" i="1"/>
  <c r="R2242" i="1"/>
  <c r="R756" i="1"/>
  <c r="R1333" i="1"/>
  <c r="R41" i="1"/>
  <c r="R2062" i="1"/>
  <c r="R1760" i="1"/>
  <c r="R5760" i="1"/>
  <c r="R507" i="1"/>
  <c r="R1083" i="1"/>
  <c r="R1945" i="1"/>
  <c r="R538" i="1"/>
  <c r="R1114" i="1"/>
  <c r="R721" i="1"/>
  <c r="R1298" i="1"/>
  <c r="R739" i="1"/>
  <c r="R1316" i="1"/>
  <c r="R587" i="1"/>
  <c r="R1163" i="1"/>
  <c r="R899" i="1"/>
  <c r="R1476" i="1"/>
  <c r="R524" i="1"/>
  <c r="R1100" i="1"/>
  <c r="R1710" i="1"/>
  <c r="R437" i="1"/>
  <c r="R1014" i="1"/>
  <c r="R356" i="1"/>
  <c r="R1609" i="1"/>
  <c r="R335" i="1"/>
  <c r="N947" i="1"/>
  <c r="N1524" i="1"/>
  <c r="N387" i="1"/>
  <c r="N1677" i="1"/>
  <c r="N437" i="1"/>
  <c r="N1014" i="1"/>
  <c r="N1710" i="1"/>
  <c r="N1609" i="1"/>
  <c r="N356" i="1"/>
  <c r="N524" i="1"/>
  <c r="N1100" i="1"/>
  <c r="N783" i="1"/>
  <c r="N1360" i="1"/>
  <c r="N335" i="1"/>
  <c r="N255" i="1"/>
  <c r="R387" i="1"/>
  <c r="R1677" i="1"/>
  <c r="R590" i="1"/>
  <c r="R2155" i="1"/>
  <c r="R1166" i="1"/>
  <c r="R1888" i="1"/>
  <c r="R866" i="1"/>
  <c r="R1443" i="1"/>
  <c r="R2080" i="1"/>
  <c r="R2032" i="1"/>
  <c r="R666" i="1"/>
  <c r="R1242" i="1"/>
  <c r="R2056" i="1"/>
  <c r="R824" i="1"/>
  <c r="R1401" i="1"/>
  <c r="R1747" i="1"/>
  <c r="R1965" i="1"/>
  <c r="R1852" i="1"/>
  <c r="R316" i="1"/>
  <c r="R5655" i="1"/>
  <c r="R713" i="1"/>
  <c r="R2049" i="1"/>
  <c r="R1290" i="1"/>
  <c r="R771" i="1"/>
  <c r="R2068" i="1"/>
  <c r="R1867" i="1"/>
  <c r="R1348" i="1"/>
  <c r="R102" i="1"/>
  <c r="R944" i="1"/>
  <c r="R1521" i="1"/>
  <c r="R2246" i="1"/>
  <c r="R5702" i="1"/>
  <c r="R2153" i="1"/>
  <c r="R651" i="1"/>
  <c r="R1227" i="1"/>
  <c r="R2051" i="1"/>
  <c r="R794" i="1"/>
  <c r="R1371" i="1"/>
  <c r="R836" i="1"/>
  <c r="R1413" i="1"/>
  <c r="R83" i="1"/>
  <c r="R856" i="1"/>
  <c r="R5772" i="1"/>
  <c r="R188" i="1"/>
  <c r="R1433" i="1"/>
  <c r="R975" i="1"/>
  <c r="R1552" i="1"/>
  <c r="R694" i="1"/>
  <c r="R1271" i="1"/>
  <c r="R599" i="1"/>
  <c r="R1175" i="1"/>
  <c r="R332" i="1"/>
  <c r="R5715" i="1"/>
  <c r="R1601" i="1"/>
  <c r="R536" i="1"/>
  <c r="R2111" i="1"/>
  <c r="R1112" i="1"/>
  <c r="R812" i="1"/>
  <c r="R1389" i="1"/>
  <c r="R641" i="1"/>
  <c r="R1217" i="1"/>
  <c r="R971" i="1"/>
  <c r="R1548" i="1"/>
  <c r="R1749" i="1"/>
  <c r="R170" i="1"/>
  <c r="R2159" i="1"/>
  <c r="R5798" i="1"/>
  <c r="R500" i="1"/>
  <c r="R2078" i="1"/>
  <c r="R1076" i="1"/>
  <c r="R513" i="1"/>
  <c r="R1089" i="1"/>
  <c r="R672" i="1"/>
  <c r="R1248" i="1"/>
  <c r="R796" i="1"/>
  <c r="R1373" i="1"/>
  <c r="R895" i="1"/>
  <c r="R1472" i="1"/>
  <c r="R182" i="1"/>
  <c r="R959" i="1"/>
  <c r="R1536" i="1"/>
  <c r="R745" i="1"/>
  <c r="R1322" i="1"/>
  <c r="R2211" i="1"/>
  <c r="R1890" i="1"/>
  <c r="R166" i="1"/>
  <c r="R835" i="1"/>
  <c r="R1920" i="1"/>
  <c r="R1412" i="1"/>
  <c r="R600" i="1"/>
  <c r="R2168" i="1"/>
  <c r="R1968" i="1"/>
  <c r="R1176" i="1"/>
  <c r="R2108" i="1"/>
  <c r="R1854" i="1"/>
  <c r="R596" i="1"/>
  <c r="R1172" i="1"/>
  <c r="R1767" i="1"/>
  <c r="R1869" i="1"/>
  <c r="R834" i="1"/>
  <c r="R66" i="1"/>
  <c r="R2125" i="1"/>
  <c r="R1411" i="1"/>
  <c r="R988" i="1"/>
  <c r="R1565" i="1"/>
  <c r="R878" i="1"/>
  <c r="R1455" i="1"/>
  <c r="R1880" i="1"/>
  <c r="R161" i="1"/>
  <c r="R730" i="1"/>
  <c r="R1307" i="1"/>
  <c r="R2102" i="1"/>
  <c r="R657" i="1"/>
  <c r="R1233" i="1"/>
  <c r="R1995" i="1"/>
  <c r="R2226" i="1"/>
  <c r="R880" i="1"/>
  <c r="R2298" i="1"/>
  <c r="R2157" i="1"/>
  <c r="R1951" i="1"/>
  <c r="R1457" i="1"/>
  <c r="R42" i="1"/>
  <c r="R2167" i="1"/>
  <c r="R2124" i="1"/>
  <c r="R1918" i="1"/>
  <c r="R94" i="1"/>
  <c r="R87" i="1"/>
  <c r="R2175" i="1"/>
  <c r="R454" i="1"/>
  <c r="R1031" i="1"/>
  <c r="R47" i="1"/>
  <c r="R863" i="1"/>
  <c r="R1440" i="1"/>
  <c r="R205" i="1"/>
  <c r="R2181" i="1"/>
  <c r="R5695" i="1"/>
  <c r="R669" i="1"/>
  <c r="R1245" i="1"/>
  <c r="R236" i="1"/>
  <c r="R2323" i="1"/>
  <c r="R180" i="1"/>
  <c r="R5710" i="1"/>
  <c r="R244" i="1"/>
  <c r="R288" i="1"/>
  <c r="R75" i="1"/>
  <c r="R2150" i="1"/>
  <c r="R112" i="1"/>
  <c r="R802" i="1"/>
  <c r="R1379" i="1"/>
  <c r="R977" i="1"/>
  <c r="R1554" i="1"/>
  <c r="R548" i="1"/>
  <c r="R1124" i="1"/>
  <c r="R861" i="1"/>
  <c r="R1438" i="1"/>
  <c r="R594" i="1"/>
  <c r="R1170" i="1"/>
  <c r="R1883" i="1"/>
  <c r="R567" i="1"/>
  <c r="R1143" i="1"/>
  <c r="R165" i="1"/>
  <c r="R564" i="1"/>
  <c r="R1140" i="1"/>
  <c r="R572" i="1"/>
  <c r="R1934" i="1"/>
  <c r="R1148" i="1"/>
  <c r="R472" i="1"/>
  <c r="R1049" i="1"/>
  <c r="R2233" i="1"/>
  <c r="R2066" i="1"/>
  <c r="R280" i="1"/>
  <c r="R5687" i="1"/>
  <c r="R555" i="1"/>
  <c r="R1131" i="1"/>
  <c r="R570" i="1"/>
  <c r="R1932" i="1"/>
  <c r="R1146" i="1"/>
  <c r="R210" i="1"/>
  <c r="R130" i="1"/>
  <c r="R1763" i="1"/>
  <c r="R118" i="1"/>
  <c r="R709" i="1"/>
  <c r="R1286" i="1"/>
  <c r="R700" i="1"/>
  <c r="R1277" i="1"/>
  <c r="R661" i="1"/>
  <c r="R2216" i="1"/>
  <c r="R1237" i="1"/>
  <c r="R1948" i="1"/>
  <c r="R936" i="1"/>
  <c r="R1513" i="1"/>
  <c r="R5713" i="1"/>
  <c r="R726" i="1"/>
  <c r="R1303" i="1"/>
  <c r="R674" i="1"/>
  <c r="R1250" i="1"/>
  <c r="R670" i="1"/>
  <c r="R1246" i="1"/>
  <c r="R2148" i="1"/>
  <c r="R593" i="1"/>
  <c r="R1169" i="1"/>
  <c r="R4" i="1"/>
  <c r="R680" i="1"/>
  <c r="R1256" i="1"/>
  <c r="R678" i="1"/>
  <c r="R1254" i="1"/>
  <c r="R826" i="1"/>
  <c r="R1403" i="1"/>
  <c r="R2081" i="1"/>
  <c r="R585" i="1"/>
  <c r="R1161" i="1"/>
  <c r="R256" i="1"/>
  <c r="R627" i="1"/>
  <c r="R5787" i="1"/>
  <c r="R212" i="1"/>
  <c r="R1203" i="1"/>
  <c r="R966" i="1"/>
  <c r="R1543" i="1"/>
  <c r="R509" i="1"/>
  <c r="R1085" i="1"/>
  <c r="R487" i="1"/>
  <c r="R1063" i="1"/>
  <c r="R526" i="1"/>
  <c r="R1899" i="1"/>
  <c r="R1102" i="1"/>
  <c r="R479" i="1"/>
  <c r="R1056" i="1"/>
  <c r="R58" i="1"/>
  <c r="R2101" i="1"/>
  <c r="R921" i="1"/>
  <c r="R1498" i="1"/>
  <c r="R243" i="1"/>
  <c r="R1882" i="1"/>
  <c r="R492" i="1"/>
  <c r="R2075" i="1"/>
  <c r="R1068" i="1"/>
  <c r="R809" i="1"/>
  <c r="R1386" i="1"/>
  <c r="R2282" i="1"/>
  <c r="R2085" i="1"/>
  <c r="R1774" i="1"/>
  <c r="R5" i="1"/>
  <c r="R5753" i="1"/>
  <c r="R806" i="1"/>
  <c r="R1383" i="1"/>
  <c r="R5800" i="1"/>
  <c r="R692" i="1"/>
  <c r="R1269" i="1"/>
  <c r="R910" i="1"/>
  <c r="R1982" i="1"/>
  <c r="R1487" i="1"/>
  <c r="R702" i="1"/>
  <c r="R238" i="1"/>
  <c r="R1279" i="1"/>
  <c r="R5699" i="1"/>
  <c r="R512" i="1"/>
  <c r="R1088" i="1"/>
  <c r="R691" i="1"/>
  <c r="R2033" i="1"/>
  <c r="R1268" i="1"/>
  <c r="R732" i="1"/>
  <c r="R1309" i="1"/>
  <c r="R2098" i="1"/>
  <c r="R453" i="1"/>
  <c r="R1030" i="1"/>
  <c r="R189" i="1"/>
  <c r="R2054" i="1"/>
  <c r="R1578" i="1"/>
  <c r="R1001" i="1"/>
  <c r="R2311" i="1"/>
  <c r="R774" i="1"/>
  <c r="R46" i="1"/>
  <c r="R5755" i="1"/>
  <c r="R2071" i="1"/>
  <c r="R1351" i="1"/>
  <c r="R475" i="1"/>
  <c r="R1052" i="1"/>
  <c r="R843" i="1"/>
  <c r="R1420" i="1"/>
  <c r="R2019" i="1"/>
  <c r="R582" i="1"/>
  <c r="R1158" i="1"/>
  <c r="R64" i="1"/>
  <c r="R246" i="1"/>
  <c r="R284" i="1"/>
  <c r="R1757" i="1"/>
  <c r="R2143" i="1"/>
  <c r="R115" i="1"/>
  <c r="R5736" i="1"/>
  <c r="R1878" i="1"/>
  <c r="R2221" i="1"/>
  <c r="R2190" i="1"/>
  <c r="R1994" i="1"/>
  <c r="R544" i="1"/>
  <c r="R2121" i="1"/>
  <c r="R1916" i="1"/>
  <c r="R1120" i="1"/>
  <c r="R537" i="1"/>
  <c r="R2112" i="1"/>
  <c r="R1904" i="1"/>
  <c r="R1113" i="1"/>
  <c r="R504" i="1"/>
  <c r="R1080" i="1"/>
  <c r="R787" i="1"/>
  <c r="R1364" i="1"/>
  <c r="R933" i="1"/>
  <c r="R1510" i="1"/>
  <c r="R436" i="1"/>
  <c r="R1013" i="1"/>
  <c r="R2324" i="1"/>
  <c r="R983" i="1"/>
  <c r="R1560" i="1"/>
  <c r="R309" i="1"/>
  <c r="R757" i="1"/>
  <c r="R1334" i="1"/>
  <c r="R228" i="1"/>
  <c r="R682" i="1"/>
  <c r="R1258" i="1"/>
  <c r="R204" i="1"/>
  <c r="R503" i="1"/>
  <c r="R1079" i="1"/>
  <c r="R123" i="1"/>
  <c r="R129" i="1"/>
  <c r="R1768" i="1"/>
  <c r="R689" i="1"/>
  <c r="R1266" i="1"/>
  <c r="R470" i="1"/>
  <c r="R1047" i="1"/>
  <c r="R848" i="1"/>
  <c r="R1425" i="1"/>
  <c r="R5759" i="1"/>
  <c r="R994" i="1"/>
  <c r="R2326" i="1"/>
  <c r="R1571" i="1"/>
  <c r="R2035" i="1"/>
  <c r="R2256" i="1"/>
  <c r="R43" i="1"/>
  <c r="R1595" i="1"/>
  <c r="R1851" i="1"/>
  <c r="R779" i="1"/>
  <c r="R1356" i="1"/>
  <c r="R897" i="1"/>
  <c r="R1474" i="1"/>
  <c r="R646" i="1"/>
  <c r="R2011" i="1"/>
  <c r="R1222" i="1"/>
  <c r="R1974" i="1"/>
  <c r="R948" i="1"/>
  <c r="R1525" i="1"/>
  <c r="R1923" i="1"/>
  <c r="R909" i="1"/>
  <c r="R1486" i="1"/>
  <c r="R575" i="1"/>
  <c r="R1151" i="1"/>
  <c r="R640" i="1"/>
  <c r="R1216" i="1"/>
  <c r="R778" i="1"/>
  <c r="R1355" i="1"/>
  <c r="R957" i="1"/>
  <c r="R1534" i="1"/>
  <c r="R308" i="1"/>
  <c r="R578" i="1"/>
  <c r="R1154" i="1"/>
  <c r="R449" i="1"/>
  <c r="R1026" i="1"/>
  <c r="R562" i="1"/>
  <c r="R186" i="1"/>
  <c r="R1138" i="1"/>
  <c r="R469" i="1"/>
  <c r="R1046" i="1"/>
  <c r="R752" i="1"/>
  <c r="R1329" i="1"/>
  <c r="R5707" i="1"/>
  <c r="R2178" i="1"/>
  <c r="R854" i="1"/>
  <c r="R1431" i="1"/>
  <c r="R623" i="1"/>
  <c r="R1199" i="1"/>
  <c r="R710" i="1"/>
  <c r="R242" i="1"/>
  <c r="R1287" i="1"/>
  <c r="R5784" i="1"/>
  <c r="R181" i="1"/>
  <c r="R463" i="1"/>
  <c r="R1040" i="1"/>
  <c r="R2317" i="1"/>
  <c r="R291" i="1"/>
  <c r="R679" i="1"/>
  <c r="R1255" i="1"/>
  <c r="R494" i="1"/>
  <c r="R1070" i="1"/>
  <c r="R2218" i="1"/>
  <c r="R85" i="1"/>
  <c r="R2170" i="1"/>
  <c r="R489" i="1"/>
  <c r="R1065" i="1"/>
  <c r="R2119" i="1"/>
  <c r="R1913" i="1"/>
  <c r="R105" i="1"/>
  <c r="R6" i="1"/>
  <c r="R919" i="1"/>
  <c r="R214" i="1"/>
  <c r="R1990" i="1"/>
  <c r="R1496" i="1"/>
  <c r="R456" i="1"/>
  <c r="R1033" i="1"/>
  <c r="R2000" i="1"/>
  <c r="R5690" i="1"/>
  <c r="R5698" i="1"/>
  <c r="R5752" i="1"/>
  <c r="R1864" i="1"/>
  <c r="R151" i="1"/>
  <c r="R451" i="1"/>
  <c r="R1028" i="1"/>
  <c r="R2253" i="1"/>
  <c r="R139" i="1"/>
  <c r="R2313" i="1"/>
  <c r="R2092" i="1"/>
  <c r="R1893" i="1"/>
  <c r="R168" i="1"/>
  <c r="R961" i="1"/>
  <c r="R1538" i="1"/>
  <c r="R292" i="1"/>
  <c r="R744" i="1"/>
  <c r="R1321" i="1"/>
  <c r="R915" i="1"/>
  <c r="R1492" i="1"/>
  <c r="R5688" i="1"/>
  <c r="R2279" i="1"/>
  <c r="R2271" i="1"/>
  <c r="R960" i="1"/>
  <c r="R1537" i="1"/>
  <c r="R2206" i="1"/>
  <c r="R2090" i="1"/>
  <c r="R1773" i="1"/>
  <c r="R5714" i="1"/>
  <c r="R588" i="1"/>
  <c r="R1164" i="1"/>
  <c r="R336" i="1"/>
  <c r="R638" i="1"/>
  <c r="R1214" i="1"/>
  <c r="R560" i="1"/>
  <c r="R1136" i="1"/>
  <c r="R664" i="1"/>
  <c r="R1240" i="1"/>
  <c r="R5686" i="1"/>
  <c r="R486" i="1"/>
  <c r="R1062" i="1"/>
  <c r="R2208" i="1"/>
  <c r="R2096" i="1"/>
  <c r="R931" i="1"/>
  <c r="R1508" i="1"/>
  <c r="R569" i="1"/>
  <c r="R1145" i="1"/>
  <c r="R580" i="1"/>
  <c r="R1156" i="1"/>
  <c r="R2162" i="1"/>
  <c r="R540" i="1"/>
  <c r="R1116" i="1"/>
  <c r="R805" i="1"/>
  <c r="R1382" i="1"/>
  <c r="R810" i="1"/>
  <c r="R1387" i="1"/>
  <c r="R871" i="1"/>
  <c r="R1448" i="1"/>
  <c r="R993" i="1"/>
  <c r="R1570" i="1"/>
  <c r="R786" i="1"/>
  <c r="R1363" i="1"/>
  <c r="R5785" i="1"/>
  <c r="R1984" i="1"/>
  <c r="R67" i="1"/>
  <c r="R671" i="1"/>
  <c r="R1247" i="1"/>
  <c r="R187" i="1"/>
  <c r="R610" i="1"/>
  <c r="R1186" i="1"/>
  <c r="N748" i="1"/>
  <c r="N1325" i="1"/>
  <c r="R1711" i="1"/>
  <c r="N886" i="1"/>
  <c r="N1463" i="1"/>
  <c r="N893" i="1"/>
  <c r="N1470" i="1"/>
  <c r="N337" i="1"/>
  <c r="R2364" i="1"/>
  <c r="N259" i="1"/>
  <c r="N931" i="1"/>
  <c r="N1508" i="1"/>
  <c r="R886" i="1"/>
  <c r="R1463" i="1"/>
  <c r="R999" i="1"/>
  <c r="R1576" i="1"/>
  <c r="N788" i="1"/>
  <c r="N1365" i="1"/>
  <c r="R167" i="1"/>
  <c r="R989" i="1"/>
  <c r="R2044" i="1"/>
  <c r="R1566" i="1"/>
  <c r="R2013" i="1"/>
  <c r="N591" i="1"/>
  <c r="N1167" i="1"/>
  <c r="N2364" i="1"/>
  <c r="R630" i="1"/>
  <c r="R1206" i="1"/>
  <c r="N1711" i="1"/>
  <c r="R259" i="1"/>
  <c r="R80" i="1"/>
  <c r="R2210" i="1"/>
  <c r="R667" i="1"/>
  <c r="R1243" i="1"/>
  <c r="R2146" i="1"/>
  <c r="R190" i="1"/>
  <c r="R5697" i="1"/>
  <c r="R1903" i="1"/>
  <c r="R173" i="1"/>
  <c r="R2223" i="1"/>
  <c r="R2026" i="1"/>
  <c r="R1922" i="1"/>
  <c r="R598" i="1"/>
  <c r="R199" i="1"/>
  <c r="R1174" i="1"/>
  <c r="R631" i="1"/>
  <c r="R267" i="1"/>
  <c r="R2191" i="1"/>
  <c r="R1207" i="1"/>
  <c r="R955" i="1"/>
  <c r="R1532" i="1"/>
  <c r="R5783" i="1"/>
  <c r="R2103" i="1"/>
  <c r="R2205" i="1"/>
  <c r="R879" i="1"/>
  <c r="R1456" i="1"/>
  <c r="R619" i="1"/>
  <c r="R1195" i="1"/>
  <c r="R1771" i="1"/>
  <c r="R448" i="1"/>
  <c r="R1025" i="1"/>
  <c r="R2228" i="1"/>
  <c r="R1844" i="1"/>
  <c r="R859" i="1"/>
  <c r="R1436" i="1"/>
  <c r="R52" i="1"/>
  <c r="R306" i="1"/>
  <c r="N484" i="1"/>
  <c r="N1060" i="1"/>
  <c r="R2615" i="1"/>
  <c r="R294" i="1"/>
  <c r="R539" i="1"/>
  <c r="R1115" i="1"/>
  <c r="R388" i="1"/>
  <c r="N918" i="1"/>
  <c r="N1495" i="1"/>
  <c r="N306" i="1"/>
  <c r="N388" i="1"/>
  <c r="N762" i="1"/>
  <c r="N1339" i="1"/>
  <c r="N539" i="1"/>
  <c r="N1115" i="1"/>
  <c r="N294" i="1"/>
  <c r="N2615" i="1"/>
  <c r="N822" i="1"/>
  <c r="N1399" i="1"/>
  <c r="N983" i="1"/>
  <c r="N1560" i="1"/>
  <c r="R2189" i="1"/>
  <c r="R644" i="1"/>
  <c r="R1220" i="1"/>
  <c r="R943" i="1"/>
  <c r="R1520" i="1"/>
  <c r="R881" i="1"/>
  <c r="R1953" i="1"/>
  <c r="R1458" i="1"/>
  <c r="R2290" i="1"/>
  <c r="R831" i="1"/>
  <c r="R1408" i="1"/>
  <c r="R5696" i="1"/>
  <c r="R1983" i="1"/>
  <c r="R1906" i="1"/>
  <c r="R703" i="1"/>
  <c r="R1280" i="1"/>
  <c r="R686" i="1"/>
  <c r="R1262" i="1"/>
  <c r="R5694" i="1"/>
  <c r="R501" i="1"/>
  <c r="R1077" i="1"/>
  <c r="R937" i="1"/>
  <c r="R1514" i="1"/>
  <c r="R887" i="1"/>
  <c r="R81" i="1"/>
  <c r="R5777" i="1"/>
  <c r="R2163" i="1"/>
  <c r="R1464" i="1"/>
  <c r="R823" i="1"/>
  <c r="R1400" i="1"/>
  <c r="R1849" i="1"/>
  <c r="R615" i="1"/>
  <c r="R1191" i="1"/>
  <c r="R334" i="1"/>
  <c r="R114" i="1"/>
  <c r="R98" i="1"/>
  <c r="R811" i="1"/>
  <c r="R1388" i="1"/>
  <c r="R97" i="1"/>
  <c r="R851" i="1"/>
  <c r="R1428" i="1"/>
  <c r="R659" i="1"/>
  <c r="R1235" i="1"/>
  <c r="R963" i="1"/>
  <c r="R5799" i="1"/>
  <c r="R1540" i="1"/>
  <c r="R900" i="1"/>
  <c r="R1477" i="1"/>
  <c r="R946" i="1"/>
  <c r="R1523" i="1"/>
  <c r="R996" i="1"/>
  <c r="R1573" i="1"/>
  <c r="R1753" i="1"/>
  <c r="R908" i="1"/>
  <c r="R1485" i="1"/>
  <c r="R5795" i="1"/>
  <c r="R127" i="1"/>
  <c r="R74" i="1"/>
  <c r="R1862" i="1"/>
  <c r="R754" i="1"/>
  <c r="R1331" i="1"/>
  <c r="R1857" i="1"/>
  <c r="R459" i="1"/>
  <c r="R1036" i="1"/>
  <c r="R496" i="1"/>
  <c r="R1072" i="1"/>
  <c r="R2012" i="1"/>
  <c r="R681" i="1"/>
  <c r="R1257" i="1"/>
  <c r="R325" i="1"/>
  <c r="R211" i="1"/>
  <c r="R445" i="1"/>
  <c r="R1022" i="1"/>
  <c r="R718" i="1"/>
  <c r="R2055" i="1"/>
  <c r="R1295" i="1"/>
  <c r="R305" i="1"/>
  <c r="R2240" i="1"/>
  <c r="R126" i="1"/>
  <c r="R5704" i="1"/>
  <c r="R152" i="1"/>
  <c r="R1886" i="1"/>
  <c r="R614" i="1"/>
  <c r="R1190" i="1"/>
  <c r="R79" i="1"/>
  <c r="R625" i="1"/>
  <c r="R1201" i="1"/>
  <c r="R5691" i="1"/>
  <c r="R201" i="1"/>
  <c r="R281" i="1"/>
  <c r="R707" i="1"/>
  <c r="R1284" i="1"/>
  <c r="R113" i="1"/>
  <c r="R2295" i="1"/>
  <c r="N624" i="1"/>
  <c r="N1200" i="1"/>
  <c r="R5725" i="1"/>
  <c r="N981" i="1"/>
  <c r="N1558" i="1"/>
  <c r="R366" i="1"/>
  <c r="R1663" i="1"/>
  <c r="N530" i="1"/>
  <c r="N1106" i="1"/>
  <c r="N971" i="1"/>
  <c r="N1548" i="1"/>
  <c r="N318" i="1"/>
  <c r="N308" i="1"/>
  <c r="N5725" i="1"/>
  <c r="R318" i="1"/>
  <c r="N366" i="1"/>
  <c r="N1663" i="1"/>
  <c r="N440" i="1"/>
  <c r="N1017" i="1"/>
  <c r="R981" i="1"/>
  <c r="R1558" i="1"/>
  <c r="N455" i="1"/>
  <c r="N1032" i="1"/>
  <c r="R1876" i="1"/>
  <c r="R196" i="1"/>
  <c r="R1956" i="1"/>
  <c r="R782" i="1"/>
  <c r="R1359" i="1"/>
  <c r="R951" i="1"/>
  <c r="R1528" i="1"/>
  <c r="R648" i="1"/>
  <c r="R1224" i="1"/>
  <c r="R973" i="1"/>
  <c r="R1550" i="1"/>
  <c r="R2309" i="1"/>
  <c r="R1960" i="1"/>
  <c r="R446" i="1"/>
  <c r="R1023" i="1"/>
  <c r="R858" i="1"/>
  <c r="R1435" i="1"/>
  <c r="N846" i="1"/>
  <c r="N1423" i="1"/>
  <c r="N806" i="1"/>
  <c r="N1383" i="1"/>
  <c r="N523" i="1"/>
  <c r="N1099" i="1"/>
  <c r="N720" i="1"/>
  <c r="N1297" i="1"/>
  <c r="N735" i="1"/>
  <c r="N1312" i="1"/>
  <c r="N323" i="1"/>
  <c r="R1615" i="1"/>
  <c r="N686" i="1"/>
  <c r="N1262" i="1"/>
  <c r="N914" i="1"/>
  <c r="N1491" i="1"/>
  <c r="N674" i="1"/>
  <c r="N1250" i="1"/>
  <c r="R323" i="1"/>
  <c r="N1615" i="1"/>
  <c r="R5689" i="1"/>
  <c r="R2089" i="1"/>
  <c r="R862" i="1"/>
  <c r="R1439" i="1"/>
  <c r="R2025" i="1"/>
  <c r="R1941" i="1"/>
  <c r="R107" i="1"/>
  <c r="R2116" i="1"/>
  <c r="R176" i="1"/>
  <c r="R2134" i="1"/>
  <c r="R1599" i="1"/>
  <c r="R2109" i="1"/>
  <c r="R2302" i="1"/>
  <c r="R1966" i="1"/>
  <c r="R1772" i="1"/>
  <c r="R606" i="1"/>
  <c r="R5779" i="1"/>
  <c r="R1972" i="1"/>
  <c r="R1182" i="1"/>
  <c r="R911" i="1"/>
  <c r="R1488" i="1"/>
  <c r="R104" i="1"/>
  <c r="R986" i="1"/>
  <c r="R1563" i="1"/>
  <c r="R798" i="1"/>
  <c r="R2286" i="1"/>
  <c r="R1375" i="1"/>
  <c r="R962" i="1"/>
  <c r="R1539" i="1"/>
  <c r="R930" i="1"/>
  <c r="R1507" i="1"/>
  <c r="R257" i="1"/>
  <c r="R2207" i="1"/>
  <c r="R2016" i="1"/>
  <c r="R5781" i="1"/>
  <c r="R753" i="1"/>
  <c r="R1330" i="1"/>
  <c r="R2202" i="1"/>
  <c r="R634" i="1"/>
  <c r="R2194" i="1"/>
  <c r="R1998" i="1"/>
  <c r="R1210" i="1"/>
  <c r="R5802" i="1"/>
  <c r="R5751" i="1"/>
  <c r="R148" i="1"/>
  <c r="R553" i="1"/>
  <c r="R2130" i="1"/>
  <c r="R1929" i="1"/>
  <c r="R1129" i="1"/>
  <c r="R629" i="1"/>
  <c r="R1992" i="1"/>
  <c r="R1205" i="1"/>
  <c r="R466" i="1"/>
  <c r="R1043" i="1"/>
  <c r="R945" i="1"/>
  <c r="R1522" i="1"/>
  <c r="R2083" i="1"/>
  <c r="R864" i="1"/>
  <c r="R1441" i="1"/>
  <c r="R2230" i="1"/>
  <c r="R2031" i="1"/>
  <c r="R5754" i="1"/>
  <c r="R1865" i="1"/>
  <c r="R860" i="1"/>
  <c r="R1437" i="1"/>
  <c r="R987" i="1"/>
  <c r="R1564" i="1"/>
  <c r="R772" i="1"/>
  <c r="R1349" i="1"/>
  <c r="R767" i="1"/>
  <c r="R1344" i="1"/>
  <c r="R906" i="1"/>
  <c r="R1483" i="1"/>
  <c r="R613" i="1"/>
  <c r="R5782" i="1"/>
  <c r="R1978" i="1"/>
  <c r="R1189" i="1"/>
  <c r="R240" i="1"/>
  <c r="R1761" i="1"/>
  <c r="R801" i="1"/>
  <c r="R1378" i="1"/>
  <c r="R142" i="1"/>
  <c r="R222" i="1"/>
  <c r="R2003" i="1"/>
  <c r="R527" i="1"/>
  <c r="R1900" i="1"/>
  <c r="R1103" i="1"/>
  <c r="R737" i="1"/>
  <c r="R1314" i="1"/>
  <c r="R592" i="1"/>
  <c r="R1168" i="1"/>
  <c r="R517" i="1"/>
  <c r="R1093" i="1"/>
  <c r="R68" i="1"/>
  <c r="R227" i="1"/>
  <c r="R556" i="1"/>
  <c r="R1132" i="1"/>
  <c r="R163" i="1"/>
  <c r="R990" i="1"/>
  <c r="R1567" i="1"/>
  <c r="R650" i="1"/>
  <c r="R1226" i="1"/>
  <c r="R711" i="1"/>
  <c r="R5806" i="1"/>
  <c r="R1288" i="1"/>
  <c r="R265" i="1"/>
  <c r="R219" i="1"/>
  <c r="N734" i="1"/>
  <c r="N1311" i="1"/>
  <c r="N5717" i="1"/>
  <c r="N5656" i="1"/>
  <c r="N329" i="1"/>
  <c r="N887" i="1"/>
  <c r="N1464" i="1"/>
  <c r="N742" i="1"/>
  <c r="N1319" i="1"/>
  <c r="N1827" i="1"/>
  <c r="N1788" i="1"/>
  <c r="N1726" i="1"/>
  <c r="R1827" i="1"/>
  <c r="R1788" i="1"/>
  <c r="R1726" i="1"/>
  <c r="R5717" i="1"/>
  <c r="N610" i="1"/>
  <c r="N1186" i="1"/>
  <c r="R329" i="1"/>
  <c r="N592" i="1"/>
  <c r="N1168" i="1"/>
  <c r="N904" i="1"/>
  <c r="N1481" i="1"/>
  <c r="R5656" i="1"/>
  <c r="N693" i="1"/>
  <c r="N1270" i="1"/>
  <c r="N701" i="1"/>
  <c r="N1278" i="1"/>
  <c r="R409" i="1"/>
  <c r="R1690" i="1"/>
  <c r="R1712" i="1"/>
  <c r="N327" i="1"/>
  <c r="N663" i="1"/>
  <c r="N1239" i="1"/>
  <c r="R1616" i="1"/>
  <c r="R403" i="1"/>
  <c r="R1686" i="1"/>
  <c r="N403" i="1"/>
  <c r="N1686" i="1"/>
  <c r="N510" i="1"/>
  <c r="N1086" i="1"/>
  <c r="N1712" i="1"/>
  <c r="N409" i="1"/>
  <c r="N1690" i="1"/>
  <c r="N464" i="1"/>
  <c r="N1041" i="1"/>
  <c r="N1616" i="1"/>
  <c r="N569" i="1"/>
  <c r="N1145" i="1"/>
  <c r="R1837" i="1"/>
  <c r="R1798" i="1"/>
  <c r="R1736" i="1"/>
  <c r="N430" i="1"/>
  <c r="N27" i="1"/>
  <c r="N5747" i="1"/>
  <c r="N5742" i="1"/>
  <c r="N5737" i="1"/>
  <c r="N18" i="1"/>
  <c r="N1700" i="1"/>
  <c r="R2342" i="1"/>
  <c r="N5706" i="1"/>
  <c r="N775" i="1"/>
  <c r="N1352" i="1"/>
  <c r="N5726" i="1"/>
  <c r="N377" i="1"/>
  <c r="N1669" i="1"/>
  <c r="N868" i="1"/>
  <c r="N1445" i="1"/>
  <c r="N2342" i="1"/>
  <c r="R5726" i="1"/>
  <c r="R430" i="1"/>
  <c r="R27" i="1"/>
  <c r="R5737" i="1"/>
  <c r="R18" i="1"/>
  <c r="R1700" i="1"/>
  <c r="N307" i="1"/>
  <c r="R377" i="1"/>
  <c r="R1669" i="1"/>
  <c r="N1837" i="1"/>
  <c r="N1798" i="1"/>
  <c r="N1736" i="1"/>
  <c r="N450" i="1"/>
  <c r="N1027" i="1"/>
  <c r="R431" i="1"/>
  <c r="R1814" i="1"/>
  <c r="N1836" i="1"/>
  <c r="N1797" i="1"/>
  <c r="N1735" i="1"/>
  <c r="N475" i="1"/>
  <c r="N1052" i="1"/>
  <c r="N442" i="1"/>
  <c r="N1019" i="1"/>
  <c r="N1812" i="1"/>
  <c r="R2335" i="1"/>
  <c r="N313" i="1"/>
  <c r="N2335" i="1"/>
  <c r="N330" i="1"/>
  <c r="N431" i="1"/>
  <c r="N1814" i="1"/>
  <c r="N927" i="1"/>
  <c r="N1504" i="1"/>
  <c r="R313" i="1"/>
  <c r="R1812" i="1"/>
  <c r="R1836" i="1"/>
  <c r="R1797" i="1"/>
  <c r="R1735" i="1"/>
  <c r="N676" i="1"/>
  <c r="N1252" i="1"/>
  <c r="R1819" i="1"/>
  <c r="R1780" i="1"/>
  <c r="R1718" i="1"/>
  <c r="R5810" i="1"/>
  <c r="R5675" i="1"/>
  <c r="R5646" i="1"/>
  <c r="R5809" i="1"/>
  <c r="R5674" i="1"/>
  <c r="R5645" i="1"/>
  <c r="N1577" i="1"/>
  <c r="N1000" i="1"/>
  <c r="N7" i="1"/>
  <c r="N423" i="1"/>
  <c r="N2366" i="1"/>
  <c r="R384" i="1"/>
  <c r="R1674" i="1"/>
  <c r="R7" i="1"/>
  <c r="R423" i="1"/>
  <c r="R2366" i="1"/>
  <c r="N384" i="1"/>
  <c r="N1674" i="1"/>
  <c r="N999" i="1"/>
  <c r="N1576" i="1"/>
  <c r="N987" i="1"/>
  <c r="N1564" i="1"/>
  <c r="N5810" i="1"/>
  <c r="N5675" i="1"/>
  <c r="N5646" i="1"/>
  <c r="N370" i="1"/>
  <c r="N1666" i="1"/>
  <c r="N772" i="1"/>
  <c r="N1349" i="1"/>
  <c r="N1819" i="1"/>
  <c r="N1780" i="1"/>
  <c r="N1718" i="1"/>
  <c r="N570" i="1"/>
  <c r="N1146" i="1"/>
  <c r="N432" i="1"/>
  <c r="N344" i="1"/>
  <c r="N6119" i="1"/>
  <c r="N5748" i="1"/>
  <c r="N5743" i="1"/>
  <c r="N249" i="1"/>
  <c r="N5639" i="1"/>
  <c r="N5632" i="1"/>
  <c r="N2272" i="1"/>
  <c r="N1806" i="1"/>
  <c r="N1744" i="1"/>
  <c r="N1701" i="1"/>
  <c r="N1619" i="1"/>
  <c r="N1590" i="1"/>
  <c r="N882" i="1"/>
  <c r="N1459" i="1"/>
  <c r="N5809" i="1"/>
  <c r="N5674" i="1"/>
  <c r="N5645" i="1"/>
  <c r="N764" i="1"/>
  <c r="N1341" i="1"/>
  <c r="N681" i="1"/>
  <c r="N1257" i="1"/>
  <c r="R370" i="1"/>
  <c r="R1666" i="1"/>
  <c r="N340" i="1"/>
  <c r="N598" i="1"/>
  <c r="N1174" i="1"/>
  <c r="N710" i="1"/>
  <c r="N1287" i="1"/>
  <c r="R432" i="1"/>
  <c r="R344" i="1"/>
  <c r="R6119" i="1"/>
  <c r="R249" i="1"/>
  <c r="R5639" i="1"/>
  <c r="R5632" i="1"/>
  <c r="R2272" i="1"/>
  <c r="R1806" i="1"/>
  <c r="R1744" i="1"/>
  <c r="R1701" i="1"/>
  <c r="R1619" i="1"/>
  <c r="R1590" i="1"/>
  <c r="R399" i="1"/>
  <c r="R1683" i="1"/>
  <c r="N343" i="1"/>
  <c r="N6118" i="1"/>
  <c r="N28" i="1"/>
  <c r="N5738" i="1"/>
  <c r="N248" i="1"/>
  <c r="N5657" i="1"/>
  <c r="N5631" i="1"/>
  <c r="N19" i="1"/>
  <c r="N1813" i="1"/>
  <c r="N1805" i="1"/>
  <c r="N1743" i="1"/>
  <c r="N1589" i="1"/>
  <c r="R1839" i="1"/>
  <c r="R1800" i="1"/>
  <c r="R1738" i="1"/>
  <c r="N1839" i="1"/>
  <c r="N1800" i="1"/>
  <c r="N1738" i="1"/>
  <c r="N683" i="1"/>
  <c r="N1259" i="1"/>
  <c r="N399" i="1"/>
  <c r="N1683" i="1"/>
  <c r="N968" i="1"/>
  <c r="N1545" i="1"/>
  <c r="N595" i="1"/>
  <c r="N1171" i="1"/>
  <c r="N912" i="1"/>
  <c r="N1489" i="1"/>
  <c r="R343" i="1"/>
  <c r="R6118" i="1"/>
  <c r="R28" i="1"/>
  <c r="R5738" i="1"/>
  <c r="R248" i="1"/>
  <c r="R5657" i="1"/>
  <c r="R5631" i="1"/>
  <c r="R19" i="1"/>
  <c r="R1813" i="1"/>
  <c r="R1805" i="1"/>
  <c r="R1743" i="1"/>
  <c r="R1589" i="1"/>
  <c r="N825" i="1"/>
  <c r="N1402" i="1"/>
  <c r="N920" i="1"/>
  <c r="N1497" i="1"/>
  <c r="N485" i="1"/>
  <c r="N1061" i="1"/>
  <c r="N612" i="1"/>
  <c r="N1188" i="1"/>
  <c r="N752" i="1"/>
  <c r="N1329" i="1"/>
  <c r="N31" i="1"/>
  <c r="N5807" i="1"/>
  <c r="N5671" i="1"/>
  <c r="N5661" i="1"/>
  <c r="N5643" i="1"/>
  <c r="N2332" i="1"/>
  <c r="N1823" i="1"/>
  <c r="N1784" i="1"/>
  <c r="N1722" i="1"/>
  <c r="N32" i="1"/>
  <c r="N5808" i="1"/>
  <c r="N5672" i="1"/>
  <c r="N5662" i="1"/>
  <c r="N5644" i="1"/>
  <c r="N2333" i="1"/>
  <c r="N1824" i="1"/>
  <c r="N1785" i="1"/>
  <c r="N1723" i="1"/>
  <c r="N480" i="1"/>
  <c r="N1057" i="1"/>
  <c r="R1811" i="1"/>
  <c r="N627" i="1"/>
  <c r="N1203" i="1"/>
  <c r="N770" i="1"/>
  <c r="N1347" i="1"/>
  <c r="N677" i="1"/>
  <c r="N1253" i="1"/>
  <c r="R31" i="1"/>
  <c r="R5807" i="1"/>
  <c r="R5671" i="1"/>
  <c r="R5661" i="1"/>
  <c r="R5643" i="1"/>
  <c r="R2332" i="1"/>
  <c r="R1823" i="1"/>
  <c r="R1784" i="1"/>
  <c r="R1722" i="1"/>
  <c r="R32" i="1"/>
  <c r="R5808" i="1"/>
  <c r="R5672" i="1"/>
  <c r="R5662" i="1"/>
  <c r="R5644" i="1"/>
  <c r="R2333" i="1"/>
  <c r="R1824" i="1"/>
  <c r="R1785" i="1"/>
  <c r="R1723" i="1"/>
  <c r="N460" i="1"/>
  <c r="N1037" i="1"/>
  <c r="N1811" i="1"/>
  <c r="N1810" i="1"/>
  <c r="N2354" i="1"/>
  <c r="R5721" i="1"/>
  <c r="N670" i="1"/>
  <c r="N1246" i="1"/>
  <c r="R5729" i="1"/>
  <c r="N1838" i="1"/>
  <c r="N1799" i="1"/>
  <c r="N1737" i="1"/>
  <c r="N889" i="1"/>
  <c r="N1466" i="1"/>
  <c r="N5721" i="1"/>
  <c r="N657" i="1"/>
  <c r="N1233" i="1"/>
  <c r="N705" i="1"/>
  <c r="N1282" i="1"/>
  <c r="N849" i="1"/>
  <c r="N1426" i="1"/>
  <c r="N626" i="1"/>
  <c r="N1202" i="1"/>
  <c r="N574" i="1"/>
  <c r="N1150" i="1"/>
  <c r="N620" i="1"/>
  <c r="N1196" i="1"/>
  <c r="N5729" i="1"/>
  <c r="N837" i="1"/>
  <c r="N1414" i="1"/>
  <c r="N699" i="1"/>
  <c r="N1276" i="1"/>
  <c r="R1713" i="1"/>
  <c r="R2354" i="1"/>
  <c r="N543" i="1"/>
  <c r="N1119" i="1"/>
  <c r="N1713" i="1"/>
  <c r="N478" i="1"/>
  <c r="N1055" i="1"/>
  <c r="R1810" i="1"/>
  <c r="R1838" i="1"/>
  <c r="R1799" i="1"/>
  <c r="R1737" i="1"/>
  <c r="N501" i="1"/>
  <c r="N1077" i="1"/>
  <c r="N934" i="1"/>
  <c r="N1511" i="1"/>
  <c r="N833" i="1"/>
  <c r="N1410" i="1"/>
  <c r="N505" i="1"/>
  <c r="N1081" i="1"/>
  <c r="N1606" i="1"/>
  <c r="N758" i="1"/>
  <c r="N1335" i="1"/>
  <c r="N544" i="1"/>
  <c r="N1120" i="1"/>
  <c r="R1606" i="1"/>
  <c r="N295" i="1"/>
  <c r="N561" i="1"/>
  <c r="N1137" i="1"/>
  <c r="N1706" i="1"/>
  <c r="N534" i="1"/>
  <c r="N1110" i="1"/>
  <c r="N296" i="1"/>
  <c r="R1706" i="1"/>
  <c r="N617" i="1"/>
  <c r="N1193" i="1"/>
  <c r="N247" i="1"/>
  <c r="N357" i="1"/>
  <c r="R5678" i="1"/>
  <c r="R5666" i="1"/>
  <c r="N2374" i="1"/>
  <c r="N809" i="1"/>
  <c r="N1386" i="1"/>
  <c r="N978" i="1"/>
  <c r="N1555" i="1"/>
  <c r="N841" i="1"/>
  <c r="N1418" i="1"/>
  <c r="N611" i="1"/>
  <c r="N1187" i="1"/>
  <c r="N5678" i="1"/>
  <c r="N5666" i="1"/>
  <c r="R357" i="1"/>
  <c r="R247" i="1"/>
  <c r="R2374" i="1"/>
  <c r="N436" i="1"/>
  <c r="N1013" i="1"/>
  <c r="N542" i="1"/>
  <c r="N1118" i="1"/>
  <c r="R422" i="1"/>
  <c r="R424" i="1"/>
  <c r="R1697" i="1"/>
  <c r="N594" i="1"/>
  <c r="N1170" i="1"/>
  <c r="N919" i="1"/>
  <c r="N1496" i="1"/>
  <c r="N653" i="1"/>
  <c r="N1229" i="1"/>
  <c r="R390" i="1"/>
  <c r="N391" i="1"/>
  <c r="R1825" i="1"/>
  <c r="R1786" i="1"/>
  <c r="R1724" i="1"/>
  <c r="N573" i="1"/>
  <c r="N1149" i="1"/>
  <c r="R426" i="1"/>
  <c r="R1699" i="1"/>
  <c r="N899" i="1"/>
  <c r="N1476" i="1"/>
  <c r="N925" i="1"/>
  <c r="N1502" i="1"/>
  <c r="R2356" i="1"/>
  <c r="N358" i="1"/>
  <c r="N2336" i="1"/>
  <c r="R391" i="1"/>
  <c r="N422" i="1"/>
  <c r="N5741" i="1"/>
  <c r="N426" i="1"/>
  <c r="N1699" i="1"/>
  <c r="R358" i="1"/>
  <c r="N2356" i="1"/>
  <c r="N1605" i="1"/>
  <c r="N441" i="1"/>
  <c r="N1018" i="1"/>
  <c r="N1822" i="1"/>
  <c r="N1783" i="1"/>
  <c r="N1721" i="1"/>
  <c r="R420" i="1"/>
  <c r="N382" i="1"/>
  <c r="N580" i="1"/>
  <c r="N1156" i="1"/>
  <c r="N636" i="1"/>
  <c r="N1212" i="1"/>
  <c r="N998" i="1"/>
  <c r="N1575" i="1"/>
  <c r="N390" i="1"/>
  <c r="N260" i="1"/>
  <c r="R1822" i="1"/>
  <c r="R1783" i="1"/>
  <c r="R1721" i="1"/>
  <c r="N420" i="1"/>
  <c r="N1825" i="1"/>
  <c r="N1786" i="1"/>
  <c r="N1724" i="1"/>
  <c r="N462" i="1"/>
  <c r="N1039" i="1"/>
  <c r="N511" i="1"/>
  <c r="N1087" i="1"/>
  <c r="N958" i="1"/>
  <c r="N1535" i="1"/>
  <c r="R382" i="1"/>
  <c r="N424" i="1"/>
  <c r="N1697" i="1"/>
  <c r="N990" i="1"/>
  <c r="N1567" i="1"/>
  <c r="N538" i="1"/>
  <c r="N1114" i="1"/>
  <c r="R2336" i="1"/>
  <c r="R1605" i="1"/>
  <c r="R5719" i="1"/>
  <c r="R328" i="1"/>
  <c r="N966" i="1"/>
  <c r="N1543" i="1"/>
  <c r="R381" i="1"/>
  <c r="R1672" i="1"/>
  <c r="N1604" i="1"/>
  <c r="N750" i="1"/>
  <c r="N1327" i="1"/>
  <c r="N328" i="1"/>
  <c r="N834" i="1"/>
  <c r="N1411" i="1"/>
  <c r="N648" i="1"/>
  <c r="N1224" i="1"/>
  <c r="N5719" i="1"/>
  <c r="N381" i="1"/>
  <c r="N1672" i="1"/>
  <c r="N739" i="1"/>
  <c r="N1316" i="1"/>
  <c r="N605" i="1"/>
  <c r="N1181" i="1"/>
  <c r="R1604" i="1"/>
  <c r="N415" i="1"/>
  <c r="N520" i="1"/>
  <c r="N1096" i="1"/>
  <c r="R5681" i="1"/>
  <c r="R5667" i="1"/>
  <c r="N706" i="1"/>
  <c r="N1283" i="1"/>
  <c r="R2338" i="1"/>
  <c r="N707" i="1"/>
  <c r="N1284" i="1"/>
  <c r="N956" i="1"/>
  <c r="N1533" i="1"/>
  <c r="N331" i="1"/>
  <c r="N614" i="1"/>
  <c r="N1190" i="1"/>
  <c r="N5681" i="1"/>
  <c r="N5667" i="1"/>
  <c r="N2338" i="1"/>
  <c r="N517" i="1"/>
  <c r="N1093" i="1"/>
  <c r="R415" i="1"/>
  <c r="N2368" i="1"/>
  <c r="R410" i="1"/>
  <c r="R1691" i="1"/>
  <c r="N372" i="1"/>
  <c r="N476" i="1"/>
  <c r="N1053" i="1"/>
  <c r="N992" i="1"/>
  <c r="N1569" i="1"/>
  <c r="R2613" i="1"/>
  <c r="R5812" i="1"/>
  <c r="R5679" i="1"/>
  <c r="R5648" i="1"/>
  <c r="N1587" i="1"/>
  <c r="N1010" i="1"/>
  <c r="N552" i="1"/>
  <c r="N1128" i="1"/>
  <c r="N572" i="1"/>
  <c r="N1148" i="1"/>
  <c r="N5812" i="1"/>
  <c r="N5679" i="1"/>
  <c r="N5648" i="1"/>
  <c r="N821" i="1"/>
  <c r="N1398" i="1"/>
  <c r="N880" i="1"/>
  <c r="N1457" i="1"/>
  <c r="N692" i="1"/>
  <c r="N1269" i="1"/>
  <c r="N717" i="1"/>
  <c r="N1294" i="1"/>
  <c r="R5677" i="1"/>
  <c r="R5665" i="1"/>
  <c r="N2613" i="1"/>
  <c r="N352" i="1"/>
  <c r="N944" i="1"/>
  <c r="N1521" i="1"/>
  <c r="N863" i="1"/>
  <c r="N1440" i="1"/>
  <c r="R352" i="1"/>
  <c r="N410" i="1"/>
  <c r="N1691" i="1"/>
  <c r="R372" i="1"/>
  <c r="N5677" i="1"/>
  <c r="N5665" i="1"/>
  <c r="N316" i="1"/>
  <c r="N852" i="1"/>
  <c r="N1429" i="1"/>
  <c r="R2368" i="1"/>
  <c r="N778" i="1"/>
  <c r="N1355" i="1"/>
  <c r="N458" i="1"/>
  <c r="N1035" i="1"/>
  <c r="N684" i="1"/>
  <c r="N1260" i="1"/>
  <c r="N443" i="1"/>
  <c r="N1020" i="1"/>
  <c r="N817" i="1"/>
  <c r="N1394" i="1"/>
  <c r="N690" i="1"/>
  <c r="N1267" i="1"/>
  <c r="R725" i="1"/>
  <c r="N867" i="1"/>
  <c r="N1444" i="1"/>
  <c r="N991" i="1"/>
  <c r="N1568" i="1"/>
  <c r="N293" i="1"/>
  <c r="N807" i="1"/>
  <c r="N1384" i="1"/>
  <c r="N596" i="1"/>
  <c r="N1172" i="1"/>
  <c r="N414" i="1"/>
  <c r="N277" i="1"/>
  <c r="N654" i="1"/>
  <c r="N1230" i="1"/>
  <c r="R414" i="1"/>
  <c r="R277" i="1"/>
  <c r="N725" i="1"/>
  <c r="N853" i="1"/>
  <c r="N1430" i="1"/>
  <c r="N843" i="1"/>
  <c r="N1420" i="1"/>
  <c r="N996" i="1"/>
  <c r="N1573" i="1"/>
  <c r="N838" i="1"/>
  <c r="N1415" i="1"/>
  <c r="N888" i="1"/>
  <c r="N1465" i="1"/>
  <c r="R34" i="1"/>
  <c r="R278" i="1"/>
  <c r="N625" i="1"/>
  <c r="N1201" i="1"/>
  <c r="N810" i="1"/>
  <c r="N1387" i="1"/>
  <c r="N604" i="1"/>
  <c r="N1180" i="1"/>
  <c r="N839" i="1"/>
  <c r="N1416" i="1"/>
  <c r="N34" i="1"/>
  <c r="N278" i="1"/>
  <c r="N890" i="1"/>
  <c r="N1467" i="1"/>
  <c r="R1612" i="1"/>
  <c r="N1611" i="1"/>
  <c r="N407" i="1"/>
  <c r="N1689" i="1"/>
  <c r="N789" i="1"/>
  <c r="N1366" i="1"/>
  <c r="N1842" i="1"/>
  <c r="N1803" i="1"/>
  <c r="N1741" i="1"/>
  <c r="N412" i="1"/>
  <c r="N1693" i="1"/>
  <c r="N492" i="1"/>
  <c r="N1068" i="1"/>
  <c r="N1833" i="1"/>
  <c r="N1794" i="1"/>
  <c r="N1732" i="1"/>
  <c r="N13" i="1"/>
  <c r="N975" i="1"/>
  <c r="N1552" i="1"/>
  <c r="N910" i="1"/>
  <c r="N1487" i="1"/>
  <c r="N826" i="1"/>
  <c r="N1403" i="1"/>
  <c r="N1583" i="1"/>
  <c r="N1006" i="1"/>
  <c r="N1612" i="1"/>
  <c r="R412" i="1"/>
  <c r="R1693" i="1"/>
  <c r="N526" i="1"/>
  <c r="N1102" i="1"/>
  <c r="N557" i="1"/>
  <c r="N1133" i="1"/>
  <c r="R407" i="1"/>
  <c r="R1689" i="1"/>
  <c r="N635" i="1"/>
  <c r="N1211" i="1"/>
  <c r="N804" i="1"/>
  <c r="N1381" i="1"/>
  <c r="R374" i="1"/>
  <c r="R1667" i="1"/>
  <c r="R1842" i="1"/>
  <c r="R1803" i="1"/>
  <c r="R1741" i="1"/>
  <c r="R13" i="1"/>
  <c r="R1611" i="1"/>
  <c r="N640" i="1"/>
  <c r="N1216" i="1"/>
  <c r="R1833" i="1"/>
  <c r="R1794" i="1"/>
  <c r="R1732" i="1"/>
  <c r="N957" i="1"/>
  <c r="N1534" i="1"/>
  <c r="N374" i="1"/>
  <c r="N1667" i="1"/>
  <c r="N794" i="1"/>
  <c r="N1371" i="1"/>
  <c r="R1828" i="1"/>
  <c r="R1789" i="1"/>
  <c r="R1727" i="1"/>
  <c r="N417" i="1"/>
  <c r="N587" i="1"/>
  <c r="N1163" i="1"/>
  <c r="R11" i="1"/>
  <c r="N529" i="1"/>
  <c r="N1105" i="1"/>
  <c r="R411" i="1"/>
  <c r="R1692" i="1"/>
  <c r="N411" i="1"/>
  <c r="N1692" i="1"/>
  <c r="R417" i="1"/>
  <c r="N662" i="1"/>
  <c r="N1238" i="1"/>
  <c r="N597" i="1"/>
  <c r="N1173" i="1"/>
  <c r="N11" i="1"/>
  <c r="N1828" i="1"/>
  <c r="N1789" i="1"/>
  <c r="N1727" i="1"/>
  <c r="N439" i="1"/>
  <c r="N1016" i="1"/>
  <c r="N364" i="1"/>
  <c r="N385" i="1"/>
  <c r="N1675" i="1"/>
  <c r="R5727" i="1"/>
  <c r="N2609" i="1"/>
  <c r="N766" i="1"/>
  <c r="N1343" i="1"/>
  <c r="R408" i="1"/>
  <c r="N2380" i="1"/>
  <c r="N408" i="1"/>
  <c r="N808" i="1"/>
  <c r="N1385" i="1"/>
  <c r="R2380" i="1"/>
  <c r="R364" i="1"/>
  <c r="N874" i="1"/>
  <c r="N1451" i="1"/>
  <c r="N491" i="1"/>
  <c r="N1067" i="1"/>
  <c r="R385" i="1"/>
  <c r="R1675" i="1"/>
  <c r="N5727" i="1"/>
  <c r="R2609" i="1"/>
  <c r="R360" i="1"/>
  <c r="R1661" i="1"/>
  <c r="N738" i="1"/>
  <c r="N1315" i="1"/>
  <c r="R1708" i="1"/>
  <c r="N489" i="1"/>
  <c r="N1065" i="1"/>
  <c r="R5815" i="1"/>
  <c r="R5683" i="1"/>
  <c r="R5651" i="1"/>
  <c r="N813" i="1"/>
  <c r="N1390" i="1"/>
  <c r="N1708" i="1"/>
  <c r="N547" i="1"/>
  <c r="N1123" i="1"/>
  <c r="N553" i="1"/>
  <c r="N1129" i="1"/>
  <c r="N360" i="1"/>
  <c r="N1661" i="1"/>
  <c r="N896" i="1"/>
  <c r="N1473" i="1"/>
  <c r="N5815" i="1"/>
  <c r="N5683" i="1"/>
  <c r="N5651" i="1"/>
  <c r="N765" i="1"/>
  <c r="N1342" i="1"/>
  <c r="R349" i="1"/>
  <c r="R1657" i="1"/>
  <c r="R282" i="1"/>
  <c r="N452" i="1"/>
  <c r="N1029" i="1"/>
  <c r="R2370" i="1"/>
  <c r="N285" i="1"/>
  <c r="N757" i="1"/>
  <c r="N1334" i="1"/>
  <c r="N290" i="1"/>
  <c r="N5707" i="1"/>
  <c r="N726" i="1"/>
  <c r="N1303" i="1"/>
  <c r="N669" i="1"/>
  <c r="N1245" i="1"/>
  <c r="R371" i="1"/>
  <c r="R274" i="1"/>
  <c r="N2607" i="1"/>
  <c r="N861" i="1"/>
  <c r="N1438" i="1"/>
  <c r="N606" i="1"/>
  <c r="N1182" i="1"/>
  <c r="N647" i="1"/>
  <c r="N1223" i="1"/>
  <c r="N695" i="1"/>
  <c r="N1272" i="1"/>
  <c r="N320" i="1"/>
  <c r="R2607" i="1"/>
  <c r="N634" i="1"/>
  <c r="N1210" i="1"/>
  <c r="N733" i="1"/>
  <c r="N1310" i="1"/>
  <c r="N477" i="1"/>
  <c r="N1054" i="1"/>
  <c r="N2370" i="1"/>
  <c r="R5823" i="1"/>
  <c r="N747" i="1"/>
  <c r="N1324" i="1"/>
  <c r="R1835" i="1"/>
  <c r="R1796" i="1"/>
  <c r="R1734" i="1"/>
  <c r="N818" i="1"/>
  <c r="N1395" i="1"/>
  <c r="N282" i="1"/>
  <c r="N1835" i="1"/>
  <c r="N1796" i="1"/>
  <c r="N1734" i="1"/>
  <c r="N715" i="1"/>
  <c r="N1292" i="1"/>
  <c r="N349" i="1"/>
  <c r="N1657" i="1"/>
  <c r="N588" i="1"/>
  <c r="N1164" i="1"/>
  <c r="N5823" i="1"/>
  <c r="N869" i="1"/>
  <c r="N1446" i="1"/>
  <c r="N911" i="1"/>
  <c r="N1488" i="1"/>
  <c r="N371" i="1"/>
  <c r="N274" i="1"/>
  <c r="N972" i="1"/>
  <c r="N1549" i="1"/>
  <c r="N448" i="1"/>
  <c r="N1025" i="1"/>
  <c r="R379" i="1"/>
  <c r="R9" i="1"/>
  <c r="R26" i="1"/>
  <c r="R5734" i="1"/>
  <c r="R2617" i="1"/>
  <c r="R2378" i="1"/>
  <c r="N876" i="1"/>
  <c r="N1453" i="1"/>
  <c r="N2617" i="1"/>
  <c r="N907" i="1"/>
  <c r="N1484" i="1"/>
  <c r="N749" i="1"/>
  <c r="N1326" i="1"/>
  <c r="N9" i="1"/>
  <c r="N26" i="1"/>
  <c r="N5734" i="1"/>
  <c r="N2378" i="1"/>
  <c r="N474" i="1"/>
  <c r="N1051" i="1"/>
  <c r="N759" i="1"/>
  <c r="N1336" i="1"/>
  <c r="N379" i="1"/>
  <c r="N584" i="1"/>
  <c r="N1160" i="1"/>
  <c r="N386" i="1"/>
  <c r="N1676" i="1"/>
  <c r="N602" i="1"/>
  <c r="N1178" i="1"/>
  <c r="N461" i="1"/>
  <c r="N1038" i="1"/>
  <c r="N490" i="1"/>
  <c r="N1066" i="1"/>
  <c r="R2360" i="1"/>
  <c r="N906" i="1"/>
  <c r="N1483" i="1"/>
  <c r="N908" i="1"/>
  <c r="N1485" i="1"/>
  <c r="R386" i="1"/>
  <c r="R1676" i="1"/>
  <c r="N665" i="1"/>
  <c r="N1241" i="1"/>
  <c r="N660" i="1"/>
  <c r="N1236" i="1"/>
  <c r="N281" i="1"/>
  <c r="N828" i="1"/>
  <c r="N1405" i="1"/>
  <c r="N790" i="1"/>
  <c r="N1367" i="1"/>
  <c r="N760" i="1"/>
  <c r="N1337" i="1"/>
  <c r="N698" i="1"/>
  <c r="N1275" i="1"/>
  <c r="N1603" i="1"/>
  <c r="N1617" i="1"/>
  <c r="R1602" i="1"/>
  <c r="N312" i="1"/>
  <c r="R1617" i="1"/>
  <c r="R312" i="1"/>
  <c r="N751" i="1"/>
  <c r="N1328" i="1"/>
  <c r="N527" i="1"/>
  <c r="N1103" i="1"/>
  <c r="N2360" i="1"/>
  <c r="R1603" i="1"/>
  <c r="N1602" i="1"/>
  <c r="N953" i="1"/>
  <c r="N1530" i="1"/>
  <c r="N803" i="1"/>
  <c r="N1380" i="1"/>
  <c r="N883" i="1"/>
  <c r="N1460" i="1"/>
  <c r="N354" i="1"/>
  <c r="N1659" i="1"/>
  <c r="N946" i="1"/>
  <c r="N1523" i="1"/>
  <c r="N915" i="1"/>
  <c r="N1492" i="1"/>
  <c r="N528" i="1"/>
  <c r="N1104" i="1"/>
  <c r="R354" i="1"/>
  <c r="R1659" i="1"/>
  <c r="N964" i="1"/>
  <c r="N1541" i="1"/>
  <c r="N500" i="1"/>
  <c r="N1076" i="1"/>
  <c r="N453" i="1"/>
  <c r="N1030" i="1"/>
  <c r="N554" i="1"/>
  <c r="N1130" i="1"/>
  <c r="N355" i="1"/>
  <c r="N1660" i="1"/>
  <c r="N502" i="1"/>
  <c r="N1078" i="1"/>
  <c r="R405" i="1"/>
  <c r="N459" i="1"/>
  <c r="N1036" i="1"/>
  <c r="N679" i="1"/>
  <c r="N1255" i="1"/>
  <c r="N756" i="1"/>
  <c r="N1333" i="1"/>
  <c r="N1829" i="1"/>
  <c r="N1790" i="1"/>
  <c r="N1728" i="1"/>
  <c r="N522" i="1"/>
  <c r="N1098" i="1"/>
  <c r="N508" i="1"/>
  <c r="N1084" i="1"/>
  <c r="N405" i="1"/>
  <c r="R1829" i="1"/>
  <c r="R1790" i="1"/>
  <c r="R1728" i="1"/>
  <c r="R355" i="1"/>
  <c r="R1660" i="1"/>
  <c r="N416" i="1"/>
  <c r="R380" i="1"/>
  <c r="R1671" i="1"/>
  <c r="N952" i="1"/>
  <c r="N1529" i="1"/>
  <c r="N628" i="1"/>
  <c r="N1204" i="1"/>
  <c r="N286" i="1"/>
  <c r="N618" i="1"/>
  <c r="N1194" i="1"/>
  <c r="N507" i="1"/>
  <c r="N1083" i="1"/>
  <c r="N997" i="1"/>
  <c r="N1574" i="1"/>
  <c r="R416" i="1"/>
  <c r="N590" i="1"/>
  <c r="N1166" i="1"/>
  <c r="N380" i="1"/>
  <c r="N1671" i="1"/>
  <c r="N986" i="1"/>
  <c r="N1563" i="1"/>
  <c r="N696" i="1"/>
  <c r="N1273" i="1"/>
  <c r="N279" i="1"/>
  <c r="N682" i="1"/>
  <c r="N1258" i="1"/>
  <c r="N989" i="1"/>
  <c r="N1566" i="1"/>
  <c r="N541" i="1"/>
  <c r="N1117" i="1"/>
  <c r="N901" i="1"/>
  <c r="N1478" i="1"/>
  <c r="N795" i="1"/>
  <c r="N1372" i="1"/>
  <c r="N558" i="1"/>
  <c r="N1134" i="1"/>
  <c r="N637" i="1"/>
  <c r="N1213" i="1"/>
  <c r="N575" i="1"/>
  <c r="N1151" i="1"/>
  <c r="R33" i="1"/>
  <c r="R5811" i="1"/>
  <c r="R5676" i="1"/>
  <c r="R5664" i="1"/>
  <c r="R5647" i="1"/>
  <c r="R2334" i="1"/>
  <c r="R1843" i="1"/>
  <c r="R1804" i="1"/>
  <c r="R1742" i="1"/>
  <c r="N875" i="1"/>
  <c r="N1452" i="1"/>
  <c r="N793" i="1"/>
  <c r="N1370" i="1"/>
  <c r="N650" i="1"/>
  <c r="N1226" i="1"/>
  <c r="N568" i="1"/>
  <c r="N1144" i="1"/>
  <c r="N473" i="1"/>
  <c r="N1050" i="1"/>
  <c r="N1578" i="1"/>
  <c r="N1001" i="1"/>
  <c r="N5814" i="1"/>
  <c r="N5682" i="1"/>
  <c r="N5650" i="1"/>
  <c r="R279" i="1"/>
  <c r="N894" i="1"/>
  <c r="N1471" i="1"/>
  <c r="N730" i="1"/>
  <c r="N1307" i="1"/>
  <c r="N824" i="1"/>
  <c r="N1401" i="1"/>
  <c r="N33" i="1"/>
  <c r="N5811" i="1"/>
  <c r="N5676" i="1"/>
  <c r="N5664" i="1"/>
  <c r="N5647" i="1"/>
  <c r="N2334" i="1"/>
  <c r="N1843" i="1"/>
  <c r="N1804" i="1"/>
  <c r="N1742" i="1"/>
  <c r="N928" i="1"/>
  <c r="N1505" i="1"/>
  <c r="R5814" i="1"/>
  <c r="R5682" i="1"/>
  <c r="R5650" i="1"/>
  <c r="N658" i="1"/>
  <c r="N1234" i="1"/>
  <c r="N287" i="1"/>
  <c r="N651" i="1"/>
  <c r="N1227" i="1"/>
  <c r="N556" i="1"/>
  <c r="N1132" i="1"/>
  <c r="N299" i="1"/>
  <c r="R419" i="1"/>
  <c r="R1695" i="1"/>
  <c r="N419" i="1"/>
  <c r="N1695" i="1"/>
  <c r="N504" i="1"/>
  <c r="N1080" i="1"/>
  <c r="R299" i="1"/>
  <c r="N585" i="1"/>
  <c r="N1161" i="1"/>
  <c r="N993" i="1"/>
  <c r="N1570" i="1"/>
  <c r="R398" i="1"/>
  <c r="N960" i="1"/>
  <c r="N1537" i="1"/>
  <c r="N811" i="1"/>
  <c r="N1388" i="1"/>
  <c r="R1820" i="1"/>
  <c r="R1781" i="1"/>
  <c r="R1719" i="1"/>
  <c r="N321" i="1"/>
  <c r="N940" i="1"/>
  <c r="N1517" i="1"/>
  <c r="N398" i="1"/>
  <c r="N703" i="1"/>
  <c r="N1280" i="1"/>
  <c r="R321" i="1"/>
  <c r="N866" i="1"/>
  <c r="N1443" i="1"/>
  <c r="N1820" i="1"/>
  <c r="N1781" i="1"/>
  <c r="N1719" i="1"/>
  <c r="N444" i="1"/>
  <c r="N1021" i="1"/>
  <c r="N326" i="1"/>
  <c r="N467" i="1"/>
  <c r="N1044" i="1"/>
  <c r="N589" i="1"/>
  <c r="N1165" i="1"/>
  <c r="N548" i="1"/>
  <c r="N1124" i="1"/>
  <c r="N497" i="1"/>
  <c r="N1073" i="1"/>
  <c r="N5817" i="1"/>
  <c r="R1821" i="1"/>
  <c r="R1782" i="1"/>
  <c r="R1720" i="1"/>
  <c r="N393" i="1"/>
  <c r="N263" i="1"/>
  <c r="N791" i="1"/>
  <c r="N1368" i="1"/>
  <c r="R5817" i="1"/>
  <c r="N1821" i="1"/>
  <c r="N1782" i="1"/>
  <c r="N1720" i="1"/>
  <c r="R393" i="1"/>
  <c r="N785" i="1"/>
  <c r="N1362" i="1"/>
  <c r="R361" i="1"/>
  <c r="R1809" i="1"/>
  <c r="R17" i="1"/>
  <c r="N938" i="1"/>
  <c r="N1515" i="1"/>
  <c r="N519" i="1"/>
  <c r="N1095" i="1"/>
  <c r="N1579" i="1"/>
  <c r="N1002" i="1"/>
  <c r="N341" i="1"/>
  <c r="N680" i="1"/>
  <c r="N1256" i="1"/>
  <c r="N1809" i="1"/>
  <c r="N17" i="1"/>
  <c r="N291" i="1"/>
  <c r="N257" i="1"/>
  <c r="N361" i="1"/>
  <c r="N375" i="1"/>
  <c r="N1668" i="1"/>
  <c r="N488" i="1"/>
  <c r="N1064" i="1"/>
  <c r="N254" i="1"/>
  <c r="N5724" i="1"/>
  <c r="R1841" i="1"/>
  <c r="R1802" i="1"/>
  <c r="R1740" i="1"/>
  <c r="N935" i="1"/>
  <c r="N1512" i="1"/>
  <c r="N1841" i="1"/>
  <c r="N1802" i="1"/>
  <c r="N1740" i="1"/>
  <c r="R5724" i="1"/>
  <c r="N298" i="1"/>
  <c r="N673" i="1"/>
  <c r="N1249" i="1"/>
  <c r="R375" i="1"/>
  <c r="R1668" i="1"/>
  <c r="N622" i="1"/>
  <c r="N1198" i="1"/>
  <c r="N741" i="1"/>
  <c r="N1318" i="1"/>
  <c r="N732" i="1"/>
  <c r="N1309" i="1"/>
  <c r="N5735" i="1"/>
  <c r="N10" i="1"/>
  <c r="N864" i="1"/>
  <c r="N1441" i="1"/>
  <c r="R395" i="1"/>
  <c r="R1681" i="1"/>
  <c r="N820" i="1"/>
  <c r="N1397" i="1"/>
  <c r="R2358" i="1"/>
  <c r="R5735" i="1"/>
  <c r="R10" i="1"/>
  <c r="N2358" i="1"/>
  <c r="N395" i="1"/>
  <c r="N1681" i="1"/>
  <c r="N694" i="1"/>
  <c r="N1271" i="1"/>
  <c r="N858" i="1"/>
  <c r="N1435" i="1"/>
  <c r="N516" i="1"/>
  <c r="N1092" i="1"/>
  <c r="N576" i="1"/>
  <c r="N1152" i="1"/>
  <c r="N878" i="1"/>
  <c r="N1455" i="1"/>
  <c r="N729" i="1"/>
  <c r="N1306" i="1"/>
  <c r="N350" i="1"/>
  <c r="N333" i="1"/>
  <c r="N5723" i="1"/>
  <c r="N1830" i="1"/>
  <c r="N1791" i="1"/>
  <c r="N1729" i="1"/>
  <c r="N859" i="1"/>
  <c r="N1436" i="1"/>
  <c r="N816" i="1"/>
  <c r="N1393" i="1"/>
  <c r="R5720" i="1"/>
  <c r="R401" i="1"/>
  <c r="N555" i="1"/>
  <c r="N1131" i="1"/>
  <c r="N253" i="1"/>
  <c r="N401" i="1"/>
  <c r="N521" i="1"/>
  <c r="N1097" i="1"/>
  <c r="N708" i="1"/>
  <c r="N1285" i="1"/>
  <c r="R5723" i="1"/>
  <c r="N639" i="1"/>
  <c r="N1215" i="1"/>
  <c r="R350" i="1"/>
  <c r="N873" i="1"/>
  <c r="N1450" i="1"/>
  <c r="N280" i="1"/>
  <c r="R1830" i="1"/>
  <c r="R1791" i="1"/>
  <c r="R1729" i="1"/>
  <c r="N445" i="1"/>
  <c r="N1022" i="1"/>
  <c r="N603" i="1"/>
  <c r="N1179" i="1"/>
  <c r="N621" i="1"/>
  <c r="N1197" i="1"/>
  <c r="N5720" i="1"/>
  <c r="N1581" i="1"/>
  <c r="N1004" i="1"/>
  <c r="N870" i="1"/>
  <c r="N1447" i="1"/>
  <c r="N988" i="1"/>
  <c r="N1565" i="1"/>
  <c r="N5813" i="1"/>
  <c r="N5680" i="1"/>
  <c r="N5649" i="1"/>
  <c r="N305" i="1"/>
  <c r="N689" i="1"/>
  <c r="N1266" i="1"/>
  <c r="R5813" i="1"/>
  <c r="R5680" i="1"/>
  <c r="R5649" i="1"/>
  <c r="N578" i="1"/>
  <c r="N1154" i="1"/>
  <c r="N447" i="1"/>
  <c r="N1024" i="1"/>
  <c r="N601" i="1"/>
  <c r="N1177" i="1"/>
  <c r="N854" i="1"/>
  <c r="N1431" i="1"/>
  <c r="N812" i="1"/>
  <c r="N1389" i="1"/>
  <c r="N322" i="1"/>
  <c r="N5731" i="1"/>
  <c r="N780" i="1"/>
  <c r="N1357" i="1"/>
  <c r="N913" i="1"/>
  <c r="N1490" i="1"/>
  <c r="N942" i="1"/>
  <c r="N1519" i="1"/>
  <c r="N2352" i="1"/>
  <c r="N685" i="1"/>
  <c r="N1261" i="1"/>
  <c r="R1302" i="1"/>
  <c r="N976" i="1"/>
  <c r="N1553" i="1"/>
  <c r="N630" i="1"/>
  <c r="N1206" i="1"/>
  <c r="N1302" i="1"/>
  <c r="N646" i="1"/>
  <c r="N1222" i="1"/>
  <c r="N540" i="1"/>
  <c r="N1116" i="1"/>
  <c r="N977" i="1"/>
  <c r="N1554" i="1"/>
  <c r="N768" i="1"/>
  <c r="N1345" i="1"/>
  <c r="N2372" i="1"/>
  <c r="N819" i="1"/>
  <c r="N1396" i="1"/>
  <c r="N1588" i="1"/>
  <c r="N1011" i="1"/>
  <c r="R2372" i="1"/>
  <c r="R2352" i="1"/>
  <c r="N600" i="1"/>
  <c r="N1176" i="1"/>
  <c r="R5731" i="1"/>
  <c r="N932" i="1"/>
  <c r="N1509" i="1"/>
  <c r="N468" i="1"/>
  <c r="N1045" i="1"/>
  <c r="N792" i="1"/>
  <c r="N1369" i="1"/>
  <c r="N425" i="1"/>
  <c r="N1698" i="1"/>
  <c r="N668" i="1"/>
  <c r="N1244" i="1"/>
  <c r="N394" i="1"/>
  <c r="N1680" i="1"/>
  <c r="N951" i="1"/>
  <c r="N1528" i="1"/>
  <c r="R429" i="1"/>
  <c r="N566" i="1"/>
  <c r="N1142" i="1"/>
  <c r="N457" i="1"/>
  <c r="N1034" i="1"/>
  <c r="R427" i="1"/>
  <c r="R275" i="1"/>
  <c r="N902" i="1"/>
  <c r="N1479" i="1"/>
  <c r="N472" i="1"/>
  <c r="N1049" i="1"/>
  <c r="N429" i="1"/>
  <c r="R394" i="1"/>
  <c r="R1680" i="1"/>
  <c r="N891" i="1"/>
  <c r="N1468" i="1"/>
  <c r="N334" i="1"/>
  <c r="R425" i="1"/>
  <c r="R1698" i="1"/>
  <c r="R1709" i="1"/>
  <c r="R347" i="1"/>
  <c r="R1655" i="1"/>
  <c r="N315" i="1"/>
  <c r="N347" i="1"/>
  <c r="N1655" i="1"/>
  <c r="N633" i="1"/>
  <c r="N1209" i="1"/>
  <c r="N1709" i="1"/>
  <c r="N456" i="1"/>
  <c r="N1033" i="1"/>
  <c r="N427" i="1"/>
  <c r="N275" i="1"/>
  <c r="N451" i="1"/>
  <c r="N1028" i="1"/>
  <c r="N737" i="1"/>
  <c r="N1314" i="1"/>
  <c r="N579" i="1"/>
  <c r="N1155" i="1"/>
  <c r="N721" i="1"/>
  <c r="N1298" i="1"/>
  <c r="R5732" i="1"/>
  <c r="N687" i="1"/>
  <c r="N1263" i="1"/>
  <c r="R1705" i="1"/>
  <c r="N623" i="1"/>
  <c r="N1199" i="1"/>
  <c r="N1705" i="1"/>
  <c r="N831" i="1"/>
  <c r="N1408" i="1"/>
  <c r="N961" i="1"/>
  <c r="N1538" i="1"/>
  <c r="N616" i="1"/>
  <c r="N1192" i="1"/>
  <c r="N5732" i="1"/>
  <c r="N644" i="1"/>
  <c r="N1220" i="1"/>
  <c r="R2348" i="1"/>
  <c r="N1608" i="1"/>
  <c r="N779" i="1"/>
  <c r="N1356" i="1"/>
  <c r="N608" i="1"/>
  <c r="N1184" i="1"/>
  <c r="N5673" i="1"/>
  <c r="N5663" i="1"/>
  <c r="N494" i="1"/>
  <c r="N1070" i="1"/>
  <c r="N404" i="1"/>
  <c r="N1687" i="1"/>
  <c r="N311" i="1"/>
  <c r="N470" i="1"/>
  <c r="N1047" i="1"/>
  <c r="N276" i="1"/>
  <c r="N503" i="1"/>
  <c r="N1079" i="1"/>
  <c r="N546" i="1"/>
  <c r="N1122" i="1"/>
  <c r="N771" i="1"/>
  <c r="N1348" i="1"/>
  <c r="N506" i="1"/>
  <c r="N1082" i="1"/>
  <c r="N924" i="1"/>
  <c r="N1501" i="1"/>
  <c r="R1608" i="1"/>
  <c r="N15" i="1"/>
  <c r="N678" i="1"/>
  <c r="N1254" i="1"/>
  <c r="N483" i="1"/>
  <c r="N1059" i="1"/>
  <c r="N446" i="1"/>
  <c r="N1023" i="1"/>
  <c r="R404" i="1"/>
  <c r="R1687" i="1"/>
  <c r="N2348" i="1"/>
  <c r="R5673" i="1"/>
  <c r="R5663" i="1"/>
  <c r="R15" i="1"/>
  <c r="R276" i="1"/>
  <c r="N1580" i="1"/>
  <c r="N1003" i="1"/>
  <c r="R23" i="1"/>
  <c r="N389" i="1"/>
  <c r="N1678" i="1"/>
  <c r="R723" i="1"/>
  <c r="N948" i="1"/>
  <c r="N1525" i="1"/>
  <c r="N471" i="1"/>
  <c r="N1048" i="1"/>
  <c r="N930" i="1"/>
  <c r="N1507" i="1"/>
  <c r="N537" i="1"/>
  <c r="N1113" i="1"/>
  <c r="N23" i="1"/>
  <c r="N1265" i="1"/>
  <c r="N643" i="1"/>
  <c r="N1219" i="1"/>
  <c r="N723" i="1"/>
  <c r="R389" i="1"/>
  <c r="R1678" i="1"/>
  <c r="R421" i="1"/>
  <c r="R1696" i="1"/>
  <c r="N5816" i="1"/>
  <c r="N1300" i="1"/>
  <c r="N774" i="1"/>
  <c r="N1351" i="1"/>
  <c r="R1826" i="1"/>
  <c r="R1787" i="1"/>
  <c r="R1725" i="1"/>
  <c r="R25" i="1"/>
  <c r="N514" i="1"/>
  <c r="N1090" i="1"/>
  <c r="N655" i="1"/>
  <c r="N1231" i="1"/>
  <c r="R5728" i="1"/>
  <c r="N933" i="1"/>
  <c r="N1510" i="1"/>
  <c r="N980" i="1"/>
  <c r="N1557" i="1"/>
  <c r="N656" i="1"/>
  <c r="N1232" i="1"/>
  <c r="N815" i="1"/>
  <c r="N1392" i="1"/>
  <c r="N847" i="1"/>
  <c r="N1424" i="1"/>
  <c r="N421" i="1"/>
  <c r="N1696" i="1"/>
  <c r="N848" i="1"/>
  <c r="N1425" i="1"/>
  <c r="N905" i="1"/>
  <c r="N1482" i="1"/>
  <c r="N5728" i="1"/>
  <c r="N1826" i="1"/>
  <c r="N1787" i="1"/>
  <c r="N1725" i="1"/>
  <c r="N879" i="1"/>
  <c r="N1456" i="1"/>
  <c r="R1300" i="1"/>
  <c r="R5816" i="1"/>
  <c r="N718" i="1"/>
  <c r="N1295" i="1"/>
  <c r="N857" i="1"/>
  <c r="N1434" i="1"/>
  <c r="N836" i="1"/>
  <c r="N1413" i="1"/>
  <c r="N25" i="1"/>
  <c r="N862" i="1"/>
  <c r="N1439" i="1"/>
  <c r="N965" i="1"/>
  <c r="N1542" i="1"/>
  <c r="N744" i="1"/>
  <c r="N1321" i="1"/>
  <c r="N1584" i="1"/>
  <c r="N1007" i="1"/>
  <c r="N465" i="1"/>
  <c r="N1042" i="1"/>
  <c r="R367" i="1"/>
  <c r="R406" i="1"/>
  <c r="R1688" i="1"/>
  <c r="R413" i="1"/>
  <c r="N367" i="1"/>
  <c r="N754" i="1"/>
  <c r="N1331" i="1"/>
  <c r="N413" i="1"/>
  <c r="N406" i="1"/>
  <c r="N1688" i="1"/>
  <c r="N823" i="1"/>
  <c r="N1400" i="1"/>
  <c r="N1834" i="1"/>
  <c r="N1795" i="1"/>
  <c r="N1733" i="1"/>
  <c r="N745" i="1"/>
  <c r="N1322" i="1"/>
  <c r="N400" i="1"/>
  <c r="N1684" i="1"/>
  <c r="N1614" i="1"/>
  <c r="N567" i="1"/>
  <c r="N1143" i="1"/>
  <c r="N469" i="1"/>
  <c r="N1046" i="1"/>
  <c r="R1834" i="1"/>
  <c r="R1795" i="1"/>
  <c r="R1733" i="1"/>
  <c r="N898" i="1"/>
  <c r="N1475" i="1"/>
  <c r="N1585" i="1"/>
  <c r="N1008" i="1"/>
  <c r="R1614" i="1"/>
  <c r="N463" i="1"/>
  <c r="N1040" i="1"/>
  <c r="N577" i="1"/>
  <c r="N1153" i="1"/>
  <c r="R400" i="1"/>
  <c r="R1684" i="1"/>
  <c r="N348" i="1"/>
  <c r="N1656" i="1"/>
  <c r="N937" i="1"/>
  <c r="N1514" i="1"/>
  <c r="N1707" i="1"/>
  <c r="R300" i="1"/>
  <c r="N2337" i="1"/>
  <c r="N309" i="1"/>
  <c r="R5716" i="1"/>
  <c r="N283" i="1"/>
  <c r="N5718" i="1"/>
  <c r="N675" i="1"/>
  <c r="N1251" i="1"/>
  <c r="N645" i="1"/>
  <c r="N1221" i="1"/>
  <c r="N368" i="1"/>
  <c r="N1664" i="1"/>
  <c r="N449" i="1"/>
  <c r="N1026" i="1"/>
  <c r="N970" i="1"/>
  <c r="N1547" i="1"/>
  <c r="R1840" i="1"/>
  <c r="R1801" i="1"/>
  <c r="R1739" i="1"/>
  <c r="R2337" i="1"/>
  <c r="N5716" i="1"/>
  <c r="R348" i="1"/>
  <c r="R1656" i="1"/>
  <c r="R1707" i="1"/>
  <c r="N936" i="1"/>
  <c r="N1513" i="1"/>
  <c r="N799" i="1"/>
  <c r="N1376" i="1"/>
  <c r="R5718" i="1"/>
  <c r="R368" i="1"/>
  <c r="R1664" i="1"/>
  <c r="N728" i="1"/>
  <c r="N1305" i="1"/>
  <c r="N652" i="1"/>
  <c r="N1228" i="1"/>
  <c r="N1840" i="1"/>
  <c r="N1801" i="1"/>
  <c r="N1739" i="1"/>
  <c r="N493" i="1"/>
  <c r="N1069" i="1"/>
  <c r="N300" i="1"/>
  <c r="N702" i="1"/>
  <c r="N1279" i="1"/>
  <c r="N8" i="1"/>
  <c r="N5733" i="1"/>
  <c r="N24" i="1"/>
  <c r="R2270" i="1"/>
  <c r="N777" i="1"/>
  <c r="N1354" i="1"/>
  <c r="N638" i="1"/>
  <c r="N1214" i="1"/>
  <c r="R383" i="1"/>
  <c r="R1673" i="1"/>
  <c r="N629" i="1"/>
  <c r="N1205" i="1"/>
  <c r="N649" i="1"/>
  <c r="N1225" i="1"/>
  <c r="N535" i="1"/>
  <c r="N1111" i="1"/>
  <c r="N383" i="1"/>
  <c r="N1673" i="1"/>
  <c r="R8" i="1"/>
  <c r="R5733" i="1"/>
  <c r="R24" i="1"/>
  <c r="N536" i="1"/>
  <c r="N1112" i="1"/>
  <c r="N2270" i="1"/>
  <c r="N885" i="1"/>
  <c r="N1462" i="1"/>
  <c r="N782" i="1"/>
  <c r="N1359" i="1"/>
  <c r="N781" i="1"/>
  <c r="N1358" i="1"/>
  <c r="N842" i="1"/>
  <c r="N1419" i="1"/>
  <c r="N303" i="1"/>
  <c r="N336" i="1"/>
  <c r="R365" i="1"/>
  <c r="N325" i="1"/>
  <c r="N284" i="1"/>
  <c r="N365" i="1"/>
  <c r="N796" i="1"/>
  <c r="N1373" i="1"/>
  <c r="N753" i="1"/>
  <c r="N1330" i="1"/>
  <c r="N722" i="1"/>
  <c r="N1299" i="1"/>
  <c r="N805" i="1"/>
  <c r="N1382" i="1"/>
  <c r="N797" i="1"/>
  <c r="N1374" i="1"/>
  <c r="N563" i="1"/>
  <c r="N1139" i="1"/>
  <c r="N922" i="1"/>
  <c r="N1499" i="1"/>
  <c r="N1613" i="1"/>
  <c r="N786" i="1"/>
  <c r="N1363" i="1"/>
  <c r="N495" i="1"/>
  <c r="N1071" i="1"/>
  <c r="R22" i="1"/>
  <c r="N533" i="1"/>
  <c r="N1109" i="1"/>
  <c r="N512" i="1"/>
  <c r="N1088" i="1"/>
  <c r="N22" i="1"/>
  <c r="N802" i="1"/>
  <c r="N1379" i="1"/>
  <c r="N877" i="1"/>
  <c r="N1454" i="1"/>
  <c r="N317" i="1"/>
  <c r="R1613" i="1"/>
  <c r="N851" i="1"/>
  <c r="N1428" i="1"/>
  <c r="N1586" i="1"/>
  <c r="N1009" i="1"/>
  <c r="N509" i="1"/>
  <c r="N1085" i="1"/>
  <c r="N667" i="1"/>
  <c r="N1243" i="1"/>
  <c r="N917" i="1"/>
  <c r="N1494" i="1"/>
  <c r="R369" i="1"/>
  <c r="R1665" i="1"/>
  <c r="R363" i="1"/>
  <c r="N479" i="1"/>
  <c r="N1056" i="1"/>
  <c r="R397" i="1"/>
  <c r="N583" i="1"/>
  <c r="N1159" i="1"/>
  <c r="N767" i="1"/>
  <c r="N1344" i="1"/>
  <c r="N2340" i="1"/>
  <c r="N363" i="1"/>
  <c r="N963" i="1"/>
  <c r="N1540" i="1"/>
  <c r="N397" i="1"/>
  <c r="R2340" i="1"/>
  <c r="N369" i="1"/>
  <c r="N1665" i="1"/>
  <c r="N319" i="1"/>
  <c r="N666" i="1"/>
  <c r="N1242" i="1"/>
  <c r="R373" i="1"/>
  <c r="N5722" i="1"/>
  <c r="N376" i="1"/>
  <c r="N297" i="1"/>
  <c r="R2362" i="1"/>
  <c r="N711" i="1"/>
  <c r="N1288" i="1"/>
  <c r="N338" i="1"/>
  <c r="N800" i="1"/>
  <c r="N1377" i="1"/>
  <c r="N974" i="1"/>
  <c r="N1551" i="1"/>
  <c r="N2362" i="1"/>
  <c r="N373" i="1"/>
  <c r="N571" i="1"/>
  <c r="N1147" i="1"/>
  <c r="R376" i="1"/>
  <c r="R5722" i="1"/>
  <c r="R1831" i="1"/>
  <c r="R1792" i="1"/>
  <c r="R1730" i="1"/>
  <c r="N773" i="1"/>
  <c r="N1350" i="1"/>
  <c r="N900" i="1"/>
  <c r="N1477" i="1"/>
  <c r="N339" i="1"/>
  <c r="R359" i="1"/>
  <c r="R273" i="1"/>
  <c r="N515" i="1"/>
  <c r="N1091" i="1"/>
  <c r="N619" i="1"/>
  <c r="N1195" i="1"/>
  <c r="R378" i="1"/>
  <c r="R1670" i="1"/>
  <c r="N353" i="1"/>
  <c r="N1658" i="1"/>
  <c r="N599" i="1"/>
  <c r="N1175" i="1"/>
  <c r="N5730" i="1"/>
  <c r="N712" i="1"/>
  <c r="N1289" i="1"/>
  <c r="N985" i="1"/>
  <c r="N1562" i="1"/>
  <c r="N314" i="1"/>
  <c r="N959" i="1"/>
  <c r="N1536" i="1"/>
  <c r="N881" i="1"/>
  <c r="N1458" i="1"/>
  <c r="N550" i="1"/>
  <c r="N1126" i="1"/>
  <c r="N1831" i="1"/>
  <c r="N1792" i="1"/>
  <c r="N1730" i="1"/>
  <c r="N359" i="1"/>
  <c r="N273" i="1"/>
  <c r="N740" i="1"/>
  <c r="N1317" i="1"/>
  <c r="R353" i="1"/>
  <c r="R1658" i="1"/>
  <c r="N973" i="1"/>
  <c r="N1550" i="1"/>
  <c r="N593" i="1"/>
  <c r="N1169" i="1"/>
  <c r="R5730" i="1"/>
  <c r="N378" i="1"/>
  <c r="N1670" i="1"/>
  <c r="N454" i="1"/>
  <c r="N1031" i="1"/>
  <c r="N700" i="1"/>
  <c r="N1277" i="1"/>
  <c r="N466" i="1"/>
  <c r="N1043" i="1"/>
  <c r="N518" i="1"/>
  <c r="N1094" i="1"/>
  <c r="N949" i="1"/>
  <c r="N1526" i="1"/>
  <c r="R1818" i="1"/>
  <c r="R1779" i="1"/>
  <c r="R1717" i="1"/>
  <c r="N2346" i="1"/>
  <c r="N498" i="1"/>
  <c r="N1074" i="1"/>
  <c r="N950" i="1"/>
  <c r="N1527" i="1"/>
  <c r="N691" i="1"/>
  <c r="N1268" i="1"/>
  <c r="N1818" i="1"/>
  <c r="N1779" i="1"/>
  <c r="N1717" i="1"/>
  <c r="R2346" i="1"/>
  <c r="R5638" i="1"/>
  <c r="N1618" i="1"/>
  <c r="N844" i="1"/>
  <c r="N1421" i="1"/>
  <c r="R362" i="1"/>
  <c r="N551" i="1"/>
  <c r="N1127" i="1"/>
  <c r="N256" i="1"/>
  <c r="N565" i="1"/>
  <c r="N1141" i="1"/>
  <c r="R1832" i="1"/>
  <c r="R1793" i="1"/>
  <c r="R1731" i="1"/>
  <c r="N746" i="1"/>
  <c r="N1323" i="1"/>
  <c r="N525" i="1"/>
  <c r="N1101" i="1"/>
  <c r="N5638" i="1"/>
  <c r="N719" i="1"/>
  <c r="N1296" i="1"/>
  <c r="N664" i="1"/>
  <c r="N1240" i="1"/>
  <c r="N697" i="1"/>
  <c r="N1274" i="1"/>
  <c r="N362" i="1"/>
  <c r="N613" i="1"/>
  <c r="N1189" i="1"/>
  <c r="N926" i="1"/>
  <c r="N1503" i="1"/>
  <c r="N892" i="1"/>
  <c r="N1469" i="1"/>
  <c r="N324" i="1"/>
  <c r="N1832" i="1"/>
  <c r="N1793" i="1"/>
  <c r="N1731" i="1"/>
  <c r="N586" i="1"/>
  <c r="N1162" i="1"/>
  <c r="N827" i="1"/>
  <c r="N1404" i="1"/>
  <c r="N909" i="1"/>
  <c r="N1486" i="1"/>
  <c r="N787" i="1"/>
  <c r="N1364" i="1"/>
  <c r="N727" i="1"/>
  <c r="N1304" i="1"/>
  <c r="N929" i="1"/>
  <c r="N1506" i="1"/>
  <c r="N36" i="1"/>
  <c r="N545" i="1"/>
  <c r="N1121" i="1"/>
  <c r="N392" i="1"/>
  <c r="N1679" i="1"/>
  <c r="N481" i="1"/>
  <c r="R1607" i="1"/>
  <c r="N615" i="1"/>
  <c r="N1191" i="1"/>
  <c r="N531" i="1"/>
  <c r="N1107" i="1"/>
  <c r="N865" i="1"/>
  <c r="N1442" i="1"/>
  <c r="N763" i="1"/>
  <c r="N1340" i="1"/>
  <c r="N731" i="1"/>
  <c r="N1308" i="1"/>
  <c r="N2611" i="1"/>
  <c r="N632" i="1"/>
  <c r="N1208" i="1"/>
  <c r="R2611" i="1"/>
  <c r="N709" i="1"/>
  <c r="N1286" i="1"/>
  <c r="N672" i="1"/>
  <c r="N1248" i="1"/>
  <c r="N499" i="1"/>
  <c r="N1075" i="1"/>
  <c r="N1582" i="1"/>
  <c r="N1005" i="1"/>
  <c r="N532" i="1"/>
  <c r="N1108" i="1"/>
  <c r="R392" i="1"/>
  <c r="R1679" i="1"/>
  <c r="R36" i="1"/>
  <c r="N1607" i="1"/>
  <c r="N1817" i="1"/>
  <c r="N1778" i="1"/>
  <c r="N1716" i="1"/>
  <c r="N769" i="1"/>
  <c r="N1346" i="1"/>
  <c r="N860" i="1"/>
  <c r="N1437" i="1"/>
  <c r="N310" i="1"/>
  <c r="N871" i="1"/>
  <c r="N1448" i="1"/>
  <c r="N814" i="1"/>
  <c r="N1391" i="1"/>
  <c r="N962" i="1"/>
  <c r="N1539" i="1"/>
  <c r="N984" i="1"/>
  <c r="N1561" i="1"/>
  <c r="R1817" i="1"/>
  <c r="R1778" i="1"/>
  <c r="R1716" i="1"/>
  <c r="N923" i="1"/>
  <c r="N1500" i="1"/>
  <c r="N850" i="1"/>
  <c r="N1427" i="1"/>
  <c r="N995" i="1"/>
  <c r="N1572" i="1"/>
  <c r="N396" i="1"/>
  <c r="N1682" i="1"/>
  <c r="N1777" i="1"/>
  <c r="N288" i="1"/>
  <c r="N513" i="1"/>
  <c r="N1089" i="1"/>
  <c r="N428" i="1"/>
  <c r="R40" i="1"/>
  <c r="N801" i="1"/>
  <c r="N1378" i="1"/>
  <c r="R16" i="1"/>
  <c r="R1777" i="1"/>
  <c r="R396" i="1"/>
  <c r="R1682" i="1"/>
  <c r="N16" i="1"/>
  <c r="N2271" i="1"/>
  <c r="R428" i="1"/>
  <c r="N40" i="1"/>
  <c r="N884" i="1"/>
  <c r="N1461" i="1"/>
  <c r="N903" i="1"/>
  <c r="N1480" i="1"/>
  <c r="N776" i="1"/>
  <c r="N1353" i="1"/>
  <c r="R418" i="1"/>
  <c r="R1694" i="1"/>
  <c r="N967" i="1"/>
  <c r="N1544" i="1"/>
  <c r="N302" i="1"/>
  <c r="N840" i="1"/>
  <c r="N1417" i="1"/>
  <c r="N487" i="1"/>
  <c r="N1063" i="1"/>
  <c r="N560" i="1"/>
  <c r="N1136" i="1"/>
  <c r="N438" i="1"/>
  <c r="N1015" i="1"/>
  <c r="N418" i="1"/>
  <c r="N1694" i="1"/>
  <c r="N2376" i="1"/>
  <c r="N872" i="1"/>
  <c r="N1449" i="1"/>
  <c r="R38" i="1"/>
  <c r="N351" i="1"/>
  <c r="N1662" i="1"/>
  <c r="N716" i="1"/>
  <c r="N1293" i="1"/>
  <c r="N688" i="1"/>
  <c r="N1264" i="1"/>
  <c r="R12" i="1"/>
  <c r="N258" i="1"/>
  <c r="R2376" i="1"/>
  <c r="N38" i="1"/>
  <c r="R351" i="1"/>
  <c r="R1662" i="1"/>
  <c r="N743" i="1"/>
  <c r="N1320" i="1"/>
  <c r="N12" i="1"/>
  <c r="N921" i="1"/>
  <c r="N1498" i="1"/>
  <c r="N713" i="1"/>
  <c r="N1290" i="1"/>
  <c r="N301" i="1"/>
  <c r="N714" i="1"/>
  <c r="N1291" i="1"/>
  <c r="N607" i="1"/>
  <c r="N1183" i="1"/>
  <c r="N954" i="1"/>
  <c r="N1531" i="1"/>
  <c r="N582" i="1"/>
  <c r="N1158" i="1"/>
  <c r="N496" i="1"/>
  <c r="N1072" i="1"/>
  <c r="N897" i="1"/>
  <c r="N1474" i="1"/>
  <c r="N289" i="1"/>
  <c r="N916" i="1"/>
  <c r="N1493" i="1"/>
  <c r="N659" i="1"/>
  <c r="N1235" i="1"/>
  <c r="N261" i="1"/>
  <c r="N5821" i="1"/>
  <c r="N482" i="1"/>
  <c r="N1058" i="1"/>
  <c r="N994" i="1"/>
  <c r="N1571" i="1"/>
  <c r="N829" i="1"/>
  <c r="N1406" i="1"/>
  <c r="R5821" i="1"/>
  <c r="N982" i="1"/>
  <c r="N1559" i="1"/>
  <c r="N304" i="1"/>
  <c r="N332" i="1"/>
  <c r="N642" i="1"/>
  <c r="N1218" i="1"/>
  <c r="N761" i="1"/>
  <c r="N1338" i="1"/>
  <c r="R2350" i="1"/>
  <c r="N784" i="1"/>
  <c r="N1361" i="1"/>
  <c r="N486" i="1"/>
  <c r="N1062" i="1"/>
  <c r="N979" i="1"/>
  <c r="N1556" i="1"/>
  <c r="N939" i="1"/>
  <c r="N1516" i="1"/>
  <c r="R2344" i="1"/>
  <c r="N856" i="1"/>
  <c r="N1433" i="1"/>
  <c r="N855" i="1"/>
  <c r="N1432" i="1"/>
  <c r="N2350" i="1"/>
  <c r="N671" i="1"/>
  <c r="N1247" i="1"/>
  <c r="N641" i="1"/>
  <c r="N1217" i="1"/>
  <c r="N5736" i="1"/>
  <c r="N835" i="1"/>
  <c r="N1412" i="1"/>
  <c r="N564" i="1"/>
  <c r="N1140" i="1"/>
  <c r="N2344" i="1"/>
  <c r="N845" i="1"/>
  <c r="N1422" i="1"/>
  <c r="N704" i="1"/>
  <c r="N1281" i="1"/>
  <c r="N292" i="1"/>
  <c r="N895" i="1"/>
  <c r="N1472" i="1"/>
  <c r="N798" i="1"/>
  <c r="N1375" i="1"/>
  <c r="N736" i="1"/>
  <c r="N1313" i="1"/>
  <c r="N581" i="1"/>
  <c r="N1157" i="1"/>
  <c r="N955" i="1"/>
  <c r="N1532" i="1"/>
  <c r="N562" i="1"/>
  <c r="N1138" i="1"/>
  <c r="N945" i="1"/>
  <c r="N1522" i="1"/>
  <c r="R14" i="1"/>
  <c r="N631" i="1"/>
  <c r="N1207" i="1"/>
  <c r="N14" i="1"/>
  <c r="N943" i="1"/>
  <c r="N1520" i="1"/>
  <c r="N755" i="1"/>
  <c r="N1332" i="1"/>
  <c r="N661" i="1"/>
  <c r="N1237" i="1"/>
  <c r="R2357" i="1"/>
  <c r="N5699" i="1"/>
  <c r="N2090" i="1"/>
  <c r="N5764" i="1"/>
  <c r="N5768" i="1"/>
  <c r="N5690" i="1"/>
  <c r="N5804" i="1"/>
  <c r="N5800" i="1"/>
  <c r="N2351" i="1"/>
  <c r="N2296" i="1"/>
  <c r="N2355" i="1"/>
  <c r="R5820" i="1"/>
  <c r="N5796" i="1"/>
  <c r="N2213" i="1"/>
  <c r="N5701" i="1"/>
  <c r="N5782" i="1"/>
  <c r="N1978" i="1"/>
  <c r="N5766" i="1"/>
  <c r="N2164" i="1"/>
  <c r="R2373" i="1"/>
  <c r="N2287" i="1"/>
  <c r="N1897" i="1"/>
  <c r="R5822" i="1"/>
  <c r="N2322" i="1"/>
  <c r="N122" i="1"/>
  <c r="N5786" i="1"/>
  <c r="N2367" i="1"/>
  <c r="R2267" i="1"/>
  <c r="N2353" i="1"/>
  <c r="N2310" i="1"/>
  <c r="N2167" i="1"/>
  <c r="N90" i="1"/>
  <c r="N2182" i="1"/>
  <c r="N5760" i="1"/>
  <c r="N5792" i="1"/>
  <c r="N2612" i="1"/>
  <c r="N2107" i="1"/>
  <c r="R2345" i="1"/>
  <c r="R2353" i="1"/>
  <c r="N2375" i="1"/>
  <c r="N2349" i="1"/>
  <c r="R146" i="1"/>
  <c r="N2295" i="1"/>
  <c r="N2285" i="1"/>
  <c r="N2269" i="1"/>
  <c r="R433" i="1"/>
  <c r="R345" i="1"/>
  <c r="R29" i="1"/>
  <c r="R5818" i="1"/>
  <c r="R5739" i="1"/>
  <c r="R250" i="1"/>
  <c r="R5708" i="1"/>
  <c r="R5684" i="1"/>
  <c r="R5668" i="1"/>
  <c r="R5658" i="1"/>
  <c r="R5652" i="1"/>
  <c r="R5640" i="1"/>
  <c r="R5633" i="1"/>
  <c r="R2330" i="1"/>
  <c r="R2273" i="1"/>
  <c r="R2261" i="1"/>
  <c r="R2060" i="1"/>
  <c r="R20" i="1"/>
  <c r="R1858" i="1"/>
  <c r="R1815" i="1"/>
  <c r="R1807" i="1"/>
  <c r="R1775" i="1"/>
  <c r="R1745" i="1"/>
  <c r="R1714" i="1"/>
  <c r="R1702" i="1"/>
  <c r="R1620" i="1"/>
  <c r="R1591" i="1"/>
  <c r="N1879" i="1"/>
  <c r="R2367" i="1"/>
  <c r="N2288" i="1"/>
  <c r="N1898" i="1"/>
  <c r="N172" i="1"/>
  <c r="N1845" i="1"/>
  <c r="N2075" i="1"/>
  <c r="N2218" i="1"/>
  <c r="R2355" i="1"/>
  <c r="N5798" i="1"/>
  <c r="N2371" i="1"/>
  <c r="N2282" i="1"/>
  <c r="N2085" i="1"/>
  <c r="N233" i="1"/>
  <c r="N2227" i="1"/>
  <c r="N2127" i="1"/>
  <c r="N1926" i="1"/>
  <c r="N1766" i="1"/>
  <c r="N2081" i="1"/>
  <c r="N1982" i="1"/>
  <c r="N2305" i="1"/>
  <c r="N5771" i="1"/>
  <c r="N92" i="1"/>
  <c r="N2069" i="1"/>
  <c r="N5776" i="1"/>
  <c r="N2156" i="1"/>
  <c r="N1950" i="1"/>
  <c r="N2369" i="1"/>
  <c r="R2365" i="1"/>
  <c r="N5789" i="1"/>
  <c r="N2080" i="1"/>
  <c r="R2359" i="1"/>
  <c r="N2290" i="1"/>
  <c r="N65" i="1"/>
  <c r="N2122" i="1"/>
  <c r="N2292" i="1"/>
  <c r="N1752" i="1"/>
  <c r="N2328" i="1"/>
  <c r="N2258" i="1"/>
  <c r="N2246" i="1"/>
  <c r="N2329" i="1"/>
  <c r="N44" i="1"/>
  <c r="N2065" i="1"/>
  <c r="N2255" i="1"/>
  <c r="N2113" i="1"/>
  <c r="N5784" i="1"/>
  <c r="N2313" i="1"/>
  <c r="N2200" i="1"/>
  <c r="N2006" i="1"/>
  <c r="N1883" i="1"/>
  <c r="N2052" i="1"/>
  <c r="N1596" i="1"/>
  <c r="N222" i="1"/>
  <c r="N2003" i="1"/>
  <c r="N225" i="1"/>
  <c r="N2015" i="1"/>
  <c r="N2244" i="1"/>
  <c r="N1756" i="1"/>
  <c r="N2221" i="1"/>
  <c r="N2215" i="1"/>
  <c r="R39" i="1"/>
  <c r="N213" i="1"/>
  <c r="N1989" i="1"/>
  <c r="N2077" i="1"/>
  <c r="N2087" i="1"/>
  <c r="N2064" i="1"/>
  <c r="N2098" i="1"/>
  <c r="N5820" i="1"/>
  <c r="N89" i="1"/>
  <c r="R2379" i="1"/>
  <c r="N2104" i="1"/>
  <c r="N1902" i="1"/>
  <c r="N2278" i="1"/>
  <c r="N5751" i="1"/>
  <c r="N148" i="1"/>
  <c r="N2160" i="1"/>
  <c r="N1957" i="1"/>
  <c r="N2266" i="1"/>
  <c r="N2243" i="1"/>
  <c r="N5802" i="1"/>
  <c r="R2341" i="1"/>
  <c r="N2299" i="1"/>
  <c r="N1959" i="1"/>
  <c r="N236" i="1"/>
  <c r="N2323" i="1"/>
  <c r="N5822" i="1"/>
  <c r="N2297" i="1"/>
  <c r="N2280" i="1"/>
  <c r="N2214" i="1"/>
  <c r="N2276" i="1"/>
  <c r="N149" i="1"/>
  <c r="N2318" i="1"/>
  <c r="N2029" i="1"/>
  <c r="N1892" i="1"/>
  <c r="N2247" i="1"/>
  <c r="N132" i="1"/>
  <c r="N57" i="1"/>
  <c r="N2099" i="1"/>
  <c r="N1771" i="1"/>
  <c r="N2040" i="1"/>
  <c r="N2037" i="1"/>
  <c r="N2281" i="1"/>
  <c r="N160" i="1"/>
  <c r="N2084" i="1"/>
  <c r="N2008" i="1"/>
  <c r="N2011" i="1"/>
  <c r="N230" i="1"/>
  <c r="N2022" i="1"/>
  <c r="N239" i="1"/>
  <c r="N2325" i="1"/>
  <c r="N2045" i="1"/>
  <c r="N2018" i="1"/>
  <c r="N2291" i="1"/>
  <c r="N1930" i="1"/>
  <c r="N185" i="1"/>
  <c r="N2204" i="1"/>
  <c r="R724" i="1"/>
  <c r="N5803" i="1"/>
  <c r="R2361" i="1"/>
  <c r="N2162" i="1"/>
  <c r="N2254" i="1"/>
  <c r="N140" i="1"/>
  <c r="N2268" i="1"/>
  <c r="N146" i="1"/>
  <c r="N1938" i="1"/>
  <c r="N5711" i="1"/>
  <c r="N2238" i="1"/>
  <c r="N2042" i="1"/>
  <c r="N82" i="1"/>
  <c r="N2165" i="1"/>
  <c r="N2089" i="1"/>
  <c r="N2082" i="1"/>
  <c r="N1885" i="1"/>
  <c r="N1755" i="1"/>
  <c r="N5770" i="1"/>
  <c r="N5790" i="1"/>
  <c r="N5752" i="1"/>
  <c r="N1864" i="1"/>
  <c r="N151" i="1"/>
  <c r="N5670" i="1"/>
  <c r="N5660" i="1"/>
  <c r="N5654" i="1"/>
  <c r="N5642" i="1"/>
  <c r="N5637" i="1"/>
  <c r="N1704" i="1"/>
  <c r="N2264" i="1"/>
  <c r="N5772" i="1"/>
  <c r="N188" i="1"/>
  <c r="R2266" i="1"/>
  <c r="N5774" i="1"/>
  <c r="N2230" i="1"/>
  <c r="N2031" i="1"/>
  <c r="R2269" i="1"/>
  <c r="N2347" i="1"/>
  <c r="N5710" i="1"/>
  <c r="N2326" i="1"/>
  <c r="N167" i="1"/>
  <c r="N58" i="1"/>
  <c r="N2101" i="1"/>
  <c r="N2009" i="1"/>
  <c r="N199" i="1"/>
  <c r="N1992" i="1"/>
  <c r="R2608" i="1"/>
  <c r="N1872" i="1"/>
  <c r="N5712" i="1"/>
  <c r="N1593" i="1"/>
  <c r="R2264" i="1"/>
  <c r="N2118" i="1"/>
  <c r="N2111" i="1"/>
  <c r="N2148" i="1"/>
  <c r="N2176" i="1"/>
  <c r="R2268" i="1"/>
  <c r="N2267" i="1"/>
  <c r="N2147" i="1"/>
  <c r="N2041" i="1"/>
  <c r="N1857" i="1"/>
  <c r="R2606" i="1"/>
  <c r="N2265" i="1"/>
  <c r="N2161" i="1"/>
  <c r="N1958" i="1"/>
  <c r="N2308" i="1"/>
  <c r="N1986" i="1"/>
  <c r="N2134" i="1"/>
  <c r="N270" i="1"/>
  <c r="N2212" i="1"/>
  <c r="N2257" i="1"/>
  <c r="N77" i="1"/>
  <c r="N2158" i="1"/>
  <c r="N1954" i="1"/>
  <c r="N2248" i="1"/>
  <c r="N2043" i="1"/>
  <c r="N5767" i="1"/>
  <c r="N5793" i="1"/>
  <c r="N2005" i="1"/>
  <c r="N2222" i="1"/>
  <c r="N1844" i="1"/>
  <c r="N2249" i="1"/>
  <c r="N134" i="1"/>
  <c r="N271" i="1"/>
  <c r="N2202" i="1"/>
  <c r="N91" i="1"/>
  <c r="N2183" i="1"/>
  <c r="N1888" i="1"/>
  <c r="N2275" i="1"/>
  <c r="N1600" i="1"/>
  <c r="N5695" i="1"/>
  <c r="N1747" i="1"/>
  <c r="N2206" i="1"/>
  <c r="N5763" i="1"/>
  <c r="N1881" i="1"/>
  <c r="N5795" i="1"/>
  <c r="N2129" i="1"/>
  <c r="N5779" i="1"/>
  <c r="N1972" i="1"/>
  <c r="N2143" i="1"/>
  <c r="N5756" i="1"/>
  <c r="N2252" i="1"/>
  <c r="N5775" i="1"/>
  <c r="N2294" i="1"/>
  <c r="N2128" i="1"/>
  <c r="N1928" i="1"/>
  <c r="N5758" i="1"/>
  <c r="N69" i="1"/>
  <c r="N5713" i="1"/>
  <c r="N5694" i="1"/>
  <c r="N5714" i="1"/>
  <c r="N5791" i="1"/>
  <c r="N2103" i="1"/>
  <c r="N2201" i="1"/>
  <c r="N66" i="1"/>
  <c r="N2125" i="1"/>
  <c r="N2614" i="1"/>
  <c r="N2226" i="1"/>
  <c r="N2190" i="1"/>
  <c r="N1994" i="1"/>
  <c r="N2277" i="1"/>
  <c r="N2141" i="1"/>
  <c r="N1935" i="1"/>
  <c r="N2321" i="1"/>
  <c r="N2233" i="1"/>
  <c r="N2293" i="1"/>
  <c r="N5696" i="1"/>
  <c r="N1983" i="1"/>
  <c r="R2363" i="1"/>
  <c r="N81" i="1"/>
  <c r="N5777" i="1"/>
  <c r="N2163" i="1"/>
  <c r="N1988" i="1"/>
  <c r="N2155" i="1"/>
  <c r="N5635" i="1"/>
  <c r="N2205" i="1"/>
  <c r="N2314" i="1"/>
  <c r="N5698" i="1"/>
  <c r="N2049" i="1"/>
  <c r="N5794" i="1"/>
  <c r="N223" i="1"/>
  <c r="N2007" i="1"/>
  <c r="N5761" i="1"/>
  <c r="N162" i="1"/>
  <c r="N1908" i="1"/>
  <c r="N216" i="1"/>
  <c r="N1962" i="1"/>
  <c r="N1912" i="1"/>
  <c r="N2048" i="1"/>
  <c r="N2117" i="1"/>
  <c r="N1911" i="1"/>
  <c r="N2251" i="1"/>
  <c r="N137" i="1"/>
  <c r="N2174" i="1"/>
  <c r="N2240" i="1"/>
  <c r="N126" i="1"/>
  <c r="N2168" i="1"/>
  <c r="N1968" i="1"/>
  <c r="N2121" i="1"/>
  <c r="N1916" i="1"/>
  <c r="N5715" i="1"/>
  <c r="N1601" i="1"/>
  <c r="R2265" i="1"/>
  <c r="N2100" i="1"/>
  <c r="N5797" i="1"/>
  <c r="N2027" i="1"/>
  <c r="N2197" i="1"/>
  <c r="N2231" i="1"/>
  <c r="N120" i="1"/>
  <c r="N2187" i="1"/>
  <c r="N5687" i="1"/>
  <c r="N5778" i="1"/>
  <c r="N2245" i="1"/>
  <c r="N128" i="1"/>
  <c r="N1880" i="1"/>
  <c r="N161" i="1"/>
  <c r="N5787" i="1"/>
  <c r="N212" i="1"/>
  <c r="N93" i="1"/>
  <c r="N2185" i="1"/>
  <c r="N5700" i="1"/>
  <c r="N2316" i="1"/>
  <c r="N2109" i="1"/>
  <c r="N1754" i="1"/>
  <c r="N2223" i="1"/>
  <c r="N2026" i="1"/>
  <c r="N5703" i="1"/>
  <c r="N5781" i="1"/>
  <c r="R2377" i="1"/>
  <c r="N2078" i="1"/>
  <c r="N2028" i="1"/>
  <c r="N2220" i="1"/>
  <c r="N2307" i="1"/>
  <c r="N5780" i="1"/>
  <c r="N2177" i="1"/>
  <c r="N1848" i="1"/>
  <c r="N2253" i="1"/>
  <c r="N139" i="1"/>
  <c r="N2091" i="1"/>
  <c r="N2210" i="1"/>
  <c r="N1900" i="1"/>
  <c r="N2114" i="1"/>
  <c r="N1891" i="1"/>
  <c r="N152" i="1"/>
  <c r="N1979" i="1"/>
  <c r="N83" i="1"/>
  <c r="N5783" i="1"/>
  <c r="N84" i="1"/>
  <c r="N2169" i="1"/>
  <c r="N2228" i="1"/>
  <c r="N2209" i="1"/>
  <c r="N2017" i="1"/>
  <c r="N2193" i="1"/>
  <c r="N2012" i="1"/>
  <c r="N2142" i="1"/>
  <c r="N5697" i="1"/>
  <c r="N2110" i="1"/>
  <c r="N2019" i="1"/>
  <c r="N1847" i="1"/>
  <c r="N181" i="1"/>
  <c r="R2610" i="1"/>
  <c r="N2035" i="1"/>
  <c r="N2606" i="1"/>
  <c r="N2207" i="1"/>
  <c r="N2016" i="1"/>
  <c r="N1967" i="1"/>
  <c r="N5805" i="1"/>
  <c r="N2341" i="1"/>
  <c r="N5686" i="1"/>
  <c r="N2260" i="1"/>
  <c r="N2361" i="1"/>
  <c r="N2083" i="1"/>
  <c r="N2379" i="1"/>
  <c r="N5689" i="1"/>
  <c r="N235" i="1"/>
  <c r="N2319" i="1"/>
  <c r="N75" i="1"/>
  <c r="N2150" i="1"/>
  <c r="N5655" i="1"/>
  <c r="N1906" i="1"/>
  <c r="N2153" i="1"/>
  <c r="N2145" i="1"/>
  <c r="N2239" i="1"/>
  <c r="N125" i="1"/>
  <c r="N1985" i="1"/>
  <c r="N49" i="1"/>
  <c r="R2612" i="1"/>
  <c r="N5765" i="1"/>
  <c r="N46" i="1"/>
  <c r="N5755" i="1"/>
  <c r="N2071" i="1"/>
  <c r="R2616" i="1"/>
  <c r="N2320" i="1"/>
  <c r="N5769" i="1"/>
  <c r="N1914" i="1"/>
  <c r="N2173" i="1"/>
  <c r="N1973" i="1"/>
  <c r="N5801" i="1"/>
  <c r="N1862" i="1"/>
  <c r="N2610" i="1"/>
  <c r="N2304" i="1"/>
  <c r="N2152" i="1"/>
  <c r="N2363" i="1"/>
  <c r="N5702" i="1"/>
  <c r="N103" i="1"/>
  <c r="N1764" i="1"/>
  <c r="R2369" i="1"/>
  <c r="N2289" i="1"/>
  <c r="N2123" i="1"/>
  <c r="N178" i="1"/>
  <c r="N2357" i="1"/>
  <c r="N5704" i="1"/>
  <c r="N433" i="1"/>
  <c r="N345" i="1"/>
  <c r="N29" i="1"/>
  <c r="N5818" i="1"/>
  <c r="N5749" i="1"/>
  <c r="N5744" i="1"/>
  <c r="N5739" i="1"/>
  <c r="N250" i="1"/>
  <c r="N5708" i="1"/>
  <c r="N5684" i="1"/>
  <c r="N5668" i="1"/>
  <c r="N5658" i="1"/>
  <c r="N5652" i="1"/>
  <c r="N5640" i="1"/>
  <c r="N5633" i="1"/>
  <c r="N2330" i="1"/>
  <c r="N2273" i="1"/>
  <c r="N2261" i="1"/>
  <c r="N2060" i="1"/>
  <c r="N20" i="1"/>
  <c r="N1858" i="1"/>
  <c r="N1815" i="1"/>
  <c r="N1807" i="1"/>
  <c r="N1775" i="1"/>
  <c r="N1745" i="1"/>
  <c r="N1714" i="1"/>
  <c r="N1702" i="1"/>
  <c r="N1620" i="1"/>
  <c r="N1591" i="1"/>
  <c r="R2614" i="1"/>
  <c r="N2339" i="1"/>
  <c r="N2608" i="1"/>
  <c r="N2198" i="1"/>
  <c r="N2298" i="1"/>
  <c r="N2157" i="1"/>
  <c r="N1951" i="1"/>
  <c r="R2371" i="1"/>
  <c r="N2034" i="1"/>
  <c r="N2365" i="1"/>
  <c r="N2301" i="1"/>
  <c r="N5636" i="1"/>
  <c r="N1850" i="1"/>
  <c r="N5693" i="1"/>
  <c r="N5688" i="1"/>
  <c r="N2279" i="1"/>
  <c r="R2375" i="1"/>
  <c r="N1899" i="1"/>
  <c r="N85" i="1"/>
  <c r="N2170" i="1"/>
  <c r="N2120" i="1"/>
  <c r="N2184" i="1"/>
  <c r="N102" i="1"/>
  <c r="N5785" i="1"/>
  <c r="N1984" i="1"/>
  <c r="N2235" i="1"/>
  <c r="N2038" i="1"/>
  <c r="N1903" i="1"/>
  <c r="N5773" i="1"/>
  <c r="N2151" i="1"/>
  <c r="N74" i="1"/>
  <c r="N2058" i="1"/>
  <c r="N1852" i="1"/>
  <c r="N1976" i="1"/>
  <c r="N2179" i="1"/>
  <c r="N2159" i="1"/>
  <c r="R37" i="1"/>
  <c r="N218" i="1"/>
  <c r="N2345" i="1"/>
  <c r="N1856" i="1"/>
  <c r="N171" i="1"/>
  <c r="N1770" i="1"/>
  <c r="N1936" i="1"/>
  <c r="N1923" i="1"/>
  <c r="N232" i="1"/>
  <c r="N2119" i="1"/>
  <c r="N1913" i="1"/>
  <c r="N2300" i="1"/>
  <c r="N109" i="1"/>
  <c r="N1917" i="1"/>
  <c r="N2108" i="1"/>
  <c r="N97" i="1"/>
  <c r="N201" i="1"/>
  <c r="N133" i="1"/>
  <c r="N2092" i="1"/>
  <c r="N1893" i="1"/>
  <c r="N168" i="1"/>
  <c r="N2192" i="1"/>
  <c r="N5757" i="1"/>
  <c r="N2076" i="1"/>
  <c r="N226" i="1"/>
  <c r="N1876" i="1"/>
  <c r="N1896" i="1"/>
  <c r="N154" i="1"/>
  <c r="N2196" i="1"/>
  <c r="N2001" i="1"/>
  <c r="N2096" i="1"/>
  <c r="N2241" i="1"/>
  <c r="N184" i="1"/>
  <c r="R1012" i="1"/>
  <c r="N2079" i="1"/>
  <c r="N1748" i="1"/>
  <c r="N2132" i="1"/>
  <c r="N2306" i="1"/>
  <c r="N1849" i="1"/>
  <c r="N60" i="1"/>
  <c r="N73" i="1"/>
  <c r="N2256" i="1"/>
  <c r="N1765" i="1"/>
  <c r="N2046" i="1"/>
  <c r="N1869" i="1"/>
  <c r="R2339" i="1"/>
  <c r="N2250" i="1"/>
  <c r="N136" i="1"/>
  <c r="R2349" i="1"/>
  <c r="N35" i="1"/>
  <c r="N1868" i="1"/>
  <c r="N153" i="1"/>
  <c r="N2237" i="1"/>
  <c r="N129" i="1"/>
  <c r="N219" i="1"/>
  <c r="N45" i="1"/>
  <c r="N123" i="1"/>
  <c r="N1970" i="1"/>
  <c r="N2063" i="1"/>
  <c r="N1863" i="1"/>
  <c r="N114" i="1"/>
  <c r="N245" i="1"/>
  <c r="N2070" i="1"/>
  <c r="N107" i="1"/>
  <c r="N54" i="1"/>
  <c r="N2094" i="1"/>
  <c r="N2033" i="1"/>
  <c r="N104" i="1"/>
  <c r="N5" i="1"/>
  <c r="N2224" i="1"/>
  <c r="N224" i="1"/>
  <c r="N195" i="1"/>
  <c r="N115" i="1"/>
  <c r="N1965" i="1"/>
  <c r="N2208" i="1"/>
  <c r="N52" i="1"/>
  <c r="N2088" i="1"/>
  <c r="N215" i="1"/>
  <c r="N1991" i="1"/>
  <c r="N246" i="1"/>
  <c r="N1915" i="1"/>
  <c r="N177" i="1"/>
  <c r="N2025" i="1"/>
  <c r="N2000" i="1"/>
  <c r="N1977" i="1"/>
  <c r="N2189" i="1"/>
  <c r="N203" i="1"/>
  <c r="N106" i="1"/>
  <c r="N2377" i="1"/>
  <c r="N2172" i="1"/>
  <c r="N2229" i="1"/>
  <c r="N197" i="1"/>
  <c r="N1969" i="1"/>
  <c r="N1762" i="1"/>
  <c r="N2181" i="1"/>
  <c r="N80" i="1"/>
  <c r="N2055" i="1"/>
  <c r="N2166" i="1"/>
  <c r="N2051" i="1"/>
  <c r="N1894" i="1"/>
  <c r="N170" i="1"/>
  <c r="N88" i="1"/>
  <c r="N55" i="1"/>
  <c r="N2014" i="1"/>
  <c r="N124" i="1"/>
  <c r="N191" i="1"/>
  <c r="N1953" i="1"/>
  <c r="N238" i="1"/>
  <c r="N1934" i="1"/>
  <c r="N220" i="1"/>
  <c r="N1941" i="1"/>
  <c r="N138" i="1"/>
  <c r="N159" i="1"/>
  <c r="N2039" i="1"/>
  <c r="R2351" i="1"/>
  <c r="N1940" i="1"/>
  <c r="N1597" i="1"/>
  <c r="N209" i="1"/>
  <c r="N1851" i="1"/>
  <c r="N2154" i="1"/>
  <c r="N1943" i="1"/>
  <c r="N112" i="1"/>
  <c r="N71" i="1"/>
  <c r="N2131" i="1"/>
  <c r="R2263" i="1"/>
  <c r="N1975" i="1"/>
  <c r="N2036" i="1"/>
  <c r="R1301" i="1"/>
  <c r="N2116" i="1"/>
  <c r="N176" i="1"/>
  <c r="N5788" i="1"/>
  <c r="N231" i="1"/>
  <c r="N2024" i="1"/>
  <c r="N72" i="1"/>
  <c r="N156" i="1"/>
  <c r="N1963" i="1"/>
  <c r="N196" i="1"/>
  <c r="N1956" i="1"/>
  <c r="N229" i="1"/>
  <c r="N131" i="1"/>
  <c r="N5692" i="1"/>
  <c r="N5806" i="1"/>
  <c r="N2284" i="1"/>
  <c r="N2138" i="1"/>
  <c r="N1933" i="1"/>
  <c r="N2309" i="1"/>
  <c r="N1884" i="1"/>
  <c r="N208" i="1"/>
  <c r="N1981" i="1"/>
  <c r="N2359" i="1"/>
  <c r="N2263" i="1"/>
  <c r="N5759" i="1"/>
  <c r="N2106" i="1"/>
  <c r="N5754" i="1"/>
  <c r="N1865" i="1"/>
  <c r="N2312" i="1"/>
  <c r="N98" i="1"/>
  <c r="N2225" i="1"/>
  <c r="N119" i="1"/>
  <c r="N1937" i="1"/>
  <c r="N2217" i="1"/>
  <c r="N2023" i="1"/>
  <c r="N2236" i="1"/>
  <c r="N2219" i="1"/>
  <c r="N2140" i="1"/>
  <c r="N5799" i="1"/>
  <c r="N1995" i="1"/>
  <c r="N241" i="1"/>
  <c r="N2327" i="1"/>
  <c r="N2047" i="1"/>
  <c r="N2105" i="1"/>
  <c r="N2211" i="1"/>
  <c r="N1910" i="1"/>
  <c r="N143" i="1"/>
  <c r="N2135" i="1"/>
  <c r="N2056" i="1"/>
  <c r="N1932" i="1"/>
  <c r="N1878" i="1"/>
  <c r="N2195" i="1"/>
  <c r="N62" i="1"/>
  <c r="N163" i="1"/>
  <c r="N51" i="1"/>
  <c r="N4" i="1"/>
  <c r="N1761" i="1"/>
  <c r="N2186" i="1"/>
  <c r="N1922" i="1"/>
  <c r="N265" i="1"/>
  <c r="N1874" i="1"/>
  <c r="N61" i="1"/>
  <c r="N2115" i="1"/>
  <c r="N1909" i="1"/>
  <c r="N240" i="1"/>
  <c r="N101" i="1"/>
  <c r="N179" i="1"/>
  <c r="N1921" i="1"/>
  <c r="N1759" i="1"/>
  <c r="N110" i="1"/>
  <c r="N56" i="1"/>
  <c r="N42" i="1"/>
  <c r="N211" i="1"/>
  <c r="N1599" i="1"/>
  <c r="N198" i="1"/>
  <c r="N1961" i="1"/>
  <c r="N2095" i="1"/>
  <c r="N1873" i="1"/>
  <c r="N2053" i="1"/>
  <c r="N2203" i="1"/>
  <c r="N2194" i="1"/>
  <c r="N1998" i="1"/>
  <c r="N2133" i="1"/>
  <c r="N1758" i="1"/>
  <c r="N1774" i="1"/>
  <c r="R435" i="1"/>
  <c r="N1882" i="1"/>
  <c r="N43" i="1"/>
  <c r="N50" i="1"/>
  <c r="N2021" i="1"/>
  <c r="N1301" i="1"/>
  <c r="N39" i="1"/>
  <c r="N127" i="1"/>
  <c r="N210" i="1"/>
  <c r="N111" i="1"/>
  <c r="N1866" i="1"/>
  <c r="N1751" i="1"/>
  <c r="N95" i="1"/>
  <c r="N237" i="1"/>
  <c r="N76" i="1"/>
  <c r="N67" i="1"/>
  <c r="N2188" i="1"/>
  <c r="N1945" i="1"/>
  <c r="N1753" i="1"/>
  <c r="N1760" i="1"/>
  <c r="N2050" i="1"/>
  <c r="N64" i="1"/>
  <c r="N1901" i="1"/>
  <c r="N68" i="1"/>
  <c r="N435" i="1"/>
  <c r="N1955" i="1"/>
  <c r="N1598" i="1"/>
  <c r="N217" i="1"/>
  <c r="N1997" i="1"/>
  <c r="N243" i="1"/>
  <c r="N1964" i="1"/>
  <c r="N2178" i="1"/>
  <c r="N180" i="1"/>
  <c r="N86" i="1"/>
  <c r="N1595" i="1"/>
  <c r="N6" i="1"/>
  <c r="N1919" i="1"/>
  <c r="N2137" i="1"/>
  <c r="N1931" i="1"/>
  <c r="N2234" i="1"/>
  <c r="N2032" i="1"/>
  <c r="N1947" i="1"/>
  <c r="N193" i="1"/>
  <c r="N204" i="1"/>
  <c r="N1853" i="1"/>
  <c r="N244" i="1"/>
  <c r="N242" i="1"/>
  <c r="N164" i="1"/>
  <c r="N1749" i="1"/>
  <c r="N135" i="1"/>
  <c r="N2302" i="1"/>
  <c r="N1966" i="1"/>
  <c r="N1012" i="1"/>
  <c r="N59" i="1"/>
  <c r="N113" i="1"/>
  <c r="N2068" i="1"/>
  <c r="N1867" i="1"/>
  <c r="N2086" i="1"/>
  <c r="N2146" i="1"/>
  <c r="N190" i="1"/>
  <c r="N221" i="1"/>
  <c r="N1949" i="1"/>
  <c r="N264" i="1"/>
  <c r="N1905" i="1"/>
  <c r="N174" i="1"/>
  <c r="N1925" i="1"/>
  <c r="N252" i="1"/>
  <c r="N2199" i="1"/>
  <c r="N150" i="1"/>
  <c r="N205" i="1"/>
  <c r="N2144" i="1"/>
  <c r="N1907" i="1"/>
  <c r="N175" i="1"/>
  <c r="N206" i="1"/>
  <c r="N267" i="1"/>
  <c r="N2191" i="1"/>
  <c r="N70" i="1"/>
  <c r="N2126" i="1"/>
  <c r="N1889" i="1"/>
  <c r="N1861" i="1"/>
  <c r="N2093" i="1"/>
  <c r="N227" i="1"/>
  <c r="N78" i="1"/>
  <c r="N79" i="1"/>
  <c r="N189" i="1"/>
  <c r="N182" i="1"/>
  <c r="N234" i="1"/>
  <c r="N269" i="1"/>
  <c r="N63" i="1"/>
  <c r="N186" i="1"/>
  <c r="N165" i="1"/>
  <c r="N96" i="1"/>
  <c r="N118" i="1"/>
  <c r="N2139" i="1"/>
  <c r="N142" i="1"/>
  <c r="N2072" i="1"/>
  <c r="N173" i="1"/>
  <c r="N47" i="1"/>
  <c r="N2149" i="1"/>
  <c r="N48" i="1"/>
  <c r="N268" i="1"/>
  <c r="N2616" i="1"/>
  <c r="N2073" i="1"/>
  <c r="N1870" i="1"/>
  <c r="N2232" i="1"/>
  <c r="N41" i="1"/>
  <c r="N2062" i="1"/>
  <c r="N2324" i="1"/>
  <c r="N5691" i="1"/>
  <c r="N2180" i="1"/>
  <c r="N202" i="1"/>
  <c r="N2130" i="1"/>
  <c r="N1929" i="1"/>
  <c r="N2102" i="1"/>
  <c r="N2030" i="1"/>
  <c r="N1887" i="1"/>
  <c r="N87" i="1"/>
  <c r="N2175" i="1"/>
  <c r="N2343" i="1"/>
  <c r="N1767" i="1"/>
  <c r="N1974" i="1"/>
  <c r="N2004" i="1"/>
  <c r="N1927" i="1"/>
  <c r="N183" i="1"/>
  <c r="N2010" i="1"/>
  <c r="N169" i="1"/>
  <c r="N53" i="1"/>
  <c r="N1924" i="1"/>
  <c r="N1773" i="1"/>
  <c r="N2066" i="1"/>
  <c r="N1772" i="1"/>
  <c r="N2311" i="1"/>
  <c r="N2303" i="1"/>
  <c r="N130" i="1"/>
  <c r="N1996" i="1"/>
  <c r="N105" i="1"/>
  <c r="N1999" i="1"/>
  <c r="N1860" i="1"/>
  <c r="N147" i="1"/>
  <c r="N37" i="1"/>
  <c r="N5753" i="1"/>
  <c r="N2020" i="1"/>
  <c r="N157" i="1"/>
  <c r="N117" i="1"/>
  <c r="N2057" i="1"/>
  <c r="N1757" i="1"/>
  <c r="N2283" i="1"/>
  <c r="N2171" i="1"/>
  <c r="N200" i="1"/>
  <c r="N2317" i="1"/>
  <c r="N2373" i="1"/>
  <c r="R2347" i="1"/>
  <c r="N2002" i="1"/>
  <c r="N5762" i="1"/>
  <c r="N2112" i="1"/>
  <c r="N1904" i="1"/>
  <c r="N1987" i="1"/>
  <c r="N2136" i="1"/>
  <c r="N2286" i="1"/>
  <c r="N2074" i="1"/>
  <c r="N1871" i="1"/>
  <c r="N2216" i="1"/>
  <c r="N1960" i="1"/>
  <c r="N1769" i="1"/>
  <c r="N2259" i="1"/>
  <c r="N145" i="1"/>
  <c r="N2054" i="1"/>
  <c r="R35" i="1"/>
  <c r="N2013" i="1"/>
  <c r="N2059" i="1"/>
  <c r="N1942" i="1"/>
  <c r="N192" i="1"/>
  <c r="N1877" i="1"/>
  <c r="N2044" i="1"/>
  <c r="N1895" i="1"/>
  <c r="N116" i="1"/>
  <c r="N1952" i="1"/>
  <c r="N194" i="1"/>
  <c r="N3" i="1"/>
  <c r="N1993" i="1"/>
  <c r="N155" i="1"/>
  <c r="N1846" i="1"/>
  <c r="N108" i="1"/>
  <c r="N1939" i="1"/>
  <c r="N2067" i="1"/>
  <c r="N187" i="1"/>
  <c r="N2242" i="1"/>
  <c r="N214" i="1"/>
  <c r="N1990" i="1"/>
  <c r="N99" i="1"/>
  <c r="N724" i="1"/>
  <c r="N2097" i="1"/>
  <c r="N1890" i="1"/>
  <c r="N166" i="1"/>
  <c r="N1920" i="1"/>
  <c r="N1875" i="1"/>
  <c r="N2315" i="1"/>
  <c r="N1944" i="1"/>
  <c r="N207" i="1"/>
  <c r="N1980" i="1"/>
  <c r="R2343" i="1"/>
  <c r="N1855" i="1"/>
  <c r="N228" i="1"/>
  <c r="N1768" i="1"/>
  <c r="N1886" i="1"/>
  <c r="N1854" i="1"/>
  <c r="N1948" i="1"/>
  <c r="N1971" i="1"/>
  <c r="N1763" i="1"/>
  <c r="N2124" i="1"/>
  <c r="N1918" i="1"/>
  <c r="N141" i="1"/>
  <c r="N1946" i="1"/>
  <c r="N1594" i="1"/>
  <c r="N272" i="1"/>
  <c r="N158" i="1"/>
  <c r="N121" i="1"/>
  <c r="N94" i="1"/>
  <c r="N144" i="1"/>
  <c r="N1750" i="1"/>
  <c r="N266" i="1"/>
  <c r="N100" i="1"/>
  <c r="R434" i="1"/>
  <c r="R346" i="1"/>
  <c r="R342" i="1"/>
  <c r="R30" i="1"/>
  <c r="R5819" i="1"/>
  <c r="R5750" i="1"/>
  <c r="R251" i="1"/>
  <c r="R5745" i="1"/>
  <c r="R5740" i="1"/>
  <c r="R5709" i="1"/>
  <c r="R5685" i="1"/>
  <c r="R5669" i="1"/>
  <c r="R5659" i="1"/>
  <c r="R5653" i="1"/>
  <c r="R5641" i="1"/>
  <c r="R5634" i="1"/>
  <c r="R2331" i="1"/>
  <c r="R2274" i="1"/>
  <c r="R2262" i="1"/>
  <c r="R21" i="1"/>
  <c r="R2061" i="1"/>
  <c r="R1859" i="1"/>
  <c r="R1816" i="1"/>
  <c r="R1808" i="1"/>
  <c r="R1776" i="1"/>
  <c r="R1746" i="1"/>
  <c r="R1715" i="1"/>
  <c r="R1703" i="1"/>
  <c r="R1621" i="1"/>
  <c r="R1592" i="1"/>
  <c r="N434" i="1"/>
  <c r="N346" i="1"/>
  <c r="N342" i="1"/>
  <c r="N30" i="1"/>
  <c r="N5819" i="1"/>
  <c r="N5750" i="1"/>
  <c r="N251" i="1"/>
  <c r="N5745" i="1"/>
  <c r="N5740" i="1"/>
  <c r="N5709" i="1"/>
  <c r="N5705" i="1"/>
  <c r="N5685" i="1"/>
  <c r="N5669" i="1"/>
  <c r="N5659" i="1"/>
  <c r="N5653" i="1"/>
  <c r="N5641" i="1"/>
  <c r="N5634" i="1"/>
  <c r="N2331" i="1"/>
  <c r="N2274" i="1"/>
  <c r="N2262" i="1"/>
  <c r="N21" i="1"/>
  <c r="N2061" i="1"/>
  <c r="N1859" i="1"/>
  <c r="N1816" i="1"/>
  <c r="N1808" i="1"/>
  <c r="N1776" i="1"/>
  <c r="N1746" i="1"/>
  <c r="N1715" i="1"/>
  <c r="N1703" i="1"/>
  <c r="N1621" i="1"/>
  <c r="N1592" i="1"/>
  <c r="P1710" i="1"/>
  <c r="Q1710" i="1" s="1"/>
  <c r="O1710" i="1"/>
  <c r="P1711" i="1"/>
  <c r="Q1711" i="1" s="1"/>
  <c r="O1711" i="1"/>
  <c r="O5725" i="1"/>
  <c r="P5725" i="1"/>
  <c r="Q5725" i="1" s="1"/>
  <c r="O1827" i="1"/>
  <c r="P1827" i="1"/>
  <c r="Q1827" i="1" s="1"/>
  <c r="O1788" i="1"/>
  <c r="P1788" i="1"/>
  <c r="Q1788" i="1" s="1"/>
  <c r="O1726" i="1"/>
  <c r="P1726" i="1"/>
  <c r="Q1726" i="1" s="1"/>
  <c r="P1712" i="1"/>
  <c r="Q1712" i="1" s="1"/>
  <c r="O1712" i="1"/>
  <c r="P5726" i="1"/>
  <c r="Q5726" i="1" s="1"/>
  <c r="O5726" i="1"/>
  <c r="P1837" i="1"/>
  <c r="Q1837" i="1" s="1"/>
  <c r="O1837" i="1"/>
  <c r="P1798" i="1"/>
  <c r="Q1798" i="1" s="1"/>
  <c r="O1798" i="1"/>
  <c r="P1736" i="1"/>
  <c r="Q1736" i="1" s="1"/>
  <c r="O1736" i="1"/>
  <c r="O1836" i="1"/>
  <c r="P1836" i="1"/>
  <c r="Q1836" i="1" s="1"/>
  <c r="O1797" i="1"/>
  <c r="P1797" i="1"/>
  <c r="Q1797" i="1" s="1"/>
  <c r="O1735" i="1"/>
  <c r="P1735" i="1"/>
  <c r="Q1735" i="1" s="1"/>
  <c r="P2335" i="1"/>
  <c r="Q2335" i="1" s="1"/>
  <c r="O2335" i="1"/>
  <c r="O5810" i="1"/>
  <c r="P5810" i="1"/>
  <c r="Q5810" i="1" s="1"/>
  <c r="O5675" i="1"/>
  <c r="P5675" i="1"/>
  <c r="Q5675" i="1" s="1"/>
  <c r="O5646" i="1"/>
  <c r="P5646" i="1"/>
  <c r="Q5646" i="1" s="1"/>
  <c r="P1819" i="1"/>
  <c r="Q1819" i="1" s="1"/>
  <c r="O1819" i="1"/>
  <c r="P1780" i="1"/>
  <c r="Q1780" i="1" s="1"/>
  <c r="O1780" i="1"/>
  <c r="P1718" i="1"/>
  <c r="Q1718" i="1" s="1"/>
  <c r="O1718" i="1"/>
  <c r="O5809" i="1"/>
  <c r="P5809" i="1"/>
  <c r="Q5809" i="1" s="1"/>
  <c r="O5674" i="1"/>
  <c r="P5674" i="1"/>
  <c r="Q5674" i="1" s="1"/>
  <c r="O5645" i="1"/>
  <c r="P5645" i="1"/>
  <c r="Q5645" i="1" s="1"/>
  <c r="P1839" i="1"/>
  <c r="Q1839" i="1" s="1"/>
  <c r="O1839" i="1"/>
  <c r="P1800" i="1"/>
  <c r="Q1800" i="1" s="1"/>
  <c r="O1800" i="1"/>
  <c r="P1738" i="1"/>
  <c r="Q1738" i="1" s="1"/>
  <c r="O1738" i="1"/>
  <c r="P31" i="1"/>
  <c r="Q31" i="1" s="1"/>
  <c r="O31" i="1"/>
  <c r="P5807" i="1"/>
  <c r="Q5807" i="1" s="1"/>
  <c r="O5807" i="1"/>
  <c r="P5671" i="1"/>
  <c r="Q5671" i="1" s="1"/>
  <c r="O5671" i="1"/>
  <c r="P5661" i="1"/>
  <c r="Q5661" i="1" s="1"/>
  <c r="O5661" i="1"/>
  <c r="P5643" i="1"/>
  <c r="Q5643" i="1" s="1"/>
  <c r="O5643" i="1"/>
  <c r="P2332" i="1"/>
  <c r="Q2332" i="1" s="1"/>
  <c r="O2332" i="1"/>
  <c r="P1823" i="1"/>
  <c r="Q1823" i="1" s="1"/>
  <c r="O1823" i="1"/>
  <c r="P1784" i="1"/>
  <c r="Q1784" i="1" s="1"/>
  <c r="O1784" i="1"/>
  <c r="P1722" i="1"/>
  <c r="Q1722" i="1" s="1"/>
  <c r="O1722" i="1"/>
  <c r="P32" i="1"/>
  <c r="Q32" i="1" s="1"/>
  <c r="O32" i="1"/>
  <c r="P5808" i="1"/>
  <c r="Q5808" i="1" s="1"/>
  <c r="O5808" i="1"/>
  <c r="P5672" i="1"/>
  <c r="Q5672" i="1" s="1"/>
  <c r="O5672" i="1"/>
  <c r="P5662" i="1"/>
  <c r="Q5662" i="1" s="1"/>
  <c r="O5662" i="1"/>
  <c r="P5644" i="1"/>
  <c r="Q5644" i="1" s="1"/>
  <c r="O5644" i="1"/>
  <c r="P2333" i="1"/>
  <c r="Q2333" i="1" s="1"/>
  <c r="O2333" i="1"/>
  <c r="P1824" i="1"/>
  <c r="Q1824" i="1" s="1"/>
  <c r="O1824" i="1"/>
  <c r="P1785" i="1"/>
  <c r="Q1785" i="1" s="1"/>
  <c r="O1785" i="1"/>
  <c r="P1723" i="1"/>
  <c r="Q1723" i="1" s="1"/>
  <c r="O1723" i="1"/>
  <c r="P1838" i="1"/>
  <c r="Q1838" i="1" s="1"/>
  <c r="O1838" i="1"/>
  <c r="P1799" i="1"/>
  <c r="Q1799" i="1" s="1"/>
  <c r="O1799" i="1"/>
  <c r="P1737" i="1"/>
  <c r="Q1737" i="1" s="1"/>
  <c r="O1737" i="1"/>
  <c r="O5721" i="1"/>
  <c r="P5721" i="1"/>
  <c r="Q5721" i="1" s="1"/>
  <c r="P5729" i="1"/>
  <c r="Q5729" i="1" s="1"/>
  <c r="O5729" i="1"/>
  <c r="O1713" i="1"/>
  <c r="P1713" i="1"/>
  <c r="Q1713" i="1" s="1"/>
  <c r="O1706" i="1"/>
  <c r="P1706" i="1"/>
  <c r="Q1706" i="1" s="1"/>
  <c r="P5678" i="1"/>
  <c r="Q5678" i="1" s="1"/>
  <c r="O5678" i="1"/>
  <c r="P5666" i="1"/>
  <c r="Q5666" i="1" s="1"/>
  <c r="O5666" i="1"/>
  <c r="O2336" i="1"/>
  <c r="P2336" i="1"/>
  <c r="Q2336" i="1" s="1"/>
  <c r="O1822" i="1"/>
  <c r="P1822" i="1"/>
  <c r="Q1822" i="1" s="1"/>
  <c r="O1783" i="1"/>
  <c r="P1783" i="1"/>
  <c r="Q1783" i="1" s="1"/>
  <c r="O1721" i="1"/>
  <c r="P1721" i="1"/>
  <c r="Q1721" i="1" s="1"/>
  <c r="P1825" i="1"/>
  <c r="Q1825" i="1" s="1"/>
  <c r="O1825" i="1"/>
  <c r="P1786" i="1"/>
  <c r="Q1786" i="1" s="1"/>
  <c r="O1786" i="1"/>
  <c r="P1724" i="1"/>
  <c r="Q1724" i="1" s="1"/>
  <c r="O1724" i="1"/>
  <c r="P5719" i="1"/>
  <c r="Q5719" i="1" s="1"/>
  <c r="O5719" i="1"/>
  <c r="O5681" i="1"/>
  <c r="P5681" i="1"/>
  <c r="Q5681" i="1" s="1"/>
  <c r="O5667" i="1"/>
  <c r="P5667" i="1"/>
  <c r="Q5667" i="1" s="1"/>
  <c r="P5812" i="1"/>
  <c r="Q5812" i="1" s="1"/>
  <c r="O5812" i="1"/>
  <c r="P5679" i="1"/>
  <c r="Q5679" i="1" s="1"/>
  <c r="O5679" i="1"/>
  <c r="P5648" i="1"/>
  <c r="Q5648" i="1" s="1"/>
  <c r="O5648" i="1"/>
  <c r="P5677" i="1"/>
  <c r="Q5677" i="1" s="1"/>
  <c r="O5677" i="1"/>
  <c r="P5665" i="1"/>
  <c r="Q5665" i="1" s="1"/>
  <c r="O5665" i="1"/>
  <c r="O277" i="1"/>
  <c r="P277" i="1"/>
  <c r="Q277" i="1" s="1"/>
  <c r="O1842" i="1"/>
  <c r="P1842" i="1"/>
  <c r="Q1842" i="1" s="1"/>
  <c r="O1803" i="1"/>
  <c r="P1803" i="1"/>
  <c r="Q1803" i="1" s="1"/>
  <c r="O1741" i="1"/>
  <c r="P1741" i="1"/>
  <c r="Q1741" i="1" s="1"/>
  <c r="P1833" i="1"/>
  <c r="Q1833" i="1" s="1"/>
  <c r="O1833" i="1"/>
  <c r="P1794" i="1"/>
  <c r="Q1794" i="1" s="1"/>
  <c r="O1794" i="1"/>
  <c r="P1732" i="1"/>
  <c r="Q1732" i="1" s="1"/>
  <c r="O1732" i="1"/>
  <c r="P1828" i="1"/>
  <c r="Q1828" i="1" s="1"/>
  <c r="O1828" i="1"/>
  <c r="P1789" i="1"/>
  <c r="Q1789" i="1" s="1"/>
  <c r="O1789" i="1"/>
  <c r="P1727" i="1"/>
  <c r="Q1727" i="1" s="1"/>
  <c r="O1727" i="1"/>
  <c r="O5727" i="1"/>
  <c r="P5727" i="1"/>
  <c r="Q5727" i="1" s="1"/>
  <c r="O1708" i="1"/>
  <c r="P1708" i="1"/>
  <c r="Q1708" i="1" s="1"/>
  <c r="O5815" i="1"/>
  <c r="P5815" i="1"/>
  <c r="Q5815" i="1" s="1"/>
  <c r="O5683" i="1"/>
  <c r="P5683" i="1"/>
  <c r="Q5683" i="1" s="1"/>
  <c r="O5651" i="1"/>
  <c r="P5651" i="1"/>
  <c r="Q5651" i="1" s="1"/>
  <c r="O1835" i="1"/>
  <c r="P1835" i="1"/>
  <c r="Q1835" i="1" s="1"/>
  <c r="O1796" i="1"/>
  <c r="P1796" i="1"/>
  <c r="Q1796" i="1" s="1"/>
  <c r="O1734" i="1"/>
  <c r="P1734" i="1"/>
  <c r="Q1734" i="1" s="1"/>
  <c r="O9" i="1"/>
  <c r="P9" i="1"/>
  <c r="Q9" i="1" s="1"/>
  <c r="O26" i="1"/>
  <c r="P26" i="1"/>
  <c r="Q26" i="1" s="1"/>
  <c r="O5734" i="1"/>
  <c r="P5734" i="1"/>
  <c r="Q5734" i="1" s="1"/>
  <c r="O1829" i="1"/>
  <c r="P1829" i="1"/>
  <c r="Q1829" i="1" s="1"/>
  <c r="O1790" i="1"/>
  <c r="P1790" i="1"/>
  <c r="Q1790" i="1" s="1"/>
  <c r="O1728" i="1"/>
  <c r="P1728" i="1"/>
  <c r="Q1728" i="1" s="1"/>
  <c r="P5814" i="1"/>
  <c r="Q5814" i="1" s="1"/>
  <c r="O5814" i="1"/>
  <c r="P5682" i="1"/>
  <c r="Q5682" i="1" s="1"/>
  <c r="O5682" i="1"/>
  <c r="P5650" i="1"/>
  <c r="Q5650" i="1" s="1"/>
  <c r="O5650" i="1"/>
  <c r="O33" i="1"/>
  <c r="P33" i="1"/>
  <c r="Q33" i="1" s="1"/>
  <c r="O5811" i="1"/>
  <c r="P5811" i="1"/>
  <c r="Q5811" i="1" s="1"/>
  <c r="O5676" i="1"/>
  <c r="P5676" i="1"/>
  <c r="Q5676" i="1" s="1"/>
  <c r="O5664" i="1"/>
  <c r="P5664" i="1"/>
  <c r="Q5664" i="1" s="1"/>
  <c r="O5647" i="1"/>
  <c r="P5647" i="1"/>
  <c r="Q5647" i="1" s="1"/>
  <c r="O2334" i="1"/>
  <c r="P2334" i="1"/>
  <c r="Q2334" i="1" s="1"/>
  <c r="O1843" i="1"/>
  <c r="P1843" i="1"/>
  <c r="Q1843" i="1" s="1"/>
  <c r="O1804" i="1"/>
  <c r="P1804" i="1"/>
  <c r="Q1804" i="1" s="1"/>
  <c r="O1742" i="1"/>
  <c r="P1742" i="1"/>
  <c r="Q1742" i="1" s="1"/>
  <c r="O1820" i="1"/>
  <c r="P1820" i="1"/>
  <c r="Q1820" i="1" s="1"/>
  <c r="O1781" i="1"/>
  <c r="P1781" i="1"/>
  <c r="Q1781" i="1" s="1"/>
  <c r="O1719" i="1"/>
  <c r="P1719" i="1"/>
  <c r="Q1719" i="1" s="1"/>
  <c r="O5817" i="1"/>
  <c r="P5817" i="1"/>
  <c r="Q5817" i="1" s="1"/>
  <c r="O1821" i="1"/>
  <c r="P1821" i="1"/>
  <c r="Q1821" i="1" s="1"/>
  <c r="O1782" i="1"/>
  <c r="P1782" i="1"/>
  <c r="Q1782" i="1" s="1"/>
  <c r="O1720" i="1"/>
  <c r="P1720" i="1"/>
  <c r="Q1720" i="1" s="1"/>
  <c r="O5724" i="1"/>
  <c r="P5724" i="1"/>
  <c r="Q5724" i="1" s="1"/>
  <c r="O1841" i="1"/>
  <c r="P1841" i="1"/>
  <c r="Q1841" i="1" s="1"/>
  <c r="O1802" i="1"/>
  <c r="P1802" i="1"/>
  <c r="Q1802" i="1" s="1"/>
  <c r="O1740" i="1"/>
  <c r="P1740" i="1"/>
  <c r="Q1740" i="1" s="1"/>
  <c r="P5735" i="1"/>
  <c r="Q5735" i="1" s="1"/>
  <c r="O5735" i="1"/>
  <c r="P10" i="1"/>
  <c r="Q10" i="1" s="1"/>
  <c r="O10" i="1"/>
  <c r="O5723" i="1"/>
  <c r="P5723" i="1"/>
  <c r="Q5723" i="1" s="1"/>
  <c r="O1830" i="1"/>
  <c r="P1830" i="1"/>
  <c r="Q1830" i="1" s="1"/>
  <c r="O1791" i="1"/>
  <c r="P1791" i="1"/>
  <c r="Q1791" i="1" s="1"/>
  <c r="O1729" i="1"/>
  <c r="P1729" i="1"/>
  <c r="Q1729" i="1" s="1"/>
  <c r="P5720" i="1"/>
  <c r="Q5720" i="1" s="1"/>
  <c r="O5720" i="1"/>
  <c r="O5813" i="1"/>
  <c r="P5813" i="1"/>
  <c r="Q5813" i="1" s="1"/>
  <c r="O5680" i="1"/>
  <c r="P5680" i="1"/>
  <c r="Q5680" i="1" s="1"/>
  <c r="O5649" i="1"/>
  <c r="P5649" i="1"/>
  <c r="Q5649" i="1" s="1"/>
  <c r="P5731" i="1"/>
  <c r="Q5731" i="1" s="1"/>
  <c r="O5731" i="1"/>
  <c r="P1709" i="1"/>
  <c r="Q1709" i="1" s="1"/>
  <c r="O1709" i="1"/>
  <c r="P1705" i="1"/>
  <c r="Q1705" i="1" s="1"/>
  <c r="O1705" i="1"/>
  <c r="P5732" i="1"/>
  <c r="Q5732" i="1" s="1"/>
  <c r="O5732" i="1"/>
  <c r="P5673" i="1"/>
  <c r="Q5673" i="1" s="1"/>
  <c r="O5673" i="1"/>
  <c r="P5663" i="1"/>
  <c r="Q5663" i="1" s="1"/>
  <c r="O5663" i="1"/>
  <c r="P276" i="1"/>
  <c r="Q276" i="1" s="1"/>
  <c r="O276" i="1"/>
  <c r="P23" i="1"/>
  <c r="Q23" i="1" s="1"/>
  <c r="O23" i="1"/>
  <c r="O5816" i="1"/>
  <c r="P5816" i="1"/>
  <c r="Q5816" i="1" s="1"/>
  <c r="P5728" i="1"/>
  <c r="Q5728" i="1" s="1"/>
  <c r="O5728" i="1"/>
  <c r="O1826" i="1"/>
  <c r="P1826" i="1"/>
  <c r="Q1826" i="1" s="1"/>
  <c r="O1787" i="1"/>
  <c r="P1787" i="1"/>
  <c r="Q1787" i="1" s="1"/>
  <c r="O1725" i="1"/>
  <c r="P1725" i="1"/>
  <c r="Q1725" i="1" s="1"/>
  <c r="P25" i="1"/>
  <c r="Q25" i="1" s="1"/>
  <c r="O25" i="1"/>
  <c r="O1834" i="1"/>
  <c r="P1834" i="1"/>
  <c r="Q1834" i="1" s="1"/>
  <c r="O1795" i="1"/>
  <c r="P1795" i="1"/>
  <c r="Q1795" i="1" s="1"/>
  <c r="O1733" i="1"/>
  <c r="P1733" i="1"/>
  <c r="Q1733" i="1" s="1"/>
  <c r="O1707" i="1"/>
  <c r="P1707" i="1"/>
  <c r="Q1707" i="1" s="1"/>
  <c r="O5718" i="1"/>
  <c r="P5718" i="1"/>
  <c r="Q5718" i="1" s="1"/>
  <c r="O1840" i="1"/>
  <c r="P1840" i="1"/>
  <c r="Q1840" i="1" s="1"/>
  <c r="O1801" i="1"/>
  <c r="P1801" i="1"/>
  <c r="Q1801" i="1" s="1"/>
  <c r="O1739" i="1"/>
  <c r="P1739" i="1"/>
  <c r="Q1739" i="1" s="1"/>
  <c r="O8" i="1"/>
  <c r="P8" i="1"/>
  <c r="Q8" i="1" s="1"/>
  <c r="O5733" i="1"/>
  <c r="P5733" i="1"/>
  <c r="Q5733" i="1" s="1"/>
  <c r="O24" i="1"/>
  <c r="P24" i="1"/>
  <c r="Q24" i="1" s="1"/>
  <c r="P5722" i="1"/>
  <c r="Q5722" i="1" s="1"/>
  <c r="O5722" i="1"/>
  <c r="O5730" i="1"/>
  <c r="P5730" i="1"/>
  <c r="Q5730" i="1" s="1"/>
  <c r="O1831" i="1"/>
  <c r="P1831" i="1"/>
  <c r="Q1831" i="1" s="1"/>
  <c r="O1792" i="1"/>
  <c r="P1792" i="1"/>
  <c r="Q1792" i="1" s="1"/>
  <c r="O1730" i="1"/>
  <c r="P1730" i="1"/>
  <c r="Q1730" i="1" s="1"/>
  <c r="P1818" i="1"/>
  <c r="Q1818" i="1" s="1"/>
  <c r="O1818" i="1"/>
  <c r="P1779" i="1"/>
  <c r="Q1779" i="1" s="1"/>
  <c r="O1779" i="1"/>
  <c r="P1717" i="1"/>
  <c r="Q1717" i="1" s="1"/>
  <c r="O1717" i="1"/>
  <c r="P1832" i="1"/>
  <c r="Q1832" i="1" s="1"/>
  <c r="O1832" i="1"/>
  <c r="P1793" i="1"/>
  <c r="Q1793" i="1" s="1"/>
  <c r="O1793" i="1"/>
  <c r="P1731" i="1"/>
  <c r="Q1731" i="1" s="1"/>
  <c r="O1731" i="1"/>
  <c r="O1817" i="1"/>
  <c r="P1817" i="1"/>
  <c r="Q1817" i="1" s="1"/>
  <c r="O1778" i="1"/>
  <c r="P1778" i="1"/>
  <c r="Q1778" i="1" s="1"/>
  <c r="O1716" i="1"/>
  <c r="P1716" i="1"/>
  <c r="Q1716" i="1" s="1"/>
  <c r="S5737" i="1" l="1"/>
  <c r="S5738" i="1"/>
  <c r="R5749" i="1" l="1"/>
  <c r="R5748" i="1"/>
  <c r="R5747" i="1"/>
  <c r="R5746" i="1"/>
  <c r="R5744" i="1"/>
  <c r="R5743" i="1"/>
  <c r="R5742" i="1"/>
  <c r="R5741" i="1"/>
  <c r="S5736" i="1"/>
  <c r="S5732" i="1"/>
  <c r="S5731" i="1"/>
  <c r="S5730" i="1"/>
  <c r="S5729" i="1"/>
  <c r="S5728" i="1"/>
  <c r="S5727" i="1"/>
  <c r="S5726" i="1"/>
  <c r="S5725" i="1"/>
  <c r="S5724" i="1"/>
  <c r="S5723" i="1"/>
  <c r="S5722" i="1"/>
  <c r="S5721" i="1"/>
  <c r="S5720" i="1"/>
  <c r="S5719" i="1"/>
  <c r="S5718" i="1"/>
  <c r="S5717" i="1"/>
  <c r="S5716" i="1"/>
  <c r="S5704" i="1" l="1"/>
  <c r="S1618" i="1"/>
  <c r="S5707" i="1"/>
  <c r="S5706" i="1"/>
  <c r="S1619" i="1"/>
  <c r="S1805" i="1"/>
  <c r="S1806" i="1"/>
  <c r="Q363" i="1"/>
  <c r="P363" i="1"/>
  <c r="O363" i="1"/>
  <c r="S363" i="1"/>
  <c r="S5741" i="1"/>
  <c r="S5742" i="1"/>
  <c r="S5739" i="1"/>
  <c r="S5709" i="1"/>
  <c r="S5705" i="1"/>
  <c r="S5708" i="1"/>
  <c r="S1807" i="1"/>
  <c r="S1621" i="1"/>
  <c r="S1620" i="1"/>
  <c r="S1616" i="1"/>
  <c r="S1617" i="1"/>
  <c r="S1614" i="1"/>
  <c r="S1615" i="1"/>
  <c r="O38" i="1"/>
  <c r="P38" i="1"/>
  <c r="S38" i="1"/>
  <c r="Q38" i="1"/>
  <c r="S42" i="1"/>
  <c r="Q42" i="1"/>
  <c r="P42" i="1"/>
  <c r="O42" i="1"/>
  <c r="S71" i="1"/>
  <c r="P71" i="1"/>
  <c r="Q71" i="1"/>
  <c r="O71" i="1"/>
  <c r="Q131" i="1"/>
  <c r="S131" i="1"/>
  <c r="P131" i="1"/>
  <c r="O131" i="1"/>
  <c r="P251" i="1"/>
  <c r="O251" i="1"/>
  <c r="S251" i="1"/>
  <c r="Q251" i="1"/>
  <c r="O325" i="1"/>
  <c r="S325" i="1"/>
  <c r="P325" i="1"/>
  <c r="Q325" i="1"/>
  <c r="S394" i="1"/>
  <c r="Q394" i="1"/>
  <c r="O394" i="1"/>
  <c r="P394" i="1"/>
  <c r="O549" i="1"/>
  <c r="Q549" i="1"/>
  <c r="P549" i="1"/>
  <c r="S549" i="1"/>
  <c r="S55" i="1"/>
  <c r="Q55" i="1"/>
  <c r="O55" i="1"/>
  <c r="P55" i="1"/>
  <c r="P161" i="1"/>
  <c r="O161" i="1"/>
  <c r="S161" i="1"/>
  <c r="Q161" i="1"/>
  <c r="O224" i="1"/>
  <c r="Q224" i="1"/>
  <c r="P224" i="1"/>
  <c r="S224" i="1"/>
  <c r="S428" i="1"/>
  <c r="Q428" i="1"/>
  <c r="O428" i="1"/>
  <c r="P428" i="1"/>
  <c r="Q536" i="1"/>
  <c r="O536" i="1"/>
  <c r="S536" i="1"/>
  <c r="P536" i="1"/>
  <c r="Q83" i="1"/>
  <c r="S83" i="1"/>
  <c r="P83" i="1"/>
  <c r="O83" i="1"/>
  <c r="P129" i="1"/>
  <c r="O129" i="1"/>
  <c r="S129" i="1"/>
  <c r="Q129" i="1"/>
  <c r="S329" i="1"/>
  <c r="Q329" i="1"/>
  <c r="O329" i="1"/>
  <c r="P329" i="1"/>
  <c r="O357" i="1"/>
  <c r="P357" i="1"/>
  <c r="Q357" i="1"/>
  <c r="S357" i="1"/>
  <c r="S474" i="1"/>
  <c r="Q474" i="1"/>
  <c r="P474" i="1"/>
  <c r="O474" i="1"/>
  <c r="Q872" i="1"/>
  <c r="S872" i="1"/>
  <c r="P872" i="1"/>
  <c r="O872" i="1"/>
  <c r="S1403" i="1"/>
  <c r="P1403" i="1"/>
  <c r="Q1403" i="1"/>
  <c r="O1403" i="1"/>
  <c r="Q19" i="1"/>
  <c r="O19" i="1"/>
  <c r="S19" i="1"/>
  <c r="P19" i="1"/>
  <c r="O66" i="1"/>
  <c r="S66" i="1"/>
  <c r="P66" i="1"/>
  <c r="Q66" i="1"/>
  <c r="S162" i="1"/>
  <c r="Q162" i="1"/>
  <c r="P162" i="1"/>
  <c r="O162" i="1"/>
  <c r="O201" i="1"/>
  <c r="S201" i="1"/>
  <c r="Q201" i="1"/>
  <c r="P201" i="1"/>
  <c r="Q312" i="1"/>
  <c r="S312" i="1"/>
  <c r="O312" i="1"/>
  <c r="P312" i="1"/>
  <c r="S522" i="1"/>
  <c r="O522" i="1"/>
  <c r="P522" i="1"/>
  <c r="Q522" i="1"/>
  <c r="S126" i="1"/>
  <c r="Q126" i="1"/>
  <c r="O126" i="1"/>
  <c r="P126" i="1"/>
  <c r="O158" i="1"/>
  <c r="P158" i="1"/>
  <c r="S158" i="1"/>
  <c r="Q158" i="1"/>
  <c r="Q187" i="1"/>
  <c r="O187" i="1"/>
  <c r="S187" i="1"/>
  <c r="P187" i="1"/>
  <c r="S75" i="1"/>
  <c r="P75" i="1"/>
  <c r="Q75" i="1"/>
  <c r="O75" i="1"/>
  <c r="S117" i="1"/>
  <c r="O117" i="1"/>
  <c r="Q117" i="1"/>
  <c r="P117" i="1"/>
  <c r="S388" i="1"/>
  <c r="Q388" i="1"/>
  <c r="P388" i="1"/>
  <c r="O388" i="1"/>
  <c r="S701" i="1"/>
  <c r="Q701" i="1"/>
  <c r="P701" i="1"/>
  <c r="O701" i="1"/>
  <c r="O11" i="1"/>
  <c r="S11" i="1"/>
  <c r="Q11" i="1"/>
  <c r="P11" i="1"/>
  <c r="S20" i="1"/>
  <c r="Q20" i="1"/>
  <c r="P20" i="1"/>
  <c r="O20" i="1"/>
  <c r="Q268" i="1"/>
  <c r="S268" i="1"/>
  <c r="P268" i="1"/>
  <c r="O268" i="1"/>
  <c r="P417" i="1"/>
  <c r="Q417" i="1"/>
  <c r="S417" i="1"/>
  <c r="O417" i="1"/>
  <c r="Q591" i="1"/>
  <c r="S591" i="1"/>
  <c r="P591" i="1"/>
  <c r="O591" i="1"/>
  <c r="O150" i="1"/>
  <c r="S150" i="1"/>
  <c r="Q150" i="1"/>
  <c r="P150" i="1"/>
  <c r="S164" i="1"/>
  <c r="Q164" i="1"/>
  <c r="P164" i="1"/>
  <c r="O164" i="1"/>
  <c r="S236" i="1"/>
  <c r="Q236" i="1"/>
  <c r="P236" i="1"/>
  <c r="O236" i="1"/>
  <c r="S274" i="1"/>
  <c r="Q274" i="1"/>
  <c r="P274" i="1"/>
  <c r="O274" i="1"/>
  <c r="Q360" i="1"/>
  <c r="S360" i="1"/>
  <c r="P360" i="1"/>
  <c r="O360" i="1"/>
  <c r="S695" i="1"/>
  <c r="Q695" i="1"/>
  <c r="P695" i="1"/>
  <c r="O695" i="1"/>
  <c r="S865" i="1"/>
  <c r="Q865" i="1"/>
  <c r="P865" i="1"/>
  <c r="O865" i="1"/>
  <c r="S64" i="1"/>
  <c r="Q64" i="1"/>
  <c r="O64" i="1"/>
  <c r="P64" i="1"/>
  <c r="Q210" i="1"/>
  <c r="P210" i="1"/>
  <c r="S210" i="1"/>
  <c r="O210" i="1"/>
  <c r="S578" i="1"/>
  <c r="Q578" i="1"/>
  <c r="P578" i="1"/>
  <c r="O578" i="1"/>
  <c r="P352" i="1"/>
  <c r="O352" i="1"/>
  <c r="Q352" i="1"/>
  <c r="S352" i="1"/>
  <c r="S790" i="1"/>
  <c r="Q790" i="1"/>
  <c r="P790" i="1"/>
  <c r="O790" i="1"/>
  <c r="S4" i="1"/>
  <c r="Q4" i="1"/>
  <c r="P4" i="1"/>
  <c r="O4" i="1"/>
  <c r="O139" i="1"/>
  <c r="Q139" i="1"/>
  <c r="S139" i="1"/>
  <c r="P139" i="1"/>
  <c r="S323" i="1"/>
  <c r="Q323" i="1"/>
  <c r="P323" i="1"/>
  <c r="O323" i="1"/>
  <c r="P14" i="1"/>
  <c r="Q14" i="1"/>
  <c r="S14" i="1"/>
  <c r="O14" i="1"/>
  <c r="S301" i="1"/>
  <c r="Q301" i="1"/>
  <c r="P301" i="1"/>
  <c r="O301" i="1"/>
  <c r="Q370" i="1"/>
  <c r="O370" i="1"/>
  <c r="S370" i="1"/>
  <c r="P370" i="1"/>
  <c r="S261" i="1"/>
  <c r="P261" i="1"/>
  <c r="O261" i="1"/>
  <c r="Q261" i="1"/>
  <c r="S278" i="1"/>
  <c r="P278" i="1"/>
  <c r="O278" i="1"/>
  <c r="Q278" i="1"/>
  <c r="S28" i="1"/>
  <c r="O28" i="1"/>
  <c r="Q28" i="1"/>
  <c r="P28" i="1"/>
  <c r="S112" i="1"/>
  <c r="Q112" i="1"/>
  <c r="O112" i="1"/>
  <c r="P112" i="1"/>
  <c r="Q461" i="1"/>
  <c r="S461" i="1"/>
  <c r="O461" i="1"/>
  <c r="P461" i="1"/>
  <c r="S573" i="1"/>
  <c r="Q573" i="1"/>
  <c r="O573" i="1"/>
  <c r="P573" i="1"/>
  <c r="O961" i="1"/>
  <c r="S961" i="1"/>
  <c r="Q961" i="1"/>
  <c r="P961" i="1"/>
  <c r="S1002" i="1"/>
  <c r="Q1002" i="1"/>
  <c r="P1002" i="1"/>
  <c r="O1002" i="1"/>
  <c r="Q80" i="1"/>
  <c r="S80" i="1"/>
  <c r="P80" i="1"/>
  <c r="O80" i="1"/>
  <c r="S245" i="1"/>
  <c r="O245" i="1"/>
  <c r="Q245" i="1"/>
  <c r="P245" i="1"/>
  <c r="S319" i="1"/>
  <c r="O319" i="1"/>
  <c r="Q319" i="1"/>
  <c r="P319" i="1"/>
  <c r="O1260" i="1"/>
  <c r="S1260" i="1"/>
  <c r="Q1260" i="1"/>
  <c r="P1260" i="1"/>
  <c r="Q1273" i="1"/>
  <c r="S1273" i="1"/>
  <c r="P1273" i="1"/>
  <c r="O1273" i="1"/>
  <c r="S90" i="1"/>
  <c r="Q90" i="1"/>
  <c r="P90" i="1"/>
  <c r="O90" i="1"/>
  <c r="S140" i="1"/>
  <c r="P140" i="1"/>
  <c r="Q140" i="1"/>
  <c r="O140" i="1"/>
  <c r="Q653" i="1"/>
  <c r="S653" i="1"/>
  <c r="O653" i="1"/>
  <c r="P653" i="1"/>
  <c r="P145" i="1"/>
  <c r="O145" i="1"/>
  <c r="S145" i="1"/>
  <c r="Q145" i="1"/>
  <c r="S34" i="1"/>
  <c r="Q34" i="1"/>
  <c r="P34" i="1"/>
  <c r="O34" i="1"/>
  <c r="S123" i="1"/>
  <c r="Q123" i="1"/>
  <c r="P123" i="1"/>
  <c r="O123" i="1"/>
  <c r="P193" i="1"/>
  <c r="O193" i="1"/>
  <c r="S193" i="1"/>
  <c r="Q193" i="1"/>
  <c r="O198" i="1"/>
  <c r="Q198" i="1"/>
  <c r="S198" i="1"/>
  <c r="P198" i="1"/>
  <c r="S202" i="1"/>
  <c r="Q202" i="1"/>
  <c r="P202" i="1"/>
  <c r="O202" i="1"/>
  <c r="S222" i="1"/>
  <c r="Q222" i="1"/>
  <c r="P222" i="1"/>
  <c r="O222" i="1"/>
  <c r="P389" i="1"/>
  <c r="O389" i="1"/>
  <c r="S389" i="1"/>
  <c r="Q389" i="1"/>
  <c r="O437" i="1"/>
  <c r="P437" i="1"/>
  <c r="S437" i="1"/>
  <c r="Q437" i="1"/>
  <c r="S450" i="1"/>
  <c r="Q450" i="1"/>
  <c r="P450" i="1"/>
  <c r="O450" i="1"/>
  <c r="O501" i="1"/>
  <c r="Q501" i="1"/>
  <c r="S501" i="1"/>
  <c r="P501" i="1"/>
  <c r="Q550" i="1"/>
  <c r="P550" i="1"/>
  <c r="S550" i="1"/>
  <c r="O550" i="1"/>
  <c r="Q583" i="1"/>
  <c r="O583" i="1"/>
  <c r="P583" i="1"/>
  <c r="S583" i="1"/>
  <c r="Q900" i="1"/>
  <c r="P900" i="1"/>
  <c r="S900" i="1"/>
  <c r="O900" i="1"/>
  <c r="S965" i="1"/>
  <c r="P965" i="1"/>
  <c r="O965" i="1"/>
  <c r="Q965" i="1"/>
  <c r="S1088" i="1"/>
  <c r="Q1088" i="1"/>
  <c r="P1088" i="1"/>
  <c r="O1088" i="1"/>
  <c r="S1249" i="1"/>
  <c r="P1249" i="1"/>
  <c r="O1249" i="1"/>
  <c r="Q1249" i="1"/>
  <c r="O374" i="1"/>
  <c r="Q374" i="1"/>
  <c r="P374" i="1"/>
  <c r="S374" i="1"/>
  <c r="P496" i="1"/>
  <c r="S496" i="1"/>
  <c r="O496" i="1"/>
  <c r="Q496" i="1"/>
  <c r="S69" i="1"/>
  <c r="Q69" i="1"/>
  <c r="P69" i="1"/>
  <c r="O69" i="1"/>
  <c r="O409" i="1"/>
  <c r="S409" i="1"/>
  <c r="Q409" i="1"/>
  <c r="P409" i="1"/>
  <c r="P434" i="1"/>
  <c r="S434" i="1"/>
  <c r="Q434" i="1"/>
  <c r="O434" i="1"/>
  <c r="S74" i="1"/>
  <c r="Q74" i="1"/>
  <c r="P74" i="1"/>
  <c r="O74" i="1"/>
  <c r="O215" i="1"/>
  <c r="P215" i="1"/>
  <c r="Q215" i="1"/>
  <c r="S215" i="1"/>
  <c r="S466" i="1"/>
  <c r="Q466" i="1"/>
  <c r="O466" i="1"/>
  <c r="P466" i="1"/>
  <c r="Q563" i="1"/>
  <c r="S563" i="1"/>
  <c r="O563" i="1"/>
  <c r="P563" i="1"/>
  <c r="Q153" i="1"/>
  <c r="O153" i="1"/>
  <c r="S153" i="1"/>
  <c r="P153" i="1"/>
  <c r="S196" i="1"/>
  <c r="P196" i="1"/>
  <c r="Q196" i="1"/>
  <c r="O196" i="1"/>
  <c r="S250" i="1"/>
  <c r="Q250" i="1"/>
  <c r="P250" i="1"/>
  <c r="O250" i="1"/>
  <c r="Q398" i="1"/>
  <c r="O398" i="1"/>
  <c r="S398" i="1"/>
  <c r="P398" i="1"/>
  <c r="O230" i="1"/>
  <c r="S230" i="1"/>
  <c r="P230" i="1"/>
  <c r="Q230" i="1"/>
  <c r="Q531" i="1"/>
  <c r="O531" i="1"/>
  <c r="P531" i="1"/>
  <c r="S531" i="1"/>
  <c r="S85" i="1"/>
  <c r="Q85" i="1"/>
  <c r="P85" i="1"/>
  <c r="O85" i="1"/>
  <c r="O454" i="1"/>
  <c r="Q454" i="1"/>
  <c r="S454" i="1"/>
  <c r="P454" i="1"/>
  <c r="S94" i="1"/>
  <c r="Q94" i="1"/>
  <c r="P94" i="1"/>
  <c r="O94" i="1"/>
  <c r="P241" i="1"/>
  <c r="O241" i="1"/>
  <c r="Q241" i="1"/>
  <c r="S241" i="1"/>
  <c r="S1545" i="1"/>
  <c r="Q1545" i="1"/>
  <c r="P1545" i="1"/>
  <c r="O1545" i="1"/>
  <c r="Q99" i="1"/>
  <c r="S99" i="1"/>
  <c r="P99" i="1"/>
  <c r="O99" i="1"/>
  <c r="O30" i="1"/>
  <c r="S30" i="1"/>
  <c r="Q30" i="1"/>
  <c r="P30" i="1"/>
  <c r="S44" i="1"/>
  <c r="Q44" i="1"/>
  <c r="P44" i="1"/>
  <c r="O44" i="1"/>
  <c r="S53" i="1"/>
  <c r="Q53" i="1"/>
  <c r="P53" i="1"/>
  <c r="O53" i="1"/>
  <c r="O118" i="1"/>
  <c r="S118" i="1"/>
  <c r="Q118" i="1"/>
  <c r="P118" i="1"/>
  <c r="S188" i="1"/>
  <c r="O188" i="1"/>
  <c r="Q188" i="1"/>
  <c r="P188" i="1"/>
  <c r="Q227" i="1"/>
  <c r="P227" i="1"/>
  <c r="S227" i="1"/>
  <c r="O227" i="1"/>
  <c r="Q242" i="1"/>
  <c r="S242" i="1"/>
  <c r="P242" i="1"/>
  <c r="O242" i="1"/>
  <c r="S258" i="1"/>
  <c r="P258" i="1"/>
  <c r="Q258" i="1"/>
  <c r="O258" i="1"/>
  <c r="O326" i="1"/>
  <c r="S326" i="1"/>
  <c r="Q326" i="1"/>
  <c r="P326" i="1"/>
  <c r="P395" i="1"/>
  <c r="S395" i="1"/>
  <c r="Q395" i="1"/>
  <c r="O395" i="1"/>
  <c r="O6" i="1"/>
  <c r="S6" i="1"/>
  <c r="Q6" i="1"/>
  <c r="P6" i="1"/>
  <c r="S39" i="1"/>
  <c r="Q39" i="1"/>
  <c r="P39" i="1"/>
  <c r="O39" i="1"/>
  <c r="S58" i="1"/>
  <c r="Q58" i="1"/>
  <c r="P58" i="1"/>
  <c r="O58" i="1"/>
  <c r="Q91" i="1"/>
  <c r="S91" i="1"/>
  <c r="P91" i="1"/>
  <c r="O91" i="1"/>
  <c r="O128" i="1"/>
  <c r="Q128" i="1"/>
  <c r="P128" i="1"/>
  <c r="S128" i="1"/>
  <c r="S132" i="1"/>
  <c r="Q132" i="1"/>
  <c r="P132" i="1"/>
  <c r="O132" i="1"/>
  <c r="S137" i="1"/>
  <c r="Q137" i="1"/>
  <c r="P137" i="1"/>
  <c r="O137" i="1"/>
  <c r="S213" i="1"/>
  <c r="Q213" i="1"/>
  <c r="P213" i="1"/>
  <c r="O213" i="1"/>
  <c r="O298" i="1"/>
  <c r="Q298" i="1"/>
  <c r="P298" i="1"/>
  <c r="S298" i="1"/>
  <c r="S315" i="1"/>
  <c r="Q315" i="1"/>
  <c r="O315" i="1"/>
  <c r="P315" i="1"/>
  <c r="Q343" i="1"/>
  <c r="O343" i="1"/>
  <c r="S343" i="1"/>
  <c r="P343" i="1"/>
  <c r="S1064" i="1"/>
  <c r="Q1064" i="1"/>
  <c r="O1064" i="1"/>
  <c r="P1064" i="1"/>
  <c r="Q179" i="1"/>
  <c r="P179" i="1"/>
  <c r="S179" i="1"/>
  <c r="O179" i="1"/>
  <c r="S12" i="1"/>
  <c r="P12" i="1"/>
  <c r="Q12" i="1"/>
  <c r="O12" i="1"/>
  <c r="P209" i="1"/>
  <c r="O209" i="1"/>
  <c r="Q209" i="1"/>
  <c r="S209" i="1"/>
  <c r="O339" i="1"/>
  <c r="P339" i="1"/>
  <c r="S339" i="1"/>
  <c r="Q339" i="1"/>
  <c r="O391" i="1"/>
  <c r="P391" i="1"/>
  <c r="Q391" i="1"/>
  <c r="S391" i="1"/>
  <c r="Q471" i="1"/>
  <c r="O471" i="1"/>
  <c r="S471" i="1"/>
  <c r="P471" i="1"/>
  <c r="Q707" i="1"/>
  <c r="P707" i="1"/>
  <c r="S707" i="1"/>
  <c r="O707" i="1"/>
  <c r="P1210" i="1"/>
  <c r="O1210" i="1"/>
  <c r="S1210" i="1"/>
  <c r="Q1210" i="1"/>
  <c r="S106" i="1"/>
  <c r="Q106" i="1"/>
  <c r="P106" i="1"/>
  <c r="O106" i="1"/>
  <c r="Q115" i="1"/>
  <c r="O115" i="1"/>
  <c r="S115" i="1"/>
  <c r="P115" i="1"/>
  <c r="S185" i="1"/>
  <c r="P185" i="1"/>
  <c r="Q185" i="1"/>
  <c r="O185" i="1"/>
  <c r="P288" i="1"/>
  <c r="S288" i="1"/>
  <c r="Q288" i="1"/>
  <c r="O288" i="1"/>
  <c r="Q311" i="1"/>
  <c r="O311" i="1"/>
  <c r="P311" i="1"/>
  <c r="S311" i="1"/>
  <c r="Q271" i="1"/>
  <c r="S271" i="1"/>
  <c r="O271" i="1"/>
  <c r="P271" i="1"/>
  <c r="Q421" i="1"/>
  <c r="P421" i="1"/>
  <c r="S421" i="1"/>
  <c r="O421" i="1"/>
  <c r="O134" i="1"/>
  <c r="S134" i="1"/>
  <c r="P134" i="1"/>
  <c r="Q134" i="1"/>
  <c r="S148" i="1"/>
  <c r="Q148" i="1"/>
  <c r="O148" i="1"/>
  <c r="P148" i="1"/>
  <c r="S176" i="1"/>
  <c r="Q176" i="1"/>
  <c r="P176" i="1"/>
  <c r="O176" i="1"/>
  <c r="O453" i="1"/>
  <c r="S453" i="1"/>
  <c r="P453" i="1"/>
  <c r="Q453" i="1"/>
  <c r="S632" i="1"/>
  <c r="P632" i="1"/>
  <c r="O632" i="1"/>
  <c r="Q632" i="1"/>
  <c r="S107" i="1"/>
  <c r="Q107" i="1"/>
  <c r="O107" i="1"/>
  <c r="P107" i="1"/>
  <c r="S364" i="1"/>
  <c r="P364" i="1"/>
  <c r="Q364" i="1"/>
  <c r="O364" i="1"/>
  <c r="S167" i="1"/>
  <c r="P167" i="1"/>
  <c r="O167" i="1"/>
  <c r="Q167" i="1"/>
  <c r="Q416" i="1"/>
  <c r="S416" i="1"/>
  <c r="O416" i="1"/>
  <c r="P416" i="1"/>
  <c r="O102" i="1"/>
  <c r="S102" i="1"/>
  <c r="Q102" i="1"/>
  <c r="P102" i="1"/>
  <c r="P121" i="1"/>
  <c r="S121" i="1"/>
  <c r="Q121" i="1"/>
  <c r="O121" i="1"/>
  <c r="Q3" i="1"/>
  <c r="P3" i="1"/>
  <c r="O3" i="1"/>
  <c r="S3" i="1"/>
  <c r="O87" i="1"/>
  <c r="Q87" i="1"/>
  <c r="P87" i="1"/>
  <c r="S87" i="1"/>
  <c r="S96" i="1"/>
  <c r="P96" i="1"/>
  <c r="O96" i="1"/>
  <c r="Q96" i="1"/>
  <c r="P142" i="1"/>
  <c r="O142" i="1"/>
  <c r="S142" i="1"/>
  <c r="Q142" i="1"/>
  <c r="S264" i="1"/>
  <c r="P264" i="1"/>
  <c r="Q264" i="1"/>
  <c r="O264" i="1"/>
  <c r="O275" i="1"/>
  <c r="S275" i="1"/>
  <c r="Q275" i="1"/>
  <c r="P275" i="1"/>
  <c r="S281" i="1"/>
  <c r="Q281" i="1"/>
  <c r="P281" i="1"/>
  <c r="O281" i="1"/>
  <c r="Q356" i="1"/>
  <c r="P356" i="1"/>
  <c r="O356" i="1"/>
  <c r="S356" i="1"/>
  <c r="P402" i="1"/>
  <c r="Q402" i="1"/>
  <c r="O402" i="1"/>
  <c r="S402" i="1"/>
  <c r="Q479" i="1"/>
  <c r="P479" i="1"/>
  <c r="S479" i="1"/>
  <c r="O479" i="1"/>
  <c r="O518" i="1"/>
  <c r="Q518" i="1"/>
  <c r="S518" i="1"/>
  <c r="P518" i="1"/>
  <c r="Q535" i="1"/>
  <c r="O535" i="1"/>
  <c r="S535" i="1"/>
  <c r="P535" i="1"/>
  <c r="Q637" i="1"/>
  <c r="S637" i="1"/>
  <c r="P637" i="1"/>
  <c r="O637" i="1"/>
  <c r="S687" i="1"/>
  <c r="P687" i="1"/>
  <c r="Q687" i="1"/>
  <c r="O687" i="1"/>
  <c r="S833" i="1"/>
  <c r="O833" i="1"/>
  <c r="Q833" i="1"/>
  <c r="P833" i="1"/>
  <c r="Q147" i="1"/>
  <c r="O147" i="1"/>
  <c r="P147" i="1"/>
  <c r="S147" i="1"/>
  <c r="S204" i="1"/>
  <c r="O204" i="1"/>
  <c r="Q204" i="1"/>
  <c r="P204" i="1"/>
  <c r="S233" i="1"/>
  <c r="O233" i="1"/>
  <c r="Q233" i="1"/>
  <c r="P233" i="1"/>
  <c r="P17" i="1"/>
  <c r="O17" i="1"/>
  <c r="S17" i="1"/>
  <c r="Q17" i="1"/>
  <c r="O22" i="1"/>
  <c r="Q22" i="1"/>
  <c r="P22" i="1"/>
  <c r="S22" i="1"/>
  <c r="Q36" i="1"/>
  <c r="O36" i="1"/>
  <c r="S36" i="1"/>
  <c r="P36" i="1"/>
  <c r="S50" i="1"/>
  <c r="Q50" i="1"/>
  <c r="O50" i="1"/>
  <c r="P50" i="1"/>
  <c r="S101" i="1"/>
  <c r="Q101" i="1"/>
  <c r="P101" i="1"/>
  <c r="O101" i="1"/>
  <c r="S110" i="1"/>
  <c r="Q110" i="1"/>
  <c r="P110" i="1"/>
  <c r="O110" i="1"/>
  <c r="S151" i="1"/>
  <c r="O151" i="1"/>
  <c r="Q151" i="1"/>
  <c r="P151" i="1"/>
  <c r="S156" i="1"/>
  <c r="Q156" i="1"/>
  <c r="O156" i="1"/>
  <c r="P156" i="1"/>
  <c r="S170" i="1"/>
  <c r="Q170" i="1"/>
  <c r="P170" i="1"/>
  <c r="O170" i="1"/>
  <c r="P190" i="1"/>
  <c r="O190" i="1"/>
  <c r="S190" i="1"/>
  <c r="Q190" i="1"/>
  <c r="Q195" i="1"/>
  <c r="O195" i="1"/>
  <c r="S195" i="1"/>
  <c r="P195" i="1"/>
  <c r="S199" i="1"/>
  <c r="P199" i="1"/>
  <c r="Q199" i="1"/>
  <c r="O199" i="1"/>
  <c r="S219" i="1"/>
  <c r="Q219" i="1"/>
  <c r="O219" i="1"/>
  <c r="P219" i="1"/>
  <c r="P385" i="1"/>
  <c r="Q385" i="1"/>
  <c r="S385" i="1"/>
  <c r="O385" i="1"/>
  <c r="Q445" i="1"/>
  <c r="P445" i="1"/>
  <c r="S445" i="1"/>
  <c r="O445" i="1"/>
  <c r="Q527" i="1"/>
  <c r="P527" i="1"/>
  <c r="S527" i="1"/>
  <c r="O527" i="1"/>
  <c r="S545" i="1"/>
  <c r="O545" i="1"/>
  <c r="Q545" i="1"/>
  <c r="P545" i="1"/>
  <c r="S730" i="1"/>
  <c r="Q730" i="1"/>
  <c r="P730" i="1"/>
  <c r="O730" i="1"/>
  <c r="S1460" i="1"/>
  <c r="Q1460" i="1"/>
  <c r="P1460" i="1"/>
  <c r="O1460" i="1"/>
  <c r="S146" i="1"/>
  <c r="Q146" i="1"/>
  <c r="O146" i="1"/>
  <c r="P146" i="1"/>
  <c r="P171" i="1"/>
  <c r="S171" i="1"/>
  <c r="Q171" i="1"/>
  <c r="O171" i="1"/>
  <c r="Q228" i="1"/>
  <c r="S228" i="1"/>
  <c r="P228" i="1"/>
  <c r="O228" i="1"/>
  <c r="S372" i="1"/>
  <c r="Q372" i="1"/>
  <c r="P372" i="1"/>
  <c r="O372" i="1"/>
  <c r="Q439" i="1"/>
  <c r="O439" i="1"/>
  <c r="P439" i="1"/>
  <c r="S439" i="1"/>
  <c r="O467" i="1"/>
  <c r="Q467" i="1"/>
  <c r="S467" i="1"/>
  <c r="P467" i="1"/>
  <c r="P480" i="1"/>
  <c r="Q480" i="1"/>
  <c r="S480" i="1"/>
  <c r="O480" i="1"/>
  <c r="S555" i="1"/>
  <c r="Q555" i="1"/>
  <c r="P555" i="1"/>
  <c r="O555" i="1"/>
  <c r="O565" i="1"/>
  <c r="S565" i="1"/>
  <c r="Q565" i="1"/>
  <c r="P565" i="1"/>
  <c r="S579" i="1"/>
  <c r="Q579" i="1"/>
  <c r="P579" i="1"/>
  <c r="O579" i="1"/>
  <c r="S711" i="1"/>
  <c r="O711" i="1"/>
  <c r="Q711" i="1"/>
  <c r="P711" i="1"/>
  <c r="S810" i="1"/>
  <c r="Q810" i="1"/>
  <c r="P810" i="1"/>
  <c r="O810" i="1"/>
  <c r="Q817" i="1"/>
  <c r="S817" i="1"/>
  <c r="P817" i="1"/>
  <c r="O817" i="1"/>
  <c r="S826" i="1"/>
  <c r="Q826" i="1"/>
  <c r="P826" i="1"/>
  <c r="O826" i="1"/>
  <c r="S1046" i="1"/>
  <c r="P1046" i="1"/>
  <c r="Q1046" i="1"/>
  <c r="O1046" i="1"/>
  <c r="O1212" i="1"/>
  <c r="S1212" i="1"/>
  <c r="Q1212" i="1"/>
  <c r="P1212" i="1"/>
  <c r="S1536" i="1"/>
  <c r="Q1536" i="1"/>
  <c r="P1536" i="1"/>
  <c r="O1536" i="1"/>
  <c r="Q5707" i="1"/>
  <c r="P5707" i="1"/>
  <c r="O5707" i="1"/>
  <c r="Q612" i="1"/>
  <c r="O612" i="1"/>
  <c r="S612" i="1"/>
  <c r="P612" i="1"/>
  <c r="Q948" i="1"/>
  <c r="P948" i="1"/>
  <c r="S948" i="1"/>
  <c r="O948" i="1"/>
  <c r="S1113" i="1"/>
  <c r="Q1113" i="1"/>
  <c r="P1113" i="1"/>
  <c r="O1113" i="1"/>
  <c r="S116" i="1"/>
  <c r="Q116" i="1"/>
  <c r="P116" i="1"/>
  <c r="O116" i="1"/>
  <c r="Q333" i="1"/>
  <c r="S333" i="1"/>
  <c r="P333" i="1"/>
  <c r="O333" i="1"/>
  <c r="S7" i="1"/>
  <c r="Q7" i="1"/>
  <c r="P7" i="1"/>
  <c r="O7" i="1"/>
  <c r="S37" i="1"/>
  <c r="Q37" i="1"/>
  <c r="P37" i="1"/>
  <c r="O37" i="1"/>
  <c r="S48" i="1"/>
  <c r="P48" i="1"/>
  <c r="Q48" i="1"/>
  <c r="O48" i="1"/>
  <c r="S78" i="1"/>
  <c r="P78" i="1"/>
  <c r="Q78" i="1"/>
  <c r="O78" i="1"/>
  <c r="S135" i="1"/>
  <c r="Q135" i="1"/>
  <c r="P135" i="1"/>
  <c r="O135" i="1"/>
  <c r="S180" i="1"/>
  <c r="Q180" i="1"/>
  <c r="P180" i="1"/>
  <c r="O180" i="1"/>
  <c r="Q211" i="1"/>
  <c r="S211" i="1"/>
  <c r="P211" i="1"/>
  <c r="O211" i="1"/>
  <c r="P240" i="1"/>
  <c r="S240" i="1"/>
  <c r="Q240" i="1"/>
  <c r="O240" i="1"/>
  <c r="S296" i="1"/>
  <c r="Q296" i="1"/>
  <c r="P296" i="1"/>
  <c r="O296" i="1"/>
  <c r="O309" i="1"/>
  <c r="S309" i="1"/>
  <c r="Q309" i="1"/>
  <c r="P309" i="1"/>
  <c r="P320" i="1"/>
  <c r="S320" i="1"/>
  <c r="Q320" i="1"/>
  <c r="O320" i="1"/>
  <c r="P337" i="1"/>
  <c r="S337" i="1"/>
  <c r="Q337" i="1"/>
  <c r="O337" i="1"/>
  <c r="S375" i="1"/>
  <c r="Q375" i="1"/>
  <c r="P375" i="1"/>
  <c r="O375" i="1"/>
  <c r="S379" i="1"/>
  <c r="Q379" i="1"/>
  <c r="P379" i="1"/>
  <c r="O379" i="1"/>
  <c r="Q455" i="1"/>
  <c r="O455" i="1"/>
  <c r="P455" i="1"/>
  <c r="S455" i="1"/>
  <c r="O472" i="1"/>
  <c r="Q472" i="1"/>
  <c r="S472" i="1"/>
  <c r="P472" i="1"/>
  <c r="S502" i="1"/>
  <c r="Q502" i="1"/>
  <c r="P502" i="1"/>
  <c r="O502" i="1"/>
  <c r="Q644" i="1"/>
  <c r="P644" i="1"/>
  <c r="S644" i="1"/>
  <c r="O644" i="1"/>
  <c r="S682" i="1"/>
  <c r="P682" i="1"/>
  <c r="O682" i="1"/>
  <c r="Q682" i="1"/>
  <c r="S771" i="1"/>
  <c r="Q771" i="1"/>
  <c r="P771" i="1"/>
  <c r="O771" i="1"/>
  <c r="S1007" i="1"/>
  <c r="P1007" i="1"/>
  <c r="O1007" i="1"/>
  <c r="Q1007" i="1"/>
  <c r="Q1203" i="1"/>
  <c r="P1203" i="1"/>
  <c r="O1203" i="1"/>
  <c r="S1203" i="1"/>
  <c r="P1240" i="1"/>
  <c r="O1240" i="1"/>
  <c r="S1240" i="1"/>
  <c r="Q1240" i="1"/>
  <c r="S1524" i="1"/>
  <c r="Q1524" i="1"/>
  <c r="O1524" i="1"/>
  <c r="P1524" i="1"/>
  <c r="Q2039" i="1"/>
  <c r="S2039" i="1"/>
  <c r="P2039" i="1"/>
  <c r="O2039" i="1"/>
  <c r="S602" i="1"/>
  <c r="Q602" i="1"/>
  <c r="P602" i="1"/>
  <c r="O602" i="1"/>
  <c r="S755" i="1"/>
  <c r="Q755" i="1"/>
  <c r="P755" i="1"/>
  <c r="O755" i="1"/>
  <c r="Q939" i="1"/>
  <c r="P939" i="1"/>
  <c r="O939" i="1"/>
  <c r="S939" i="1"/>
  <c r="S18" i="1"/>
  <c r="Q18" i="1"/>
  <c r="P18" i="1"/>
  <c r="O18" i="1"/>
  <c r="S124" i="1"/>
  <c r="Q124" i="1"/>
  <c r="P124" i="1"/>
  <c r="O124" i="1"/>
  <c r="S208" i="1"/>
  <c r="Q208" i="1"/>
  <c r="P208" i="1"/>
  <c r="O208" i="1"/>
  <c r="O246" i="1"/>
  <c r="S246" i="1"/>
  <c r="Q246" i="1"/>
  <c r="P246" i="1"/>
  <c r="S249" i="1"/>
  <c r="Q249" i="1"/>
  <c r="P249" i="1"/>
  <c r="O249" i="1"/>
  <c r="S282" i="1"/>
  <c r="Q282" i="1"/>
  <c r="P282" i="1"/>
  <c r="O282" i="1"/>
  <c r="S154" i="1"/>
  <c r="Q154" i="1"/>
  <c r="P154" i="1"/>
  <c r="O154" i="1"/>
  <c r="Q89" i="1"/>
  <c r="P89" i="1"/>
  <c r="O89" i="1"/>
  <c r="S89" i="1"/>
  <c r="P97" i="1"/>
  <c r="O97" i="1"/>
  <c r="Q97" i="1"/>
  <c r="S97" i="1"/>
  <c r="Q100" i="1"/>
  <c r="O100" i="1"/>
  <c r="P100" i="1"/>
  <c r="S100" i="1"/>
  <c r="S108" i="1"/>
  <c r="Q108" i="1"/>
  <c r="P108" i="1"/>
  <c r="O108" i="1"/>
  <c r="Q130" i="1"/>
  <c r="O130" i="1"/>
  <c r="P130" i="1"/>
  <c r="S130" i="1"/>
  <c r="P177" i="1"/>
  <c r="O177" i="1"/>
  <c r="S177" i="1"/>
  <c r="Q177" i="1"/>
  <c r="O214" i="1"/>
  <c r="S214" i="1"/>
  <c r="P214" i="1"/>
  <c r="Q214" i="1"/>
  <c r="Q217" i="1"/>
  <c r="S217" i="1"/>
  <c r="O217" i="1"/>
  <c r="P217" i="1"/>
  <c r="S234" i="1"/>
  <c r="Q234" i="1"/>
  <c r="P234" i="1"/>
  <c r="O234" i="1"/>
  <c r="S259" i="1"/>
  <c r="Q259" i="1"/>
  <c r="O259" i="1"/>
  <c r="P259" i="1"/>
  <c r="O293" i="1"/>
  <c r="S293" i="1"/>
  <c r="Q293" i="1"/>
  <c r="P293" i="1"/>
  <c r="Q324" i="1"/>
  <c r="P324" i="1"/>
  <c r="O324" i="1"/>
  <c r="S324" i="1"/>
  <c r="Q351" i="1"/>
  <c r="S351" i="1"/>
  <c r="P351" i="1"/>
  <c r="O351" i="1"/>
  <c r="S361" i="1"/>
  <c r="Q361" i="1"/>
  <c r="P361" i="1"/>
  <c r="O361" i="1"/>
  <c r="P369" i="1"/>
  <c r="S369" i="1"/>
  <c r="Q369" i="1"/>
  <c r="O369" i="1"/>
  <c r="S410" i="1"/>
  <c r="Q410" i="1"/>
  <c r="O410" i="1"/>
  <c r="P410" i="1"/>
  <c r="S443" i="1"/>
  <c r="Q443" i="1"/>
  <c r="P443" i="1"/>
  <c r="O443" i="1"/>
  <c r="S451" i="1"/>
  <c r="Q451" i="1"/>
  <c r="P451" i="1"/>
  <c r="O451" i="1"/>
  <c r="O485" i="1"/>
  <c r="Q485" i="1"/>
  <c r="S485" i="1"/>
  <c r="P485" i="1"/>
  <c r="O493" i="1"/>
  <c r="Q493" i="1"/>
  <c r="S493" i="1"/>
  <c r="P493" i="1"/>
  <c r="O511" i="1"/>
  <c r="S511" i="1"/>
  <c r="Q511" i="1"/>
  <c r="P511" i="1"/>
  <c r="Q519" i="1"/>
  <c r="O519" i="1"/>
  <c r="P519" i="1"/>
  <c r="S519" i="1"/>
  <c r="P608" i="1"/>
  <c r="Q608" i="1"/>
  <c r="O608" i="1"/>
  <c r="S608" i="1"/>
  <c r="S650" i="1"/>
  <c r="Q650" i="1"/>
  <c r="P650" i="1"/>
  <c r="O650" i="1"/>
  <c r="Q676" i="1"/>
  <c r="P676" i="1"/>
  <c r="S676" i="1"/>
  <c r="O676" i="1"/>
  <c r="S764" i="1"/>
  <c r="Q764" i="1"/>
  <c r="O764" i="1"/>
  <c r="P764" i="1"/>
  <c r="Q779" i="1"/>
  <c r="P779" i="1"/>
  <c r="O779" i="1"/>
  <c r="S779" i="1"/>
  <c r="Q835" i="1"/>
  <c r="P835" i="1"/>
  <c r="S835" i="1"/>
  <c r="O835" i="1"/>
  <c r="S886" i="1"/>
  <c r="Q886" i="1"/>
  <c r="P886" i="1"/>
  <c r="O886" i="1"/>
  <c r="S895" i="1"/>
  <c r="Q895" i="1"/>
  <c r="P895" i="1"/>
  <c r="O895" i="1"/>
  <c r="Q269" i="1"/>
  <c r="S269" i="1"/>
  <c r="P269" i="1"/>
  <c r="O269" i="1"/>
  <c r="S283" i="1"/>
  <c r="Q283" i="1"/>
  <c r="P283" i="1"/>
  <c r="O283" i="1"/>
  <c r="S317" i="1"/>
  <c r="Q317" i="1"/>
  <c r="P317" i="1"/>
  <c r="O317" i="1"/>
  <c r="Q327" i="1"/>
  <c r="O327" i="1"/>
  <c r="S327" i="1"/>
  <c r="P327" i="1"/>
  <c r="S393" i="1"/>
  <c r="Q393" i="1"/>
  <c r="P393" i="1"/>
  <c r="O393" i="1"/>
  <c r="P400" i="1"/>
  <c r="Q400" i="1"/>
  <c r="O400" i="1"/>
  <c r="S400" i="1"/>
  <c r="P407" i="1"/>
  <c r="O407" i="1"/>
  <c r="S407" i="1"/>
  <c r="Q407" i="1"/>
  <c r="O422" i="1"/>
  <c r="Q422" i="1"/>
  <c r="S422" i="1"/>
  <c r="P422" i="1"/>
  <c r="O430" i="1"/>
  <c r="Q430" i="1"/>
  <c r="S430" i="1"/>
  <c r="P430" i="1"/>
  <c r="Q481" i="1"/>
  <c r="P481" i="1"/>
  <c r="S481" i="1"/>
  <c r="O481" i="1"/>
  <c r="S515" i="1"/>
  <c r="Q515" i="1"/>
  <c r="P515" i="1"/>
  <c r="O515" i="1"/>
  <c r="S584" i="1"/>
  <c r="Q584" i="1"/>
  <c r="P584" i="1"/>
  <c r="O584" i="1"/>
  <c r="P624" i="1"/>
  <c r="S624" i="1"/>
  <c r="Q624" i="1"/>
  <c r="O624" i="1"/>
  <c r="S742" i="1"/>
  <c r="Q742" i="1"/>
  <c r="P742" i="1"/>
  <c r="O742" i="1"/>
  <c r="Q1105" i="1"/>
  <c r="S1105" i="1"/>
  <c r="P1105" i="1"/>
  <c r="O1105" i="1"/>
  <c r="Q1241" i="1"/>
  <c r="P1241" i="1"/>
  <c r="O1241" i="1"/>
  <c r="S1241" i="1"/>
  <c r="Q484" i="1"/>
  <c r="S484" i="1"/>
  <c r="P484" i="1"/>
  <c r="O484" i="1"/>
  <c r="P113" i="1"/>
  <c r="O113" i="1"/>
  <c r="Q113" i="1"/>
  <c r="S113" i="1"/>
  <c r="P225" i="1"/>
  <c r="O225" i="1"/>
  <c r="S225" i="1"/>
  <c r="Q225" i="1"/>
  <c r="S382" i="1"/>
  <c r="Q382" i="1"/>
  <c r="P382" i="1"/>
  <c r="O382" i="1"/>
  <c r="S403" i="1"/>
  <c r="Q403" i="1"/>
  <c r="P403" i="1"/>
  <c r="O403" i="1"/>
  <c r="O447" i="1"/>
  <c r="S447" i="1"/>
  <c r="Q447" i="1"/>
  <c r="P447" i="1"/>
  <c r="O86" i="1"/>
  <c r="S86" i="1"/>
  <c r="Q86" i="1"/>
  <c r="P86" i="1"/>
  <c r="S21" i="1"/>
  <c r="Q21" i="1"/>
  <c r="P21" i="1"/>
  <c r="O21" i="1"/>
  <c r="S43" i="1"/>
  <c r="Q43" i="1"/>
  <c r="P43" i="1"/>
  <c r="O43" i="1"/>
  <c r="Q51" i="1"/>
  <c r="S51" i="1"/>
  <c r="P51" i="1"/>
  <c r="O51" i="1"/>
  <c r="O70" i="1"/>
  <c r="Q70" i="1"/>
  <c r="P70" i="1"/>
  <c r="S70" i="1"/>
  <c r="S138" i="1"/>
  <c r="Q138" i="1"/>
  <c r="P138" i="1"/>
  <c r="O138" i="1"/>
  <c r="S160" i="1"/>
  <c r="Q160" i="1"/>
  <c r="P160" i="1"/>
  <c r="O160" i="1"/>
  <c r="S203" i="1"/>
  <c r="Q203" i="1"/>
  <c r="P203" i="1"/>
  <c r="O203" i="1"/>
  <c r="P262" i="1"/>
  <c r="O262" i="1"/>
  <c r="S262" i="1"/>
  <c r="Q262" i="1"/>
  <c r="P73" i="1"/>
  <c r="O73" i="1"/>
  <c r="Q73" i="1"/>
  <c r="S73" i="1"/>
  <c r="P81" i="1"/>
  <c r="O81" i="1"/>
  <c r="S81" i="1"/>
  <c r="Q81" i="1"/>
  <c r="P84" i="1"/>
  <c r="O84" i="1"/>
  <c r="S84" i="1"/>
  <c r="Q84" i="1"/>
  <c r="S92" i="1"/>
  <c r="P92" i="1"/>
  <c r="O92" i="1"/>
  <c r="Q92" i="1"/>
  <c r="P114" i="1"/>
  <c r="O114" i="1"/>
  <c r="S114" i="1"/>
  <c r="Q114" i="1"/>
  <c r="P226" i="1"/>
  <c r="O226" i="1"/>
  <c r="Q226" i="1"/>
  <c r="S226" i="1"/>
  <c r="Q266" i="1"/>
  <c r="S266" i="1"/>
  <c r="P266" i="1"/>
  <c r="O266" i="1"/>
  <c r="O273" i="1"/>
  <c r="S273" i="1"/>
  <c r="Q273" i="1"/>
  <c r="P273" i="1"/>
  <c r="P355" i="1"/>
  <c r="S355" i="1"/>
  <c r="Q355" i="1"/>
  <c r="O355" i="1"/>
  <c r="Q433" i="1"/>
  <c r="P433" i="1"/>
  <c r="O433" i="1"/>
  <c r="S433" i="1"/>
  <c r="P440" i="1"/>
  <c r="O440" i="1"/>
  <c r="Q440" i="1"/>
  <c r="S440" i="1"/>
  <c r="S456" i="1"/>
  <c r="Q456" i="1"/>
  <c r="P456" i="1"/>
  <c r="O456" i="1"/>
  <c r="P468" i="1"/>
  <c r="O468" i="1"/>
  <c r="Q468" i="1"/>
  <c r="S468" i="1"/>
  <c r="S489" i="1"/>
  <c r="Q489" i="1"/>
  <c r="P489" i="1"/>
  <c r="O489" i="1"/>
  <c r="S538" i="1"/>
  <c r="Q538" i="1"/>
  <c r="P538" i="1"/>
  <c r="O538" i="1"/>
  <c r="S594" i="1"/>
  <c r="P594" i="1"/>
  <c r="Q594" i="1"/>
  <c r="O594" i="1"/>
  <c r="O614" i="1"/>
  <c r="S614" i="1"/>
  <c r="Q614" i="1"/>
  <c r="P614" i="1"/>
  <c r="O629" i="1"/>
  <c r="Q629" i="1"/>
  <c r="P629" i="1"/>
  <c r="S629" i="1"/>
  <c r="S698" i="1"/>
  <c r="Q698" i="1"/>
  <c r="P698" i="1"/>
  <c r="O698" i="1"/>
  <c r="S735" i="1"/>
  <c r="Q735" i="1"/>
  <c r="P735" i="1"/>
  <c r="O735" i="1"/>
  <c r="Q820" i="1"/>
  <c r="P820" i="1"/>
  <c r="O820" i="1"/>
  <c r="S820" i="1"/>
  <c r="S861" i="1"/>
  <c r="Q861" i="1"/>
  <c r="P861" i="1"/>
  <c r="O861" i="1"/>
  <c r="S951" i="1"/>
  <c r="Q951" i="1"/>
  <c r="P951" i="1"/>
  <c r="O951" i="1"/>
  <c r="S959" i="1"/>
  <c r="P959" i="1"/>
  <c r="O959" i="1"/>
  <c r="Q959" i="1"/>
  <c r="P1047" i="1"/>
  <c r="O1047" i="1"/>
  <c r="S1047" i="1"/>
  <c r="Q1047" i="1"/>
  <c r="Q497" i="1"/>
  <c r="S497" i="1"/>
  <c r="P497" i="1"/>
  <c r="O497" i="1"/>
  <c r="Q724" i="1"/>
  <c r="P724" i="1"/>
  <c r="S724" i="1"/>
  <c r="O724" i="1"/>
  <c r="S1025" i="1"/>
  <c r="Q1025" i="1"/>
  <c r="P1025" i="1"/>
  <c r="O1025" i="1"/>
  <c r="S1328" i="1"/>
  <c r="Q1328" i="1"/>
  <c r="P1328" i="1"/>
  <c r="O1328" i="1"/>
  <c r="S105" i="1"/>
  <c r="Q105" i="1"/>
  <c r="O105" i="1"/>
  <c r="P105" i="1"/>
  <c r="S165" i="1"/>
  <c r="Q165" i="1"/>
  <c r="O165" i="1"/>
  <c r="P165" i="1"/>
  <c r="S194" i="1"/>
  <c r="Q194" i="1"/>
  <c r="P194" i="1"/>
  <c r="O194" i="1"/>
  <c r="S252" i="1"/>
  <c r="Q252" i="1"/>
  <c r="P252" i="1"/>
  <c r="O252" i="1"/>
  <c r="S299" i="1"/>
  <c r="Q299" i="1"/>
  <c r="P299" i="1"/>
  <c r="O299" i="1"/>
  <c r="S306" i="1"/>
  <c r="Q306" i="1"/>
  <c r="P306" i="1"/>
  <c r="O306" i="1"/>
  <c r="S330" i="1"/>
  <c r="Q330" i="1"/>
  <c r="P330" i="1"/>
  <c r="O330" i="1"/>
  <c r="S59" i="1"/>
  <c r="Q59" i="1"/>
  <c r="P59" i="1"/>
  <c r="O59" i="1"/>
  <c r="Q67" i="1"/>
  <c r="S67" i="1"/>
  <c r="P67" i="1"/>
  <c r="O67" i="1"/>
  <c r="S62" i="1"/>
  <c r="Q62" i="1"/>
  <c r="P62" i="1"/>
  <c r="O62" i="1"/>
  <c r="S119" i="1"/>
  <c r="Q119" i="1"/>
  <c r="P119" i="1"/>
  <c r="O119" i="1"/>
  <c r="S149" i="1"/>
  <c r="Q149" i="1"/>
  <c r="P149" i="1"/>
  <c r="O149" i="1"/>
  <c r="S183" i="1"/>
  <c r="Q183" i="1"/>
  <c r="P183" i="1"/>
  <c r="O183" i="1"/>
  <c r="S197" i="1"/>
  <c r="Q197" i="1"/>
  <c r="P197" i="1"/>
  <c r="O197" i="1"/>
  <c r="S220" i="1"/>
  <c r="O220" i="1"/>
  <c r="Q220" i="1"/>
  <c r="P220" i="1"/>
  <c r="P256" i="1"/>
  <c r="Q256" i="1"/>
  <c r="O256" i="1"/>
  <c r="S256" i="1"/>
  <c r="S5" i="1"/>
  <c r="Q5" i="1"/>
  <c r="O5" i="1"/>
  <c r="P5" i="1"/>
  <c r="Q16" i="1"/>
  <c r="O16" i="1"/>
  <c r="S16" i="1"/>
  <c r="P16" i="1"/>
  <c r="Q27" i="1"/>
  <c r="O27" i="1"/>
  <c r="S27" i="1"/>
  <c r="P27" i="1"/>
  <c r="Q35" i="1"/>
  <c r="S35" i="1"/>
  <c r="O35" i="1"/>
  <c r="P35" i="1"/>
  <c r="Q46" i="1"/>
  <c r="O46" i="1"/>
  <c r="S46" i="1"/>
  <c r="P46" i="1"/>
  <c r="O54" i="1"/>
  <c r="P54" i="1"/>
  <c r="Q54" i="1"/>
  <c r="S54" i="1"/>
  <c r="Q103" i="1"/>
  <c r="O103" i="1"/>
  <c r="S103" i="1"/>
  <c r="P103" i="1"/>
  <c r="S122" i="1"/>
  <c r="Q122" i="1"/>
  <c r="P122" i="1"/>
  <c r="O122" i="1"/>
  <c r="S133" i="1"/>
  <c r="Q133" i="1"/>
  <c r="O133" i="1"/>
  <c r="P133" i="1"/>
  <c r="Q144" i="1"/>
  <c r="O144" i="1"/>
  <c r="P144" i="1"/>
  <c r="S144" i="1"/>
  <c r="Q155" i="1"/>
  <c r="O155" i="1"/>
  <c r="S155" i="1"/>
  <c r="P155" i="1"/>
  <c r="O166" i="1"/>
  <c r="P166" i="1"/>
  <c r="Q166" i="1"/>
  <c r="S166" i="1"/>
  <c r="Q169" i="1"/>
  <c r="O169" i="1"/>
  <c r="S169" i="1"/>
  <c r="P169" i="1"/>
  <c r="S186" i="1"/>
  <c r="Q186" i="1"/>
  <c r="P186" i="1"/>
  <c r="O186" i="1"/>
  <c r="Q192" i="1"/>
  <c r="O192" i="1"/>
  <c r="S192" i="1"/>
  <c r="P192" i="1"/>
  <c r="Q206" i="1"/>
  <c r="O206" i="1"/>
  <c r="S206" i="1"/>
  <c r="P206" i="1"/>
  <c r="Q244" i="1"/>
  <c r="O244" i="1"/>
  <c r="P244" i="1"/>
  <c r="S244" i="1"/>
  <c r="S314" i="1"/>
  <c r="Q314" i="1"/>
  <c r="O314" i="1"/>
  <c r="P314" i="1"/>
  <c r="Q376" i="1"/>
  <c r="O376" i="1"/>
  <c r="S376" i="1"/>
  <c r="P376" i="1"/>
  <c r="O390" i="1"/>
  <c r="S390" i="1"/>
  <c r="Q390" i="1"/>
  <c r="P390" i="1"/>
  <c r="O404" i="1"/>
  <c r="Q404" i="1"/>
  <c r="S404" i="1"/>
  <c r="P404" i="1"/>
  <c r="O452" i="1"/>
  <c r="Q452" i="1"/>
  <c r="P452" i="1"/>
  <c r="S452" i="1"/>
  <c r="S473" i="1"/>
  <c r="Q473" i="1"/>
  <c r="P473" i="1"/>
  <c r="O473" i="1"/>
  <c r="Q503" i="1"/>
  <c r="O503" i="1"/>
  <c r="P503" i="1"/>
  <c r="S503" i="1"/>
  <c r="S566" i="1"/>
  <c r="Q566" i="1"/>
  <c r="P566" i="1"/>
  <c r="O566" i="1"/>
  <c r="S609" i="1"/>
  <c r="O609" i="1"/>
  <c r="Q609" i="1"/>
  <c r="P609" i="1"/>
  <c r="Q640" i="1"/>
  <c r="P640" i="1"/>
  <c r="O640" i="1"/>
  <c r="S640" i="1"/>
  <c r="Q656" i="1"/>
  <c r="P656" i="1"/>
  <c r="S656" i="1"/>
  <c r="O656" i="1"/>
  <c r="S684" i="1"/>
  <c r="Q684" i="1"/>
  <c r="O684" i="1"/>
  <c r="P684" i="1"/>
  <c r="S829" i="1"/>
  <c r="Q829" i="1"/>
  <c r="P829" i="1"/>
  <c r="O829" i="1"/>
  <c r="S968" i="1"/>
  <c r="Q968" i="1"/>
  <c r="P968" i="1"/>
  <c r="O968" i="1"/>
  <c r="S1095" i="1"/>
  <c r="P1095" i="1"/>
  <c r="O1095" i="1"/>
  <c r="Q1095" i="1"/>
  <c r="S1282" i="1"/>
  <c r="Q1282" i="1"/>
  <c r="P1282" i="1"/>
  <c r="O1282" i="1"/>
  <c r="S1581" i="1"/>
  <c r="Q1581" i="1"/>
  <c r="P1581" i="1"/>
  <c r="O1581" i="1"/>
  <c r="S1966" i="1"/>
  <c r="Q1966" i="1"/>
  <c r="P1966" i="1"/>
  <c r="O1966" i="1"/>
  <c r="P57" i="1"/>
  <c r="S57" i="1"/>
  <c r="Q57" i="1"/>
  <c r="O57" i="1"/>
  <c r="P65" i="1"/>
  <c r="O65" i="1"/>
  <c r="S65" i="1"/>
  <c r="Q65" i="1"/>
  <c r="P68" i="1"/>
  <c r="S68" i="1"/>
  <c r="Q68" i="1"/>
  <c r="O68" i="1"/>
  <c r="S76" i="1"/>
  <c r="P76" i="1"/>
  <c r="Q76" i="1"/>
  <c r="O76" i="1"/>
  <c r="P98" i="1"/>
  <c r="Q98" i="1"/>
  <c r="O98" i="1"/>
  <c r="S98" i="1"/>
  <c r="S172" i="1"/>
  <c r="P172" i="1"/>
  <c r="O172" i="1"/>
  <c r="Q172" i="1"/>
  <c r="P178" i="1"/>
  <c r="S178" i="1"/>
  <c r="O178" i="1"/>
  <c r="Q178" i="1"/>
  <c r="O212" i="1"/>
  <c r="Q212" i="1"/>
  <c r="P212" i="1"/>
  <c r="S212" i="1"/>
  <c r="S229" i="1"/>
  <c r="P229" i="1"/>
  <c r="Q229" i="1"/>
  <c r="O229" i="1"/>
  <c r="P235" i="1"/>
  <c r="Q235" i="1"/>
  <c r="O235" i="1"/>
  <c r="S235" i="1"/>
  <c r="P238" i="1"/>
  <c r="Q238" i="1"/>
  <c r="O238" i="1"/>
  <c r="S238" i="1"/>
  <c r="P247" i="1"/>
  <c r="S247" i="1"/>
  <c r="Q247" i="1"/>
  <c r="O247" i="1"/>
  <c r="O263" i="1"/>
  <c r="Q263" i="1"/>
  <c r="S263" i="1"/>
  <c r="P263" i="1"/>
  <c r="O280" i="1"/>
  <c r="Q280" i="1"/>
  <c r="S280" i="1"/>
  <c r="P280" i="1"/>
  <c r="Q287" i="1"/>
  <c r="P287" i="1"/>
  <c r="S287" i="1"/>
  <c r="O287" i="1"/>
  <c r="Q307" i="1"/>
  <c r="P307" i="1"/>
  <c r="O307" i="1"/>
  <c r="S307" i="1"/>
  <c r="S310" i="1"/>
  <c r="Q310" i="1"/>
  <c r="P310" i="1"/>
  <c r="O310" i="1"/>
  <c r="S338" i="1"/>
  <c r="P338" i="1"/>
  <c r="Q338" i="1"/>
  <c r="O338" i="1"/>
  <c r="O362" i="1"/>
  <c r="Q362" i="1"/>
  <c r="P362" i="1"/>
  <c r="S362" i="1"/>
  <c r="O499" i="1"/>
  <c r="Q499" i="1"/>
  <c r="P499" i="1"/>
  <c r="S499" i="1"/>
  <c r="P562" i="1"/>
  <c r="O562" i="1"/>
  <c r="S562" i="1"/>
  <c r="Q562" i="1"/>
  <c r="P576" i="1"/>
  <c r="S576" i="1"/>
  <c r="Q576" i="1"/>
  <c r="O576" i="1"/>
  <c r="S663" i="1"/>
  <c r="P663" i="1"/>
  <c r="O663" i="1"/>
  <c r="Q663" i="1"/>
  <c r="Q714" i="1"/>
  <c r="S714" i="1"/>
  <c r="P714" i="1"/>
  <c r="O714" i="1"/>
  <c r="Q788" i="1"/>
  <c r="P788" i="1"/>
  <c r="S788" i="1"/>
  <c r="O788" i="1"/>
  <c r="S853" i="1"/>
  <c r="P853" i="1"/>
  <c r="O853" i="1"/>
  <c r="Q853" i="1"/>
  <c r="S521" i="1"/>
  <c r="Q521" i="1"/>
  <c r="O521" i="1"/>
  <c r="P521" i="1"/>
  <c r="Q525" i="1"/>
  <c r="S525" i="1"/>
  <c r="O525" i="1"/>
  <c r="P525" i="1"/>
  <c r="S678" i="1"/>
  <c r="Q678" i="1"/>
  <c r="O678" i="1"/>
  <c r="P678" i="1"/>
  <c r="O700" i="1"/>
  <c r="S700" i="1"/>
  <c r="Q700" i="1"/>
  <c r="P700" i="1"/>
  <c r="Q759" i="1"/>
  <c r="P759" i="1"/>
  <c r="O759" i="1"/>
  <c r="S759" i="1"/>
  <c r="S774" i="1"/>
  <c r="O774" i="1"/>
  <c r="Q774" i="1"/>
  <c r="P774" i="1"/>
  <c r="S979" i="1"/>
  <c r="P979" i="1"/>
  <c r="O979" i="1"/>
  <c r="Q979" i="1"/>
  <c r="S1030" i="1"/>
  <c r="Q1030" i="1"/>
  <c r="P1030" i="1"/>
  <c r="O1030" i="1"/>
  <c r="S41" i="1"/>
  <c r="Q41" i="1"/>
  <c r="O41" i="1"/>
  <c r="P41" i="1"/>
  <c r="P49" i="1"/>
  <c r="O49" i="1"/>
  <c r="S49" i="1"/>
  <c r="Q49" i="1"/>
  <c r="S52" i="1"/>
  <c r="P52" i="1"/>
  <c r="O52" i="1"/>
  <c r="Q52" i="1"/>
  <c r="S60" i="1"/>
  <c r="P60" i="1"/>
  <c r="Q60" i="1"/>
  <c r="O60" i="1"/>
  <c r="S82" i="1"/>
  <c r="Q82" i="1"/>
  <c r="P82" i="1"/>
  <c r="O82" i="1"/>
  <c r="S181" i="1"/>
  <c r="P181" i="1"/>
  <c r="O181" i="1"/>
  <c r="Q181" i="1"/>
  <c r="S218" i="1"/>
  <c r="Q218" i="1"/>
  <c r="P218" i="1"/>
  <c r="O218" i="1"/>
  <c r="S291" i="1"/>
  <c r="Q291" i="1"/>
  <c r="P291" i="1"/>
  <c r="O291" i="1"/>
  <c r="S294" i="1"/>
  <c r="P294" i="1"/>
  <c r="O294" i="1"/>
  <c r="Q294" i="1"/>
  <c r="S297" i="1"/>
  <c r="Q297" i="1"/>
  <c r="P297" i="1"/>
  <c r="O297" i="1"/>
  <c r="P304" i="1"/>
  <c r="S304" i="1"/>
  <c r="Q304" i="1"/>
  <c r="O304" i="1"/>
  <c r="O335" i="1"/>
  <c r="S335" i="1"/>
  <c r="Q335" i="1"/>
  <c r="P335" i="1"/>
  <c r="O342" i="1"/>
  <c r="S342" i="1"/>
  <c r="Q342" i="1"/>
  <c r="P342" i="1"/>
  <c r="S345" i="1"/>
  <c r="Q345" i="1"/>
  <c r="O345" i="1"/>
  <c r="P345" i="1"/>
  <c r="S380" i="1"/>
  <c r="Q380" i="1"/>
  <c r="P380" i="1"/>
  <c r="O380" i="1"/>
  <c r="Q408" i="1"/>
  <c r="O408" i="1"/>
  <c r="S408" i="1"/>
  <c r="P408" i="1"/>
  <c r="S412" i="1"/>
  <c r="Q412" i="1"/>
  <c r="O412" i="1"/>
  <c r="P412" i="1"/>
  <c r="S457" i="1"/>
  <c r="Q457" i="1"/>
  <c r="O457" i="1"/>
  <c r="P457" i="1"/>
  <c r="O465" i="1"/>
  <c r="Q465" i="1"/>
  <c r="P465" i="1"/>
  <c r="S465" i="1"/>
  <c r="P512" i="1"/>
  <c r="S512" i="1"/>
  <c r="Q512" i="1"/>
  <c r="O512" i="1"/>
  <c r="Q600" i="1"/>
  <c r="O600" i="1"/>
  <c r="S600" i="1"/>
  <c r="P600" i="1"/>
  <c r="Q625" i="1"/>
  <c r="P625" i="1"/>
  <c r="O625" i="1"/>
  <c r="S625" i="1"/>
  <c r="Q647" i="1"/>
  <c r="S647" i="1"/>
  <c r="O647" i="1"/>
  <c r="P647" i="1"/>
  <c r="Q798" i="1"/>
  <c r="P798" i="1"/>
  <c r="S798" i="1"/>
  <c r="O798" i="1"/>
  <c r="S862" i="1"/>
  <c r="Q862" i="1"/>
  <c r="P862" i="1"/>
  <c r="O862" i="1"/>
  <c r="S881" i="1"/>
  <c r="Q881" i="1"/>
  <c r="O881" i="1"/>
  <c r="P881" i="1"/>
  <c r="P899" i="1"/>
  <c r="S899" i="1"/>
  <c r="Q899" i="1"/>
  <c r="O899" i="1"/>
  <c r="S935" i="1"/>
  <c r="Q935" i="1"/>
  <c r="P935" i="1"/>
  <c r="O935" i="1"/>
  <c r="Q1875" i="1"/>
  <c r="P1875" i="1"/>
  <c r="S1875" i="1"/>
  <c r="O1875" i="1"/>
  <c r="S954" i="1"/>
  <c r="Q954" i="1"/>
  <c r="P954" i="1"/>
  <c r="O954" i="1"/>
  <c r="Q875" i="1"/>
  <c r="P875" i="1"/>
  <c r="O875" i="1"/>
  <c r="S875" i="1"/>
  <c r="S910" i="1"/>
  <c r="Q910" i="1"/>
  <c r="P910" i="1"/>
  <c r="O910" i="1"/>
  <c r="O990" i="1"/>
  <c r="S990" i="1"/>
  <c r="Q990" i="1"/>
  <c r="P990" i="1"/>
  <c r="S1264" i="1"/>
  <c r="Q1264" i="1"/>
  <c r="P1264" i="1"/>
  <c r="O1264" i="1"/>
  <c r="S1441" i="1"/>
  <c r="Q1441" i="1"/>
  <c r="P1441" i="1"/>
  <c r="O1441" i="1"/>
  <c r="S1451" i="1"/>
  <c r="Q1451" i="1"/>
  <c r="P1451" i="1"/>
  <c r="O1451" i="1"/>
  <c r="S463" i="1"/>
  <c r="Q463" i="1"/>
  <c r="P463" i="1"/>
  <c r="O463" i="1"/>
  <c r="P486" i="1"/>
  <c r="O486" i="1"/>
  <c r="S486" i="1"/>
  <c r="Q486" i="1"/>
  <c r="O516" i="1"/>
  <c r="P516" i="1"/>
  <c r="Q516" i="1"/>
  <c r="S516" i="1"/>
  <c r="Q548" i="1"/>
  <c r="O548" i="1"/>
  <c r="S548" i="1"/>
  <c r="P548" i="1"/>
  <c r="S601" i="1"/>
  <c r="Q601" i="1"/>
  <c r="O601" i="1"/>
  <c r="P601" i="1"/>
  <c r="S617" i="1"/>
  <c r="Q617" i="1"/>
  <c r="O617" i="1"/>
  <c r="P617" i="1"/>
  <c r="Q673" i="1"/>
  <c r="P673" i="1"/>
  <c r="O673" i="1"/>
  <c r="S673" i="1"/>
  <c r="P839" i="1"/>
  <c r="O839" i="1"/>
  <c r="Q839" i="1"/>
  <c r="S839" i="1"/>
  <c r="Q844" i="1"/>
  <c r="P844" i="1"/>
  <c r="O844" i="1"/>
  <c r="S844" i="1"/>
  <c r="P983" i="1"/>
  <c r="Q983" i="1"/>
  <c r="O983" i="1"/>
  <c r="S983" i="1"/>
  <c r="S1005" i="1"/>
  <c r="Q1005" i="1"/>
  <c r="P1005" i="1"/>
  <c r="O1005" i="1"/>
  <c r="S1098" i="1"/>
  <c r="Q1098" i="1"/>
  <c r="P1098" i="1"/>
  <c r="O1098" i="1"/>
  <c r="S1151" i="1"/>
  <c r="Q1151" i="1"/>
  <c r="P1151" i="1"/>
  <c r="O1151" i="1"/>
  <c r="S1243" i="1"/>
  <c r="Q1243" i="1"/>
  <c r="P1243" i="1"/>
  <c r="O1243" i="1"/>
  <c r="Q1939" i="1"/>
  <c r="P1939" i="1"/>
  <c r="S1939" i="1"/>
  <c r="O1939" i="1"/>
  <c r="O1999" i="1"/>
  <c r="S1999" i="1"/>
  <c r="Q1999" i="1"/>
  <c r="P1999" i="1"/>
  <c r="P498" i="1"/>
  <c r="S498" i="1"/>
  <c r="Q498" i="1"/>
  <c r="O498" i="1"/>
  <c r="Q509" i="1"/>
  <c r="S509" i="1"/>
  <c r="P509" i="1"/>
  <c r="O509" i="1"/>
  <c r="Q532" i="1"/>
  <c r="P532" i="1"/>
  <c r="S532" i="1"/>
  <c r="O532" i="1"/>
  <c r="P560" i="1"/>
  <c r="O560" i="1"/>
  <c r="S560" i="1"/>
  <c r="Q560" i="1"/>
  <c r="S638" i="1"/>
  <c r="Q638" i="1"/>
  <c r="O638" i="1"/>
  <c r="P638" i="1"/>
  <c r="S643" i="1"/>
  <c r="Q643" i="1"/>
  <c r="P643" i="1"/>
  <c r="O643" i="1"/>
  <c r="S685" i="1"/>
  <c r="Q685" i="1"/>
  <c r="P685" i="1"/>
  <c r="O685" i="1"/>
  <c r="S775" i="1"/>
  <c r="Q775" i="1"/>
  <c r="P775" i="1"/>
  <c r="O775" i="1"/>
  <c r="S801" i="1"/>
  <c r="Q801" i="1"/>
  <c r="P801" i="1"/>
  <c r="O801" i="1"/>
  <c r="S807" i="1"/>
  <c r="Q807" i="1"/>
  <c r="O807" i="1"/>
  <c r="P807" i="1"/>
  <c r="Q916" i="1"/>
  <c r="P916" i="1"/>
  <c r="S916" i="1"/>
  <c r="O916" i="1"/>
  <c r="S949" i="1"/>
  <c r="P949" i="1"/>
  <c r="O949" i="1"/>
  <c r="Q949" i="1"/>
  <c r="Q964" i="1"/>
  <c r="P964" i="1"/>
  <c r="S964" i="1"/>
  <c r="O964" i="1"/>
  <c r="S1161" i="1"/>
  <c r="Q1161" i="1"/>
  <c r="P1161" i="1"/>
  <c r="O1161" i="1"/>
  <c r="S1420" i="1"/>
  <c r="Q1420" i="1"/>
  <c r="P1420" i="1"/>
  <c r="O1420" i="1"/>
  <c r="S668" i="1"/>
  <c r="P668" i="1"/>
  <c r="Q668" i="1"/>
  <c r="O668" i="1"/>
  <c r="Q794" i="1"/>
  <c r="P794" i="1"/>
  <c r="S794" i="1"/>
  <c r="O794" i="1"/>
  <c r="O885" i="1"/>
  <c r="Q885" i="1"/>
  <c r="P885" i="1"/>
  <c r="S885" i="1"/>
  <c r="S1034" i="1"/>
  <c r="Q1034" i="1"/>
  <c r="P1034" i="1"/>
  <c r="O1034" i="1"/>
  <c r="S1059" i="1"/>
  <c r="Q1059" i="1"/>
  <c r="P1059" i="1"/>
  <c r="O1059" i="1"/>
  <c r="S1216" i="1"/>
  <c r="Q1216" i="1"/>
  <c r="P1216" i="1"/>
  <c r="O1216" i="1"/>
  <c r="S845" i="1"/>
  <c r="Q845" i="1"/>
  <c r="P845" i="1"/>
  <c r="O845" i="1"/>
  <c r="S1236" i="1"/>
  <c r="Q1236" i="1"/>
  <c r="P1236" i="1"/>
  <c r="O1236" i="1"/>
  <c r="S1346" i="1"/>
  <c r="Q1346" i="1"/>
  <c r="P1346" i="1"/>
  <c r="O1346" i="1"/>
  <c r="S1356" i="1"/>
  <c r="Q1356" i="1"/>
  <c r="P1356" i="1"/>
  <c r="O1356" i="1"/>
  <c r="S1410" i="1"/>
  <c r="Q1410" i="1"/>
  <c r="P1410" i="1"/>
  <c r="O1410" i="1"/>
  <c r="S1444" i="1"/>
  <c r="Q1444" i="1"/>
  <c r="P1444" i="1"/>
  <c r="O1444" i="1"/>
  <c r="S1602" i="1"/>
  <c r="Q1602" i="1"/>
  <c r="P1602" i="1"/>
  <c r="O1602" i="1"/>
  <c r="Q618" i="1"/>
  <c r="O618" i="1"/>
  <c r="S618" i="1"/>
  <c r="P618" i="1"/>
  <c r="S733" i="1"/>
  <c r="Q733" i="1"/>
  <c r="P733" i="1"/>
  <c r="O733" i="1"/>
  <c r="Q852" i="1"/>
  <c r="P852" i="1"/>
  <c r="S852" i="1"/>
  <c r="O852" i="1"/>
  <c r="S858" i="1"/>
  <c r="Q858" i="1"/>
  <c r="P858" i="1"/>
  <c r="O858" i="1"/>
  <c r="S918" i="1"/>
  <c r="P918" i="1"/>
  <c r="O918" i="1"/>
  <c r="Q918" i="1"/>
  <c r="S924" i="1"/>
  <c r="Q924" i="1"/>
  <c r="P924" i="1"/>
  <c r="O924" i="1"/>
  <c r="S938" i="1"/>
  <c r="Q938" i="1"/>
  <c r="O938" i="1"/>
  <c r="P938" i="1"/>
  <c r="Q1126" i="1"/>
  <c r="P1126" i="1"/>
  <c r="O1126" i="1"/>
  <c r="S1126" i="1"/>
  <c r="S1266" i="1"/>
  <c r="Q1266" i="1"/>
  <c r="P1266" i="1"/>
  <c r="O1266" i="1"/>
  <c r="S1296" i="1"/>
  <c r="Q1296" i="1"/>
  <c r="P1296" i="1"/>
  <c r="O1296" i="1"/>
  <c r="O1022" i="1"/>
  <c r="Q1022" i="1"/>
  <c r="S1022" i="1"/>
  <c r="P1022" i="1"/>
  <c r="S1052" i="1"/>
  <c r="Q1052" i="1"/>
  <c r="P1052" i="1"/>
  <c r="O1052" i="1"/>
  <c r="S1075" i="1"/>
  <c r="Q1075" i="1"/>
  <c r="P1075" i="1"/>
  <c r="O1075" i="1"/>
  <c r="Q1930" i="1"/>
  <c r="P1930" i="1"/>
  <c r="O1930" i="1"/>
  <c r="S1930" i="1"/>
  <c r="Q163" i="1"/>
  <c r="P163" i="1"/>
  <c r="O163" i="1"/>
  <c r="S163" i="1"/>
  <c r="S174" i="1"/>
  <c r="Q174" i="1"/>
  <c r="P174" i="1"/>
  <c r="O174" i="1"/>
  <c r="O182" i="1"/>
  <c r="S182" i="1"/>
  <c r="Q182" i="1"/>
  <c r="P182" i="1"/>
  <c r="S231" i="1"/>
  <c r="Q231" i="1"/>
  <c r="P231" i="1"/>
  <c r="O231" i="1"/>
  <c r="Q279" i="1"/>
  <c r="O279" i="1"/>
  <c r="S279" i="1"/>
  <c r="P279" i="1"/>
  <c r="O289" i="1"/>
  <c r="S289" i="1"/>
  <c r="Q289" i="1"/>
  <c r="P289" i="1"/>
  <c r="Q292" i="1"/>
  <c r="S292" i="1"/>
  <c r="P292" i="1"/>
  <c r="O292" i="1"/>
  <c r="Q305" i="1"/>
  <c r="O305" i="1"/>
  <c r="P305" i="1"/>
  <c r="S305" i="1"/>
  <c r="S328" i="1"/>
  <c r="Q328" i="1"/>
  <c r="P328" i="1"/>
  <c r="O328" i="1"/>
  <c r="O344" i="1"/>
  <c r="S344" i="1"/>
  <c r="Q344" i="1"/>
  <c r="P344" i="1"/>
  <c r="O371" i="1"/>
  <c r="Q371" i="1"/>
  <c r="S371" i="1"/>
  <c r="P371" i="1"/>
  <c r="O384" i="1"/>
  <c r="S384" i="1"/>
  <c r="Q384" i="1"/>
  <c r="P384" i="1"/>
  <c r="S418" i="1"/>
  <c r="Q418" i="1"/>
  <c r="P418" i="1"/>
  <c r="O418" i="1"/>
  <c r="S438" i="1"/>
  <c r="Q438" i="1"/>
  <c r="P438" i="1"/>
  <c r="O438" i="1"/>
  <c r="S553" i="1"/>
  <c r="Q553" i="1"/>
  <c r="O553" i="1"/>
  <c r="P553" i="1"/>
  <c r="Q607" i="1"/>
  <c r="P607" i="1"/>
  <c r="S607" i="1"/>
  <c r="O607" i="1"/>
  <c r="P635" i="1"/>
  <c r="S635" i="1"/>
  <c r="Q635" i="1"/>
  <c r="O635" i="1"/>
  <c r="S723" i="1"/>
  <c r="Q723" i="1"/>
  <c r="P723" i="1"/>
  <c r="O723" i="1"/>
  <c r="S734" i="1"/>
  <c r="Q734" i="1"/>
  <c r="P734" i="1"/>
  <c r="O734" i="1"/>
  <c r="S746" i="1"/>
  <c r="Q746" i="1"/>
  <c r="P746" i="1"/>
  <c r="O746" i="1"/>
  <c r="S765" i="1"/>
  <c r="Q765" i="1"/>
  <c r="P765" i="1"/>
  <c r="O765" i="1"/>
  <c r="S840" i="1"/>
  <c r="P840" i="1"/>
  <c r="O840" i="1"/>
  <c r="Q840" i="1"/>
  <c r="Q945" i="1"/>
  <c r="S945" i="1"/>
  <c r="O945" i="1"/>
  <c r="P945" i="1"/>
  <c r="P1172" i="1"/>
  <c r="O1172" i="1"/>
  <c r="S1172" i="1"/>
  <c r="Q1172" i="1"/>
  <c r="S322" i="1"/>
  <c r="P322" i="1"/>
  <c r="Q322" i="1"/>
  <c r="O322" i="1"/>
  <c r="S340" i="1"/>
  <c r="Q340" i="1"/>
  <c r="P340" i="1"/>
  <c r="O340" i="1"/>
  <c r="S346" i="1"/>
  <c r="Q346" i="1"/>
  <c r="P346" i="1"/>
  <c r="O346" i="1"/>
  <c r="Q358" i="1"/>
  <c r="P358" i="1"/>
  <c r="O358" i="1"/>
  <c r="S358" i="1"/>
  <c r="P377" i="1"/>
  <c r="O377" i="1"/>
  <c r="S377" i="1"/>
  <c r="Q377" i="1"/>
  <c r="Q392" i="1"/>
  <c r="O392" i="1"/>
  <c r="S392" i="1"/>
  <c r="P392" i="1"/>
  <c r="O423" i="1"/>
  <c r="Q423" i="1"/>
  <c r="P423" i="1"/>
  <c r="S423" i="1"/>
  <c r="S426" i="1"/>
  <c r="Q426" i="1"/>
  <c r="P426" i="1"/>
  <c r="O426" i="1"/>
  <c r="Q435" i="1"/>
  <c r="S435" i="1"/>
  <c r="O435" i="1"/>
  <c r="P435" i="1"/>
  <c r="P448" i="1"/>
  <c r="S448" i="1"/>
  <c r="O448" i="1"/>
  <c r="Q448" i="1"/>
  <c r="S458" i="1"/>
  <c r="P458" i="1"/>
  <c r="O458" i="1"/>
  <c r="Q458" i="1"/>
  <c r="O490" i="1"/>
  <c r="Q490" i="1"/>
  <c r="P490" i="1"/>
  <c r="S490" i="1"/>
  <c r="Q543" i="1"/>
  <c r="S543" i="1"/>
  <c r="P543" i="1"/>
  <c r="O543" i="1"/>
  <c r="O581" i="1"/>
  <c r="S581" i="1"/>
  <c r="P581" i="1"/>
  <c r="Q581" i="1"/>
  <c r="Q595" i="1"/>
  <c r="O595" i="1"/>
  <c r="P595" i="1"/>
  <c r="S595" i="1"/>
  <c r="S619" i="1"/>
  <c r="Q619" i="1"/>
  <c r="P619" i="1"/>
  <c r="O619" i="1"/>
  <c r="P626" i="1"/>
  <c r="O626" i="1"/>
  <c r="Q626" i="1"/>
  <c r="S626" i="1"/>
  <c r="S679" i="1"/>
  <c r="P679" i="1"/>
  <c r="O679" i="1"/>
  <c r="Q679" i="1"/>
  <c r="S739" i="1"/>
  <c r="Q739" i="1"/>
  <c r="P739" i="1"/>
  <c r="O739" i="1"/>
  <c r="Q748" i="1"/>
  <c r="P748" i="1"/>
  <c r="O748" i="1"/>
  <c r="S748" i="1"/>
  <c r="S767" i="1"/>
  <c r="Q767" i="1"/>
  <c r="P767" i="1"/>
  <c r="O767" i="1"/>
  <c r="Q776" i="1"/>
  <c r="P776" i="1"/>
  <c r="O776" i="1"/>
  <c r="S776" i="1"/>
  <c r="S831" i="1"/>
  <c r="Q831" i="1"/>
  <c r="P831" i="1"/>
  <c r="O831" i="1"/>
  <c r="Q836" i="1"/>
  <c r="P836" i="1"/>
  <c r="S836" i="1"/>
  <c r="O836" i="1"/>
  <c r="S878" i="1"/>
  <c r="Q878" i="1"/>
  <c r="P878" i="1"/>
  <c r="O878" i="1"/>
  <c r="S902" i="1"/>
  <c r="Q902" i="1"/>
  <c r="P902" i="1"/>
  <c r="O902" i="1"/>
  <c r="Q981" i="1"/>
  <c r="P981" i="1"/>
  <c r="O981" i="1"/>
  <c r="S981" i="1"/>
  <c r="S998" i="1"/>
  <c r="Q998" i="1"/>
  <c r="P998" i="1"/>
  <c r="O998" i="1"/>
  <c r="S1141" i="1"/>
  <c r="Q1141" i="1"/>
  <c r="P1141" i="1"/>
  <c r="O1141" i="1"/>
  <c r="O1228" i="1"/>
  <c r="Q1228" i="1"/>
  <c r="P1228" i="1"/>
  <c r="S1228" i="1"/>
  <c r="S1332" i="1"/>
  <c r="Q1332" i="1"/>
  <c r="P1332" i="1"/>
  <c r="O1332" i="1"/>
  <c r="S1341" i="1"/>
  <c r="Q1341" i="1"/>
  <c r="P1341" i="1"/>
  <c r="O1341" i="1"/>
  <c r="S863" i="1"/>
  <c r="O863" i="1"/>
  <c r="Q863" i="1"/>
  <c r="P863" i="1"/>
  <c r="S892" i="1"/>
  <c r="Q892" i="1"/>
  <c r="P892" i="1"/>
  <c r="O892" i="1"/>
  <c r="S941" i="1"/>
  <c r="Q941" i="1"/>
  <c r="P941" i="1"/>
  <c r="O941" i="1"/>
  <c r="Q971" i="1"/>
  <c r="P971" i="1"/>
  <c r="O971" i="1"/>
  <c r="S971" i="1"/>
  <c r="P1009" i="1"/>
  <c r="O1009" i="1"/>
  <c r="S1009" i="1"/>
  <c r="Q1009" i="1"/>
  <c r="S1014" i="1"/>
  <c r="Q1014" i="1"/>
  <c r="P1014" i="1"/>
  <c r="O1014" i="1"/>
  <c r="S1055" i="1"/>
  <c r="Q1055" i="1"/>
  <c r="P1055" i="1"/>
  <c r="O1055" i="1"/>
  <c r="Q1360" i="1"/>
  <c r="P1360" i="1"/>
  <c r="O1360" i="1"/>
  <c r="S1360" i="1"/>
  <c r="S671" i="1"/>
  <c r="Q671" i="1"/>
  <c r="P671" i="1"/>
  <c r="O671" i="1"/>
  <c r="S726" i="1"/>
  <c r="Q726" i="1"/>
  <c r="P726" i="1"/>
  <c r="O726" i="1"/>
  <c r="Q804" i="1"/>
  <c r="P804" i="1"/>
  <c r="S804" i="1"/>
  <c r="O804" i="1"/>
  <c r="S813" i="1"/>
  <c r="Q813" i="1"/>
  <c r="P813" i="1"/>
  <c r="O813" i="1"/>
  <c r="Q823" i="1"/>
  <c r="P823" i="1"/>
  <c r="O823" i="1"/>
  <c r="S823" i="1"/>
  <c r="Q855" i="1"/>
  <c r="P855" i="1"/>
  <c r="O855" i="1"/>
  <c r="S855" i="1"/>
  <c r="S887" i="1"/>
  <c r="Q887" i="1"/>
  <c r="P887" i="1"/>
  <c r="O887" i="1"/>
  <c r="Q907" i="1"/>
  <c r="P907" i="1"/>
  <c r="O907" i="1"/>
  <c r="S907" i="1"/>
  <c r="S927" i="1"/>
  <c r="Q927" i="1"/>
  <c r="P927" i="1"/>
  <c r="O927" i="1"/>
  <c r="Q987" i="1"/>
  <c r="P987" i="1"/>
  <c r="O987" i="1"/>
  <c r="S987" i="1"/>
  <c r="S1021" i="1"/>
  <c r="Q1021" i="1"/>
  <c r="P1021" i="1"/>
  <c r="O1021" i="1"/>
  <c r="S1043" i="1"/>
  <c r="Q1043" i="1"/>
  <c r="P1043" i="1"/>
  <c r="O1043" i="1"/>
  <c r="S1078" i="1"/>
  <c r="Q1078" i="1"/>
  <c r="P1078" i="1"/>
  <c r="O1078" i="1"/>
  <c r="S1136" i="1"/>
  <c r="Q1136" i="1"/>
  <c r="P1136" i="1"/>
  <c r="O1136" i="1"/>
  <c r="S1185" i="1"/>
  <c r="P1185" i="1"/>
  <c r="O1185" i="1"/>
  <c r="Q1185" i="1"/>
  <c r="Q1200" i="1"/>
  <c r="S1200" i="1"/>
  <c r="P1200" i="1"/>
  <c r="O1200" i="1"/>
  <c r="O1476" i="1"/>
  <c r="S1476" i="1"/>
  <c r="Q1476" i="1"/>
  <c r="P1476" i="1"/>
  <c r="Q1519" i="1"/>
  <c r="P1519" i="1"/>
  <c r="O1519" i="1"/>
  <c r="S1519" i="1"/>
  <c r="S1674" i="1"/>
  <c r="Q1674" i="1"/>
  <c r="P1674" i="1"/>
  <c r="O1674" i="1"/>
  <c r="Q1686" i="1"/>
  <c r="P1686" i="1"/>
  <c r="S1686" i="1"/>
  <c r="O1686" i="1"/>
  <c r="S662" i="1"/>
  <c r="P662" i="1"/>
  <c r="O662" i="1"/>
  <c r="Q662" i="1"/>
  <c r="S717" i="1"/>
  <c r="Q717" i="1"/>
  <c r="P717" i="1"/>
  <c r="O717" i="1"/>
  <c r="S753" i="1"/>
  <c r="Q753" i="1"/>
  <c r="P753" i="1"/>
  <c r="O753" i="1"/>
  <c r="S758" i="1"/>
  <c r="P758" i="1"/>
  <c r="O758" i="1"/>
  <c r="Q758" i="1"/>
  <c r="S791" i="1"/>
  <c r="P791" i="1"/>
  <c r="O791" i="1"/>
  <c r="Q791" i="1"/>
  <c r="Q846" i="1"/>
  <c r="P846" i="1"/>
  <c r="S846" i="1"/>
  <c r="O846" i="1"/>
  <c r="S883" i="1"/>
  <c r="Q883" i="1"/>
  <c r="P883" i="1"/>
  <c r="O883" i="1"/>
  <c r="S917" i="1"/>
  <c r="Q917" i="1"/>
  <c r="P917" i="1"/>
  <c r="O917" i="1"/>
  <c r="Q932" i="1"/>
  <c r="P932" i="1"/>
  <c r="S932" i="1"/>
  <c r="O932" i="1"/>
  <c r="S957" i="1"/>
  <c r="Q957" i="1"/>
  <c r="P957" i="1"/>
  <c r="O957" i="1"/>
  <c r="P972" i="1"/>
  <c r="O972" i="1"/>
  <c r="Q972" i="1"/>
  <c r="S972" i="1"/>
  <c r="S982" i="1"/>
  <c r="Q982" i="1"/>
  <c r="P982" i="1"/>
  <c r="O982" i="1"/>
  <c r="S1087" i="1"/>
  <c r="P1087" i="1"/>
  <c r="O1087" i="1"/>
  <c r="Q1087" i="1"/>
  <c r="P1108" i="1"/>
  <c r="O1108" i="1"/>
  <c r="Q1108" i="1"/>
  <c r="S1108" i="1"/>
  <c r="Q1129" i="1"/>
  <c r="P1129" i="1"/>
  <c r="S1129" i="1"/>
  <c r="O1129" i="1"/>
  <c r="S1157" i="1"/>
  <c r="Q1157" i="1"/>
  <c r="P1157" i="1"/>
  <c r="O1157" i="1"/>
  <c r="Q1193" i="1"/>
  <c r="P1193" i="1"/>
  <c r="S1193" i="1"/>
  <c r="O1193" i="1"/>
  <c r="P1389" i="1"/>
  <c r="O1389" i="1"/>
  <c r="S1389" i="1"/>
  <c r="Q1389" i="1"/>
  <c r="P2128" i="1"/>
  <c r="S2128" i="1"/>
  <c r="Q2128" i="1"/>
  <c r="O2128" i="1"/>
  <c r="Q243" i="1"/>
  <c r="S243" i="1"/>
  <c r="P243" i="1"/>
  <c r="O243" i="1"/>
  <c r="Q257" i="1"/>
  <c r="P257" i="1"/>
  <c r="O257" i="1"/>
  <c r="S257" i="1"/>
  <c r="S347" i="1"/>
  <c r="Q347" i="1"/>
  <c r="P347" i="1"/>
  <c r="O347" i="1"/>
  <c r="O353" i="1"/>
  <c r="S353" i="1"/>
  <c r="Q353" i="1"/>
  <c r="P353" i="1"/>
  <c r="S366" i="1"/>
  <c r="Q366" i="1"/>
  <c r="P366" i="1"/>
  <c r="O366" i="1"/>
  <c r="P387" i="1"/>
  <c r="Q387" i="1"/>
  <c r="S387" i="1"/>
  <c r="O387" i="1"/>
  <c r="Q405" i="1"/>
  <c r="S405" i="1"/>
  <c r="O405" i="1"/>
  <c r="P405" i="1"/>
  <c r="S411" i="1"/>
  <c r="Q411" i="1"/>
  <c r="P411" i="1"/>
  <c r="O411" i="1"/>
  <c r="O427" i="1"/>
  <c r="P427" i="1"/>
  <c r="Q427" i="1"/>
  <c r="S427" i="1"/>
  <c r="S520" i="1"/>
  <c r="Q520" i="1"/>
  <c r="P520" i="1"/>
  <c r="O520" i="1"/>
  <c r="S530" i="1"/>
  <c r="O530" i="1"/>
  <c r="Q530" i="1"/>
  <c r="P530" i="1"/>
  <c r="Q561" i="1"/>
  <c r="O561" i="1"/>
  <c r="S561" i="1"/>
  <c r="P561" i="1"/>
  <c r="O568" i="1"/>
  <c r="Q568" i="1"/>
  <c r="P568" i="1"/>
  <c r="S568" i="1"/>
  <c r="S571" i="1"/>
  <c r="Q571" i="1"/>
  <c r="O571" i="1"/>
  <c r="P571" i="1"/>
  <c r="O596" i="1"/>
  <c r="S596" i="1"/>
  <c r="Q596" i="1"/>
  <c r="P596" i="1"/>
  <c r="Q599" i="1"/>
  <c r="O599" i="1"/>
  <c r="S599" i="1"/>
  <c r="P599" i="1"/>
  <c r="O613" i="1"/>
  <c r="Q613" i="1"/>
  <c r="P613" i="1"/>
  <c r="S613" i="1"/>
  <c r="O627" i="1"/>
  <c r="P627" i="1"/>
  <c r="S627" i="1"/>
  <c r="Q627" i="1"/>
  <c r="S630" i="1"/>
  <c r="Q630" i="1"/>
  <c r="P630" i="1"/>
  <c r="O630" i="1"/>
  <c r="S749" i="1"/>
  <c r="Q749" i="1"/>
  <c r="O749" i="1"/>
  <c r="P749" i="1"/>
  <c r="O787" i="1"/>
  <c r="S787" i="1"/>
  <c r="Q787" i="1"/>
  <c r="P787" i="1"/>
  <c r="S837" i="1"/>
  <c r="P837" i="1"/>
  <c r="O837" i="1"/>
  <c r="Q837" i="1"/>
  <c r="O842" i="1"/>
  <c r="Q842" i="1"/>
  <c r="S842" i="1"/>
  <c r="P842" i="1"/>
  <c r="Q869" i="1"/>
  <c r="O869" i="1"/>
  <c r="S869" i="1"/>
  <c r="P869" i="1"/>
  <c r="Q1004" i="1"/>
  <c r="P1004" i="1"/>
  <c r="O1004" i="1"/>
  <c r="S1004" i="1"/>
  <c r="P1015" i="1"/>
  <c r="Q1015" i="1"/>
  <c r="O1015" i="1"/>
  <c r="S1015" i="1"/>
  <c r="S1037" i="1"/>
  <c r="Q1037" i="1"/>
  <c r="O1037" i="1"/>
  <c r="P1037" i="1"/>
  <c r="S1398" i="1"/>
  <c r="Q1398" i="1"/>
  <c r="P1398" i="1"/>
  <c r="O1398" i="1"/>
  <c r="P1664" i="1"/>
  <c r="O1664" i="1"/>
  <c r="Q1664" i="1"/>
  <c r="S1664" i="1"/>
  <c r="P1687" i="1"/>
  <c r="O1687" i="1"/>
  <c r="S1687" i="1"/>
  <c r="Q1687" i="1"/>
  <c r="S475" i="1"/>
  <c r="O475" i="1"/>
  <c r="Q475" i="1"/>
  <c r="P475" i="1"/>
  <c r="S491" i="1"/>
  <c r="P491" i="1"/>
  <c r="Q491" i="1"/>
  <c r="O491" i="1"/>
  <c r="S504" i="1"/>
  <c r="O504" i="1"/>
  <c r="P504" i="1"/>
  <c r="Q504" i="1"/>
  <c r="S507" i="1"/>
  <c r="Q507" i="1"/>
  <c r="P507" i="1"/>
  <c r="O507" i="1"/>
  <c r="O514" i="1"/>
  <c r="P514" i="1"/>
  <c r="S514" i="1"/>
  <c r="Q514" i="1"/>
  <c r="O517" i="1"/>
  <c r="S517" i="1"/>
  <c r="Q517" i="1"/>
  <c r="P517" i="1"/>
  <c r="S537" i="1"/>
  <c r="Q537" i="1"/>
  <c r="P537" i="1"/>
  <c r="O537" i="1"/>
  <c r="P544" i="1"/>
  <c r="Q544" i="1"/>
  <c r="O544" i="1"/>
  <c r="S544" i="1"/>
  <c r="Q554" i="1"/>
  <c r="O554" i="1"/>
  <c r="S554" i="1"/>
  <c r="P554" i="1"/>
  <c r="Q582" i="1"/>
  <c r="O582" i="1"/>
  <c r="S582" i="1"/>
  <c r="P582" i="1"/>
  <c r="O586" i="1"/>
  <c r="Q586" i="1"/>
  <c r="S586" i="1"/>
  <c r="P586" i="1"/>
  <c r="Q589" i="1"/>
  <c r="S589" i="1"/>
  <c r="P589" i="1"/>
  <c r="O589" i="1"/>
  <c r="Q708" i="1"/>
  <c r="P708" i="1"/>
  <c r="S708" i="1"/>
  <c r="O708" i="1"/>
  <c r="Q727" i="1"/>
  <c r="P727" i="1"/>
  <c r="O727" i="1"/>
  <c r="S727" i="1"/>
  <c r="S782" i="1"/>
  <c r="P782" i="1"/>
  <c r="O782" i="1"/>
  <c r="Q782" i="1"/>
  <c r="S805" i="1"/>
  <c r="Q805" i="1"/>
  <c r="P805" i="1"/>
  <c r="O805" i="1"/>
  <c r="S903" i="1"/>
  <c r="Q903" i="1"/>
  <c r="P903" i="1"/>
  <c r="O903" i="1"/>
  <c r="S908" i="1"/>
  <c r="Q908" i="1"/>
  <c r="P908" i="1"/>
  <c r="O908" i="1"/>
  <c r="S913" i="1"/>
  <c r="Q913" i="1"/>
  <c r="P913" i="1"/>
  <c r="O913" i="1"/>
  <c r="Q923" i="1"/>
  <c r="P923" i="1"/>
  <c r="O923" i="1"/>
  <c r="S923" i="1"/>
  <c r="Q952" i="1"/>
  <c r="P952" i="1"/>
  <c r="S952" i="1"/>
  <c r="O952" i="1"/>
  <c r="P999" i="1"/>
  <c r="Q999" i="1"/>
  <c r="S999" i="1"/>
  <c r="O999" i="1"/>
  <c r="S1050" i="1"/>
  <c r="Q1050" i="1"/>
  <c r="P1050" i="1"/>
  <c r="O1050" i="1"/>
  <c r="P1068" i="1"/>
  <c r="S1068" i="1"/>
  <c r="Q1068" i="1"/>
  <c r="O1068" i="1"/>
  <c r="P1208" i="1"/>
  <c r="O1208" i="1"/>
  <c r="S1208" i="1"/>
  <c r="Q1208" i="1"/>
  <c r="S1231" i="1"/>
  <c r="Q1231" i="1"/>
  <c r="P1231" i="1"/>
  <c r="O1231" i="1"/>
  <c r="S1254" i="1"/>
  <c r="Q1254" i="1"/>
  <c r="P1254" i="1"/>
  <c r="O1254" i="1"/>
  <c r="P1335" i="1"/>
  <c r="S1335" i="1"/>
  <c r="Q1335" i="1"/>
  <c r="O1335" i="1"/>
  <c r="S1380" i="1"/>
  <c r="P1380" i="1"/>
  <c r="O1380" i="1"/>
  <c r="Q1380" i="1"/>
  <c r="P1499" i="1"/>
  <c r="Q1499" i="1"/>
  <c r="S1499" i="1"/>
  <c r="O1499" i="1"/>
  <c r="S1611" i="1"/>
  <c r="P1611" i="1"/>
  <c r="Q1611" i="1"/>
  <c r="O1611" i="1"/>
  <c r="S1520" i="1"/>
  <c r="Q1520" i="1"/>
  <c r="O1520" i="1"/>
  <c r="P1520" i="1"/>
  <c r="Q40" i="1"/>
  <c r="O40" i="1"/>
  <c r="S40" i="1"/>
  <c r="P40" i="1"/>
  <c r="Q56" i="1"/>
  <c r="O56" i="1"/>
  <c r="P56" i="1"/>
  <c r="S56" i="1"/>
  <c r="Q72" i="1"/>
  <c r="O72" i="1"/>
  <c r="P72" i="1"/>
  <c r="S72" i="1"/>
  <c r="Q88" i="1"/>
  <c r="O88" i="1"/>
  <c r="S88" i="1"/>
  <c r="P88" i="1"/>
  <c r="Q104" i="1"/>
  <c r="O104" i="1"/>
  <c r="S104" i="1"/>
  <c r="P104" i="1"/>
  <c r="Q120" i="1"/>
  <c r="O120" i="1"/>
  <c r="S120" i="1"/>
  <c r="P120" i="1"/>
  <c r="Q136" i="1"/>
  <c r="O136" i="1"/>
  <c r="P136" i="1"/>
  <c r="S136" i="1"/>
  <c r="Q152" i="1"/>
  <c r="O152" i="1"/>
  <c r="S152" i="1"/>
  <c r="P152" i="1"/>
  <c r="Q168" i="1"/>
  <c r="O168" i="1"/>
  <c r="S168" i="1"/>
  <c r="P168" i="1"/>
  <c r="Q184" i="1"/>
  <c r="O184" i="1"/>
  <c r="S184" i="1"/>
  <c r="P184" i="1"/>
  <c r="Q200" i="1"/>
  <c r="O200" i="1"/>
  <c r="P200" i="1"/>
  <c r="S200" i="1"/>
  <c r="Q216" i="1"/>
  <c r="O216" i="1"/>
  <c r="S216" i="1"/>
  <c r="P216" i="1"/>
  <c r="Q232" i="1"/>
  <c r="O232" i="1"/>
  <c r="P232" i="1"/>
  <c r="S232" i="1"/>
  <c r="Q248" i="1"/>
  <c r="O248" i="1"/>
  <c r="S248" i="1"/>
  <c r="P248" i="1"/>
  <c r="Q255" i="1"/>
  <c r="O255" i="1"/>
  <c r="S255" i="1"/>
  <c r="P255" i="1"/>
  <c r="S267" i="1"/>
  <c r="Q267" i="1"/>
  <c r="O267" i="1"/>
  <c r="P267" i="1"/>
  <c r="P272" i="1"/>
  <c r="S272" i="1"/>
  <c r="O272" i="1"/>
  <c r="Q272" i="1"/>
  <c r="Q290" i="1"/>
  <c r="O290" i="1"/>
  <c r="S290" i="1"/>
  <c r="P290" i="1"/>
  <c r="P336" i="1"/>
  <c r="S336" i="1"/>
  <c r="O336" i="1"/>
  <c r="Q336" i="1"/>
  <c r="O341" i="1"/>
  <c r="P341" i="1"/>
  <c r="S341" i="1"/>
  <c r="Q341" i="1"/>
  <c r="Q354" i="1"/>
  <c r="O354" i="1"/>
  <c r="S354" i="1"/>
  <c r="P354" i="1"/>
  <c r="P401" i="1"/>
  <c r="S401" i="1"/>
  <c r="O401" i="1"/>
  <c r="Q401" i="1"/>
  <c r="O406" i="1"/>
  <c r="P406" i="1"/>
  <c r="S406" i="1"/>
  <c r="Q406" i="1"/>
  <c r="Q419" i="1"/>
  <c r="O419" i="1"/>
  <c r="P419" i="1"/>
  <c r="S419" i="1"/>
  <c r="P464" i="1"/>
  <c r="S464" i="1"/>
  <c r="O464" i="1"/>
  <c r="Q464" i="1"/>
  <c r="O469" i="1"/>
  <c r="P469" i="1"/>
  <c r="Q469" i="1"/>
  <c r="S469" i="1"/>
  <c r="Q482" i="1"/>
  <c r="O482" i="1"/>
  <c r="P482" i="1"/>
  <c r="S482" i="1"/>
  <c r="P528" i="1"/>
  <c r="S528" i="1"/>
  <c r="O528" i="1"/>
  <c r="Q528" i="1"/>
  <c r="O533" i="1"/>
  <c r="P533" i="1"/>
  <c r="S533" i="1"/>
  <c r="Q533" i="1"/>
  <c r="Q546" i="1"/>
  <c r="O546" i="1"/>
  <c r="S546" i="1"/>
  <c r="P546" i="1"/>
  <c r="P592" i="1"/>
  <c r="S592" i="1"/>
  <c r="O592" i="1"/>
  <c r="Q592" i="1"/>
  <c r="O597" i="1"/>
  <c r="P597" i="1"/>
  <c r="Q597" i="1"/>
  <c r="S597" i="1"/>
  <c r="Q610" i="1"/>
  <c r="O610" i="1"/>
  <c r="P610" i="1"/>
  <c r="S610" i="1"/>
  <c r="S657" i="1"/>
  <c r="Q657" i="1"/>
  <c r="O657" i="1"/>
  <c r="P657" i="1"/>
  <c r="S666" i="1"/>
  <c r="Q666" i="1"/>
  <c r="O666" i="1"/>
  <c r="P666" i="1"/>
  <c r="Q692" i="1"/>
  <c r="P692" i="1"/>
  <c r="O692" i="1"/>
  <c r="S692" i="1"/>
  <c r="S705" i="1"/>
  <c r="Q705" i="1"/>
  <c r="O705" i="1"/>
  <c r="P705" i="1"/>
  <c r="S766" i="1"/>
  <c r="Q766" i="1"/>
  <c r="O766" i="1"/>
  <c r="P766" i="1"/>
  <c r="S769" i="1"/>
  <c r="Q769" i="1"/>
  <c r="O769" i="1"/>
  <c r="P769" i="1"/>
  <c r="Q772" i="1"/>
  <c r="P772" i="1"/>
  <c r="O772" i="1"/>
  <c r="S772" i="1"/>
  <c r="S785" i="1"/>
  <c r="Q785" i="1"/>
  <c r="O785" i="1"/>
  <c r="P785" i="1"/>
  <c r="Q811" i="1"/>
  <c r="P811" i="1"/>
  <c r="O811" i="1"/>
  <c r="S811" i="1"/>
  <c r="S821" i="1"/>
  <c r="Q821" i="1"/>
  <c r="O821" i="1"/>
  <c r="P821" i="1"/>
  <c r="Q843" i="1"/>
  <c r="P843" i="1"/>
  <c r="O843" i="1"/>
  <c r="S843" i="1"/>
  <c r="S856" i="1"/>
  <c r="Q856" i="1"/>
  <c r="O856" i="1"/>
  <c r="P856" i="1"/>
  <c r="S876" i="1"/>
  <c r="Q876" i="1"/>
  <c r="P876" i="1"/>
  <c r="O876" i="1"/>
  <c r="S894" i="1"/>
  <c r="Q894" i="1"/>
  <c r="O894" i="1"/>
  <c r="P894" i="1"/>
  <c r="S897" i="1"/>
  <c r="Q897" i="1"/>
  <c r="O897" i="1"/>
  <c r="P897" i="1"/>
  <c r="Q980" i="1"/>
  <c r="P980" i="1"/>
  <c r="S980" i="1"/>
  <c r="O980" i="1"/>
  <c r="S984" i="1"/>
  <c r="Q984" i="1"/>
  <c r="O984" i="1"/>
  <c r="P984" i="1"/>
  <c r="Q1003" i="1"/>
  <c r="P1003" i="1"/>
  <c r="O1003" i="1"/>
  <c r="S1003" i="1"/>
  <c r="S1011" i="1"/>
  <c r="Q1011" i="1"/>
  <c r="O1011" i="1"/>
  <c r="P1011" i="1"/>
  <c r="Q1019" i="1"/>
  <c r="P1019" i="1"/>
  <c r="O1019" i="1"/>
  <c r="S1019" i="1"/>
  <c r="S1111" i="1"/>
  <c r="Q1111" i="1"/>
  <c r="O1111" i="1"/>
  <c r="P1111" i="1"/>
  <c r="S1164" i="1"/>
  <c r="Q1164" i="1"/>
  <c r="O1164" i="1"/>
  <c r="P1164" i="1"/>
  <c r="S1261" i="1"/>
  <c r="Q1261" i="1"/>
  <c r="O1261" i="1"/>
  <c r="P1261" i="1"/>
  <c r="Q1297" i="1"/>
  <c r="P1297" i="1"/>
  <c r="S1297" i="1"/>
  <c r="O1297" i="1"/>
  <c r="S1370" i="1"/>
  <c r="Q1370" i="1"/>
  <c r="O1370" i="1"/>
  <c r="P1370" i="1"/>
  <c r="S1584" i="1"/>
  <c r="Q1584" i="1"/>
  <c r="O1584" i="1"/>
  <c r="P1584" i="1"/>
  <c r="S1679" i="1"/>
  <c r="Q1679" i="1"/>
  <c r="P1679" i="1"/>
  <c r="O1679" i="1"/>
  <c r="S1931" i="1"/>
  <c r="Q1931" i="1"/>
  <c r="P1931" i="1"/>
  <c r="O1931" i="1"/>
  <c r="S1494" i="1"/>
  <c r="Q1494" i="1"/>
  <c r="P1494" i="1"/>
  <c r="O1494" i="1"/>
  <c r="P15" i="1"/>
  <c r="S15" i="1"/>
  <c r="Q15" i="1"/>
  <c r="O15" i="1"/>
  <c r="P47" i="1"/>
  <c r="O47" i="1"/>
  <c r="S47" i="1"/>
  <c r="Q47" i="1"/>
  <c r="P63" i="1"/>
  <c r="S63" i="1"/>
  <c r="Q63" i="1"/>
  <c r="O63" i="1"/>
  <c r="P79" i="1"/>
  <c r="O79" i="1"/>
  <c r="Q79" i="1"/>
  <c r="S79" i="1"/>
  <c r="P95" i="1"/>
  <c r="O95" i="1"/>
  <c r="S95" i="1"/>
  <c r="Q95" i="1"/>
  <c r="P111" i="1"/>
  <c r="Q111" i="1"/>
  <c r="O111" i="1"/>
  <c r="S111" i="1"/>
  <c r="P127" i="1"/>
  <c r="S127" i="1"/>
  <c r="Q127" i="1"/>
  <c r="O127" i="1"/>
  <c r="P143" i="1"/>
  <c r="S143" i="1"/>
  <c r="Q143" i="1"/>
  <c r="O143" i="1"/>
  <c r="P159" i="1"/>
  <c r="S159" i="1"/>
  <c r="Q159" i="1"/>
  <c r="O159" i="1"/>
  <c r="P175" i="1"/>
  <c r="Q175" i="1"/>
  <c r="O175" i="1"/>
  <c r="S175" i="1"/>
  <c r="P191" i="1"/>
  <c r="S191" i="1"/>
  <c r="Q191" i="1"/>
  <c r="O191" i="1"/>
  <c r="P207" i="1"/>
  <c r="S207" i="1"/>
  <c r="O207" i="1"/>
  <c r="Q207" i="1"/>
  <c r="P223" i="1"/>
  <c r="Q223" i="1"/>
  <c r="O223" i="1"/>
  <c r="S223" i="1"/>
  <c r="P239" i="1"/>
  <c r="Q239" i="1"/>
  <c r="S239" i="1"/>
  <c r="O239" i="1"/>
  <c r="P260" i="1"/>
  <c r="Q260" i="1"/>
  <c r="O260" i="1"/>
  <c r="S260" i="1"/>
  <c r="P285" i="1"/>
  <c r="S285" i="1"/>
  <c r="Q285" i="1"/>
  <c r="O285" i="1"/>
  <c r="Q295" i="1"/>
  <c r="O295" i="1"/>
  <c r="S295" i="1"/>
  <c r="P295" i="1"/>
  <c r="P303" i="1"/>
  <c r="S303" i="1"/>
  <c r="Q303" i="1"/>
  <c r="O303" i="1"/>
  <c r="P308" i="1"/>
  <c r="S308" i="1"/>
  <c r="Q308" i="1"/>
  <c r="O308" i="1"/>
  <c r="S313" i="1"/>
  <c r="Q313" i="1"/>
  <c r="P313" i="1"/>
  <c r="O313" i="1"/>
  <c r="P321" i="1"/>
  <c r="S321" i="1"/>
  <c r="O321" i="1"/>
  <c r="Q321" i="1"/>
  <c r="S331" i="1"/>
  <c r="P331" i="1"/>
  <c r="O331" i="1"/>
  <c r="Q331" i="1"/>
  <c r="P349" i="1"/>
  <c r="O349" i="1"/>
  <c r="S349" i="1"/>
  <c r="Q349" i="1"/>
  <c r="Q359" i="1"/>
  <c r="O359" i="1"/>
  <c r="P359" i="1"/>
  <c r="S359" i="1"/>
  <c r="P368" i="1"/>
  <c r="O368" i="1"/>
  <c r="S368" i="1"/>
  <c r="Q368" i="1"/>
  <c r="P373" i="1"/>
  <c r="Q373" i="1"/>
  <c r="S373" i="1"/>
  <c r="O373" i="1"/>
  <c r="S378" i="1"/>
  <c r="Q378" i="1"/>
  <c r="P378" i="1"/>
  <c r="O378" i="1"/>
  <c r="P386" i="1"/>
  <c r="Q386" i="1"/>
  <c r="S386" i="1"/>
  <c r="O386" i="1"/>
  <c r="S396" i="1"/>
  <c r="P396" i="1"/>
  <c r="Q396" i="1"/>
  <c r="O396" i="1"/>
  <c r="S414" i="1"/>
  <c r="P414" i="1"/>
  <c r="O414" i="1"/>
  <c r="Q414" i="1"/>
  <c r="Q424" i="1"/>
  <c r="O424" i="1"/>
  <c r="P424" i="1"/>
  <c r="S424" i="1"/>
  <c r="S432" i="1"/>
  <c r="P432" i="1"/>
  <c r="Q432" i="1"/>
  <c r="O432" i="1"/>
  <c r="S436" i="1"/>
  <c r="P436" i="1"/>
  <c r="Q436" i="1"/>
  <c r="O436" i="1"/>
  <c r="S441" i="1"/>
  <c r="Q441" i="1"/>
  <c r="P441" i="1"/>
  <c r="O441" i="1"/>
  <c r="S449" i="1"/>
  <c r="P449" i="1"/>
  <c r="O449" i="1"/>
  <c r="Q449" i="1"/>
  <c r="S459" i="1"/>
  <c r="P459" i="1"/>
  <c r="Q459" i="1"/>
  <c r="O459" i="1"/>
  <c r="S477" i="1"/>
  <c r="P477" i="1"/>
  <c r="O477" i="1"/>
  <c r="Q477" i="1"/>
  <c r="Q487" i="1"/>
  <c r="O487" i="1"/>
  <c r="S487" i="1"/>
  <c r="P487" i="1"/>
  <c r="S495" i="1"/>
  <c r="P495" i="1"/>
  <c r="Q495" i="1"/>
  <c r="O495" i="1"/>
  <c r="S500" i="1"/>
  <c r="P500" i="1"/>
  <c r="Q500" i="1"/>
  <c r="O500" i="1"/>
  <c r="S505" i="1"/>
  <c r="Q505" i="1"/>
  <c r="P505" i="1"/>
  <c r="O505" i="1"/>
  <c r="S513" i="1"/>
  <c r="P513" i="1"/>
  <c r="Q513" i="1"/>
  <c r="O513" i="1"/>
  <c r="S523" i="1"/>
  <c r="P523" i="1"/>
  <c r="Q523" i="1"/>
  <c r="O523" i="1"/>
  <c r="S541" i="1"/>
  <c r="P541" i="1"/>
  <c r="Q541" i="1"/>
  <c r="O541" i="1"/>
  <c r="Q551" i="1"/>
  <c r="O551" i="1"/>
  <c r="S551" i="1"/>
  <c r="P551" i="1"/>
  <c r="S559" i="1"/>
  <c r="P559" i="1"/>
  <c r="Q559" i="1"/>
  <c r="O559" i="1"/>
  <c r="S564" i="1"/>
  <c r="P564" i="1"/>
  <c r="Q564" i="1"/>
  <c r="O564" i="1"/>
  <c r="S569" i="1"/>
  <c r="Q569" i="1"/>
  <c r="P569" i="1"/>
  <c r="O569" i="1"/>
  <c r="S577" i="1"/>
  <c r="P577" i="1"/>
  <c r="O577" i="1"/>
  <c r="Q577" i="1"/>
  <c r="S587" i="1"/>
  <c r="P587" i="1"/>
  <c r="Q587" i="1"/>
  <c r="O587" i="1"/>
  <c r="S605" i="1"/>
  <c r="P605" i="1"/>
  <c r="Q605" i="1"/>
  <c r="O605" i="1"/>
  <c r="Q615" i="1"/>
  <c r="O615" i="1"/>
  <c r="S615" i="1"/>
  <c r="P615" i="1"/>
  <c r="S623" i="1"/>
  <c r="P623" i="1"/>
  <c r="Q623" i="1"/>
  <c r="O623" i="1"/>
  <c r="S628" i="1"/>
  <c r="P628" i="1"/>
  <c r="Q628" i="1"/>
  <c r="O628" i="1"/>
  <c r="S633" i="1"/>
  <c r="Q633" i="1"/>
  <c r="P633" i="1"/>
  <c r="O633" i="1"/>
  <c r="S639" i="1"/>
  <c r="P639" i="1"/>
  <c r="Q639" i="1"/>
  <c r="O639" i="1"/>
  <c r="S645" i="1"/>
  <c r="P645" i="1"/>
  <c r="Q645" i="1"/>
  <c r="O645" i="1"/>
  <c r="S648" i="1"/>
  <c r="P648" i="1"/>
  <c r="O648" i="1"/>
  <c r="Q648" i="1"/>
  <c r="Q660" i="1"/>
  <c r="P660" i="1"/>
  <c r="S660" i="1"/>
  <c r="O660" i="1"/>
  <c r="S670" i="1"/>
  <c r="Q670" i="1"/>
  <c r="P670" i="1"/>
  <c r="O670" i="1"/>
  <c r="S689" i="1"/>
  <c r="Q689" i="1"/>
  <c r="P689" i="1"/>
  <c r="O689" i="1"/>
  <c r="Q718" i="1"/>
  <c r="P718" i="1"/>
  <c r="S718" i="1"/>
  <c r="O718" i="1"/>
  <c r="S750" i="1"/>
  <c r="Q750" i="1"/>
  <c r="P750" i="1"/>
  <c r="O750" i="1"/>
  <c r="Q756" i="1"/>
  <c r="P756" i="1"/>
  <c r="S756" i="1"/>
  <c r="O756" i="1"/>
  <c r="Q795" i="1"/>
  <c r="P795" i="1"/>
  <c r="O795" i="1"/>
  <c r="S795" i="1"/>
  <c r="Q824" i="1"/>
  <c r="P824" i="1"/>
  <c r="S824" i="1"/>
  <c r="O824" i="1"/>
  <c r="S847" i="1"/>
  <c r="Q847" i="1"/>
  <c r="P847" i="1"/>
  <c r="O847" i="1"/>
  <c r="Q859" i="1"/>
  <c r="P859" i="1"/>
  <c r="O859" i="1"/>
  <c r="S859" i="1"/>
  <c r="S911" i="1"/>
  <c r="Q911" i="1"/>
  <c r="P911" i="1"/>
  <c r="O911" i="1"/>
  <c r="S956" i="1"/>
  <c r="Q956" i="1"/>
  <c r="P956" i="1"/>
  <c r="O956" i="1"/>
  <c r="S973" i="1"/>
  <c r="Q973" i="1"/>
  <c r="P973" i="1"/>
  <c r="O973" i="1"/>
  <c r="S988" i="1"/>
  <c r="Q988" i="1"/>
  <c r="P988" i="1"/>
  <c r="O988" i="1"/>
  <c r="P1031" i="1"/>
  <c r="S1031" i="1"/>
  <c r="Q1031" i="1"/>
  <c r="O1031" i="1"/>
  <c r="S1039" i="1"/>
  <c r="Q1039" i="1"/>
  <c r="P1039" i="1"/>
  <c r="O1039" i="1"/>
  <c r="S1116" i="1"/>
  <c r="Q1116" i="1"/>
  <c r="P1116" i="1"/>
  <c r="O1116" i="1"/>
  <c r="S1169" i="1"/>
  <c r="Q1169" i="1"/>
  <c r="P1169" i="1"/>
  <c r="O1169" i="1"/>
  <c r="P1220" i="1"/>
  <c r="O1220" i="1"/>
  <c r="S1220" i="1"/>
  <c r="Q1220" i="1"/>
  <c r="S1364" i="1"/>
  <c r="Q1364" i="1"/>
  <c r="P1364" i="1"/>
  <c r="O1364" i="1"/>
  <c r="S1439" i="1"/>
  <c r="Q1439" i="1"/>
  <c r="P1439" i="1"/>
  <c r="O1439" i="1"/>
  <c r="S1988" i="1"/>
  <c r="Q1988" i="1"/>
  <c r="P1988" i="1"/>
  <c r="O1988" i="1"/>
  <c r="P2208" i="1"/>
  <c r="S2208" i="1"/>
  <c r="Q2208" i="1"/>
  <c r="O2208" i="1"/>
  <c r="Q13" i="1"/>
  <c r="P13" i="1"/>
  <c r="O13" i="1"/>
  <c r="S13" i="1"/>
  <c r="S29" i="1"/>
  <c r="Q29" i="1"/>
  <c r="P29" i="1"/>
  <c r="O29" i="1"/>
  <c r="S45" i="1"/>
  <c r="Q45" i="1"/>
  <c r="P45" i="1"/>
  <c r="O45" i="1"/>
  <c r="S61" i="1"/>
  <c r="P61" i="1"/>
  <c r="Q61" i="1"/>
  <c r="O61" i="1"/>
  <c r="S77" i="1"/>
  <c r="Q77" i="1"/>
  <c r="P77" i="1"/>
  <c r="O77" i="1"/>
  <c r="O93" i="1"/>
  <c r="Q93" i="1"/>
  <c r="S93" i="1"/>
  <c r="P93" i="1"/>
  <c r="P109" i="1"/>
  <c r="S109" i="1"/>
  <c r="Q109" i="1"/>
  <c r="O109" i="1"/>
  <c r="P125" i="1"/>
  <c r="O125" i="1"/>
  <c r="S125" i="1"/>
  <c r="Q125" i="1"/>
  <c r="Q141" i="1"/>
  <c r="P141" i="1"/>
  <c r="O141" i="1"/>
  <c r="S141" i="1"/>
  <c r="S157" i="1"/>
  <c r="O157" i="1"/>
  <c r="Q157" i="1"/>
  <c r="P157" i="1"/>
  <c r="S173" i="1"/>
  <c r="P173" i="1"/>
  <c r="Q173" i="1"/>
  <c r="O173" i="1"/>
  <c r="S189" i="1"/>
  <c r="Q189" i="1"/>
  <c r="P189" i="1"/>
  <c r="O189" i="1"/>
  <c r="S205" i="1"/>
  <c r="Q205" i="1"/>
  <c r="P205" i="1"/>
  <c r="O205" i="1"/>
  <c r="P221" i="1"/>
  <c r="O221" i="1"/>
  <c r="S221" i="1"/>
  <c r="Q221" i="1"/>
  <c r="S237" i="1"/>
  <c r="Q237" i="1"/>
  <c r="P237" i="1"/>
  <c r="O237" i="1"/>
  <c r="P253" i="1"/>
  <c r="O253" i="1"/>
  <c r="Q253" i="1"/>
  <c r="S253" i="1"/>
  <c r="Q265" i="1"/>
  <c r="S265" i="1"/>
  <c r="O265" i="1"/>
  <c r="P265" i="1"/>
  <c r="Q709" i="1"/>
  <c r="P709" i="1"/>
  <c r="O709" i="1"/>
  <c r="S709" i="1"/>
  <c r="S712" i="1"/>
  <c r="Q712" i="1"/>
  <c r="P712" i="1"/>
  <c r="O712" i="1"/>
  <c r="Q725" i="1"/>
  <c r="P725" i="1"/>
  <c r="O725" i="1"/>
  <c r="S725" i="1"/>
  <c r="Q737" i="1"/>
  <c r="P737" i="1"/>
  <c r="O737" i="1"/>
  <c r="S737" i="1"/>
  <c r="Q757" i="1"/>
  <c r="P757" i="1"/>
  <c r="O757" i="1"/>
  <c r="S757" i="1"/>
  <c r="Q760" i="1"/>
  <c r="P760" i="1"/>
  <c r="O760" i="1"/>
  <c r="S760" i="1"/>
  <c r="Q789" i="1"/>
  <c r="P789" i="1"/>
  <c r="O789" i="1"/>
  <c r="S789" i="1"/>
  <c r="Q828" i="1"/>
  <c r="P828" i="1"/>
  <c r="O828" i="1"/>
  <c r="S828" i="1"/>
  <c r="S877" i="1"/>
  <c r="Q877" i="1"/>
  <c r="P877" i="1"/>
  <c r="O877" i="1"/>
  <c r="Q929" i="1"/>
  <c r="P929" i="1"/>
  <c r="O929" i="1"/>
  <c r="S929" i="1"/>
  <c r="Q963" i="1"/>
  <c r="P963" i="1"/>
  <c r="S963" i="1"/>
  <c r="O963" i="1"/>
  <c r="Q970" i="1"/>
  <c r="P970" i="1"/>
  <c r="O970" i="1"/>
  <c r="S970" i="1"/>
  <c r="Q996" i="1"/>
  <c r="P996" i="1"/>
  <c r="S996" i="1"/>
  <c r="O996" i="1"/>
  <c r="Q1016" i="1"/>
  <c r="P1016" i="1"/>
  <c r="O1016" i="1"/>
  <c r="S1016" i="1"/>
  <c r="S1035" i="1"/>
  <c r="Q1035" i="1"/>
  <c r="P1035" i="1"/>
  <c r="O1035" i="1"/>
  <c r="S1080" i="1"/>
  <c r="Q1080" i="1"/>
  <c r="P1080" i="1"/>
  <c r="O1080" i="1"/>
  <c r="S1175" i="1"/>
  <c r="Q1175" i="1"/>
  <c r="P1175" i="1"/>
  <c r="O1175" i="1"/>
  <c r="S1192" i="1"/>
  <c r="Q1192" i="1"/>
  <c r="P1192" i="1"/>
  <c r="O1192" i="1"/>
  <c r="S1227" i="1"/>
  <c r="Q1227" i="1"/>
  <c r="P1227" i="1"/>
  <c r="O1227" i="1"/>
  <c r="S1233" i="1"/>
  <c r="Q1233" i="1"/>
  <c r="P1233" i="1"/>
  <c r="O1233" i="1"/>
  <c r="Q1257" i="1"/>
  <c r="S1257" i="1"/>
  <c r="P1257" i="1"/>
  <c r="O1257" i="1"/>
  <c r="Q1306" i="1"/>
  <c r="P1306" i="1"/>
  <c r="O1306" i="1"/>
  <c r="S1306" i="1"/>
  <c r="S1318" i="1"/>
  <c r="Q1318" i="1"/>
  <c r="P1318" i="1"/>
  <c r="O1318" i="1"/>
  <c r="Q1408" i="1"/>
  <c r="P1408" i="1"/>
  <c r="S1408" i="1"/>
  <c r="O1408" i="1"/>
  <c r="S1568" i="1"/>
  <c r="Q1568" i="1"/>
  <c r="P1568" i="1"/>
  <c r="O1568" i="1"/>
  <c r="S1576" i="1"/>
  <c r="Q1576" i="1"/>
  <c r="O1576" i="1"/>
  <c r="P1576" i="1"/>
  <c r="Q1616" i="1"/>
  <c r="P1616" i="1"/>
  <c r="O1616" i="1"/>
  <c r="P667" i="1"/>
  <c r="O667" i="1"/>
  <c r="Q667" i="1"/>
  <c r="S667" i="1"/>
  <c r="Q683" i="1"/>
  <c r="P683" i="1"/>
  <c r="O683" i="1"/>
  <c r="S683" i="1"/>
  <c r="S693" i="1"/>
  <c r="P693" i="1"/>
  <c r="O693" i="1"/>
  <c r="Q693" i="1"/>
  <c r="Q715" i="1"/>
  <c r="P715" i="1"/>
  <c r="O715" i="1"/>
  <c r="S715" i="1"/>
  <c r="P728" i="1"/>
  <c r="O728" i="1"/>
  <c r="S728" i="1"/>
  <c r="Q728" i="1"/>
  <c r="P741" i="1"/>
  <c r="O741" i="1"/>
  <c r="Q741" i="1"/>
  <c r="S741" i="1"/>
  <c r="Q763" i="1"/>
  <c r="P763" i="1"/>
  <c r="O763" i="1"/>
  <c r="S763" i="1"/>
  <c r="S799" i="1"/>
  <c r="P799" i="1"/>
  <c r="O799" i="1"/>
  <c r="Q799" i="1"/>
  <c r="P812" i="1"/>
  <c r="O812" i="1"/>
  <c r="S812" i="1"/>
  <c r="Q812" i="1"/>
  <c r="S815" i="1"/>
  <c r="P815" i="1"/>
  <c r="O815" i="1"/>
  <c r="Q815" i="1"/>
  <c r="P867" i="1"/>
  <c r="O867" i="1"/>
  <c r="S867" i="1"/>
  <c r="Q867" i="1"/>
  <c r="S870" i="1"/>
  <c r="P870" i="1"/>
  <c r="O870" i="1"/>
  <c r="Q870" i="1"/>
  <c r="S919" i="1"/>
  <c r="P919" i="1"/>
  <c r="O919" i="1"/>
  <c r="Q919" i="1"/>
  <c r="Q922" i="1"/>
  <c r="P922" i="1"/>
  <c r="S922" i="1"/>
  <c r="O922" i="1"/>
  <c r="S943" i="1"/>
  <c r="P943" i="1"/>
  <c r="O943" i="1"/>
  <c r="Q943" i="1"/>
  <c r="P967" i="1"/>
  <c r="O967" i="1"/>
  <c r="Q967" i="1"/>
  <c r="S967" i="1"/>
  <c r="S989" i="1"/>
  <c r="Q989" i="1"/>
  <c r="P989" i="1"/>
  <c r="O989" i="1"/>
  <c r="S1020" i="1"/>
  <c r="Q1020" i="1"/>
  <c r="P1020" i="1"/>
  <c r="O1020" i="1"/>
  <c r="S1062" i="1"/>
  <c r="P1062" i="1"/>
  <c r="O1062" i="1"/>
  <c r="Q1062" i="1"/>
  <c r="S1071" i="1"/>
  <c r="P1071" i="1"/>
  <c r="O1071" i="1"/>
  <c r="Q1071" i="1"/>
  <c r="Q1133" i="1"/>
  <c r="P1133" i="1"/>
  <c r="O1133" i="1"/>
  <c r="S1133" i="1"/>
  <c r="Q1215" i="1"/>
  <c r="P1215" i="1"/>
  <c r="O1215" i="1"/>
  <c r="S1215" i="1"/>
  <c r="P1239" i="1"/>
  <c r="O1239" i="1"/>
  <c r="S1239" i="1"/>
  <c r="Q1239" i="1"/>
  <c r="S1293" i="1"/>
  <c r="P1293" i="1"/>
  <c r="O1293" i="1"/>
  <c r="Q1293" i="1"/>
  <c r="O1331" i="1"/>
  <c r="Q1331" i="1"/>
  <c r="P1331" i="1"/>
  <c r="S1331" i="1"/>
  <c r="S1379" i="1"/>
  <c r="P1379" i="1"/>
  <c r="O1379" i="1"/>
  <c r="Q1379" i="1"/>
  <c r="S1393" i="1"/>
  <c r="Q1393" i="1"/>
  <c r="P1393" i="1"/>
  <c r="O1393" i="1"/>
  <c r="S1471" i="1"/>
  <c r="Q1471" i="1"/>
  <c r="P1471" i="1"/>
  <c r="O1471" i="1"/>
  <c r="P1496" i="1"/>
  <c r="S1496" i="1"/>
  <c r="Q1496" i="1"/>
  <c r="O1496" i="1"/>
  <c r="Q1549" i="1"/>
  <c r="P1549" i="1"/>
  <c r="O1549" i="1"/>
  <c r="S1549" i="1"/>
  <c r="S1910" i="1"/>
  <c r="Q1910" i="1"/>
  <c r="P1910" i="1"/>
  <c r="O1910" i="1"/>
  <c r="O529" i="1"/>
  <c r="Q529" i="1"/>
  <c r="S529" i="1"/>
  <c r="P529" i="1"/>
  <c r="S539" i="1"/>
  <c r="O539" i="1"/>
  <c r="P539" i="1"/>
  <c r="Q539" i="1"/>
  <c r="O557" i="1"/>
  <c r="S557" i="1"/>
  <c r="Q557" i="1"/>
  <c r="P557" i="1"/>
  <c r="Q567" i="1"/>
  <c r="O567" i="1"/>
  <c r="P567" i="1"/>
  <c r="S567" i="1"/>
  <c r="O575" i="1"/>
  <c r="Q575" i="1"/>
  <c r="P575" i="1"/>
  <c r="S575" i="1"/>
  <c r="O580" i="1"/>
  <c r="S580" i="1"/>
  <c r="Q580" i="1"/>
  <c r="P580" i="1"/>
  <c r="S585" i="1"/>
  <c r="Q585" i="1"/>
  <c r="O585" i="1"/>
  <c r="P585" i="1"/>
  <c r="O593" i="1"/>
  <c r="Q593" i="1"/>
  <c r="P593" i="1"/>
  <c r="S593" i="1"/>
  <c r="S603" i="1"/>
  <c r="O603" i="1"/>
  <c r="P603" i="1"/>
  <c r="Q603" i="1"/>
  <c r="O621" i="1"/>
  <c r="Q621" i="1"/>
  <c r="P621" i="1"/>
  <c r="S621" i="1"/>
  <c r="Q631" i="1"/>
  <c r="O631" i="1"/>
  <c r="P631" i="1"/>
  <c r="S631" i="1"/>
  <c r="O652" i="1"/>
  <c r="S652" i="1"/>
  <c r="P652" i="1"/>
  <c r="Q652" i="1"/>
  <c r="Q696" i="1"/>
  <c r="P696" i="1"/>
  <c r="O696" i="1"/>
  <c r="S696" i="1"/>
  <c r="S719" i="1"/>
  <c r="O719" i="1"/>
  <c r="Q719" i="1"/>
  <c r="P719" i="1"/>
  <c r="Q731" i="1"/>
  <c r="P731" i="1"/>
  <c r="O731" i="1"/>
  <c r="S731" i="1"/>
  <c r="O744" i="1"/>
  <c r="Q744" i="1"/>
  <c r="P744" i="1"/>
  <c r="S744" i="1"/>
  <c r="Q747" i="1"/>
  <c r="P747" i="1"/>
  <c r="O747" i="1"/>
  <c r="S747" i="1"/>
  <c r="O796" i="1"/>
  <c r="P796" i="1"/>
  <c r="S796" i="1"/>
  <c r="Q796" i="1"/>
  <c r="Q884" i="1"/>
  <c r="P884" i="1"/>
  <c r="S884" i="1"/>
  <c r="O884" i="1"/>
  <c r="O888" i="1"/>
  <c r="Q888" i="1"/>
  <c r="P888" i="1"/>
  <c r="S888" i="1"/>
  <c r="Q891" i="1"/>
  <c r="P891" i="1"/>
  <c r="O891" i="1"/>
  <c r="S891" i="1"/>
  <c r="O940" i="1"/>
  <c r="P940" i="1"/>
  <c r="S940" i="1"/>
  <c r="Q940" i="1"/>
  <c r="Q974" i="1"/>
  <c r="P974" i="1"/>
  <c r="O974" i="1"/>
  <c r="S974" i="1"/>
  <c r="S993" i="1"/>
  <c r="O993" i="1"/>
  <c r="Q993" i="1"/>
  <c r="P993" i="1"/>
  <c r="O1036" i="1"/>
  <c r="S1036" i="1"/>
  <c r="Q1036" i="1"/>
  <c r="P1036" i="1"/>
  <c r="S1053" i="1"/>
  <c r="Q1053" i="1"/>
  <c r="P1053" i="1"/>
  <c r="O1053" i="1"/>
  <c r="S1067" i="1"/>
  <c r="Q1067" i="1"/>
  <c r="P1067" i="1"/>
  <c r="O1067" i="1"/>
  <c r="S1123" i="1"/>
  <c r="Q1123" i="1"/>
  <c r="O1123" i="1"/>
  <c r="P1123" i="1"/>
  <c r="S1139" i="1"/>
  <c r="Q1139" i="1"/>
  <c r="O1139" i="1"/>
  <c r="P1139" i="1"/>
  <c r="P1337" i="1"/>
  <c r="O1337" i="1"/>
  <c r="S1337" i="1"/>
  <c r="Q1337" i="1"/>
  <c r="Q1569" i="1"/>
  <c r="O1569" i="1"/>
  <c r="P1569" i="1"/>
  <c r="S1569" i="1"/>
  <c r="S420" i="1"/>
  <c r="O420" i="1"/>
  <c r="P420" i="1"/>
  <c r="Q420" i="1"/>
  <c r="O425" i="1"/>
  <c r="S425" i="1"/>
  <c r="Q425" i="1"/>
  <c r="P425" i="1"/>
  <c r="P442" i="1"/>
  <c r="S442" i="1"/>
  <c r="O442" i="1"/>
  <c r="Q442" i="1"/>
  <c r="Q470" i="1"/>
  <c r="S470" i="1"/>
  <c r="P470" i="1"/>
  <c r="O470" i="1"/>
  <c r="S483" i="1"/>
  <c r="O483" i="1"/>
  <c r="P483" i="1"/>
  <c r="Q483" i="1"/>
  <c r="S488" i="1"/>
  <c r="Q488" i="1"/>
  <c r="P488" i="1"/>
  <c r="O488" i="1"/>
  <c r="P506" i="1"/>
  <c r="S506" i="1"/>
  <c r="Q506" i="1"/>
  <c r="O506" i="1"/>
  <c r="S534" i="1"/>
  <c r="Q534" i="1"/>
  <c r="P534" i="1"/>
  <c r="O534" i="1"/>
  <c r="Q547" i="1"/>
  <c r="S547" i="1"/>
  <c r="P547" i="1"/>
  <c r="O547" i="1"/>
  <c r="O552" i="1"/>
  <c r="S552" i="1"/>
  <c r="Q552" i="1"/>
  <c r="P552" i="1"/>
  <c r="Q570" i="1"/>
  <c r="S570" i="1"/>
  <c r="P570" i="1"/>
  <c r="O570" i="1"/>
  <c r="Q598" i="1"/>
  <c r="S598" i="1"/>
  <c r="P598" i="1"/>
  <c r="O598" i="1"/>
  <c r="O611" i="1"/>
  <c r="S611" i="1"/>
  <c r="Q611" i="1"/>
  <c r="P611" i="1"/>
  <c r="Q616" i="1"/>
  <c r="O616" i="1"/>
  <c r="S616" i="1"/>
  <c r="P616" i="1"/>
  <c r="O634" i="1"/>
  <c r="S634" i="1"/>
  <c r="Q634" i="1"/>
  <c r="P634" i="1"/>
  <c r="S655" i="1"/>
  <c r="Q655" i="1"/>
  <c r="P655" i="1"/>
  <c r="O655" i="1"/>
  <c r="S661" i="1"/>
  <c r="Q661" i="1"/>
  <c r="O661" i="1"/>
  <c r="P661" i="1"/>
  <c r="S677" i="1"/>
  <c r="Q677" i="1"/>
  <c r="P677" i="1"/>
  <c r="O677" i="1"/>
  <c r="S703" i="1"/>
  <c r="Q703" i="1"/>
  <c r="P703" i="1"/>
  <c r="O703" i="1"/>
  <c r="P716" i="1"/>
  <c r="S716" i="1"/>
  <c r="Q716" i="1"/>
  <c r="O716" i="1"/>
  <c r="S780" i="1"/>
  <c r="Q780" i="1"/>
  <c r="P780" i="1"/>
  <c r="O780" i="1"/>
  <c r="S783" i="1"/>
  <c r="Q783" i="1"/>
  <c r="P783" i="1"/>
  <c r="O783" i="1"/>
  <c r="S806" i="1"/>
  <c r="Q806" i="1"/>
  <c r="O806" i="1"/>
  <c r="P806" i="1"/>
  <c r="S851" i="1"/>
  <c r="O851" i="1"/>
  <c r="Q851" i="1"/>
  <c r="P851" i="1"/>
  <c r="S854" i="1"/>
  <c r="Q854" i="1"/>
  <c r="P854" i="1"/>
  <c r="O854" i="1"/>
  <c r="S933" i="1"/>
  <c r="Q933" i="1"/>
  <c r="O933" i="1"/>
  <c r="P933" i="1"/>
  <c r="Q1028" i="1"/>
  <c r="P1028" i="1"/>
  <c r="S1028" i="1"/>
  <c r="O1028" i="1"/>
  <c r="S1144" i="1"/>
  <c r="Q1144" i="1"/>
  <c r="P1144" i="1"/>
  <c r="O1144" i="1"/>
  <c r="P1182" i="1"/>
  <c r="S1182" i="1"/>
  <c r="Q1182" i="1"/>
  <c r="O1182" i="1"/>
  <c r="Q1245" i="1"/>
  <c r="P1245" i="1"/>
  <c r="S1245" i="1"/>
  <c r="O1245" i="1"/>
  <c r="S1252" i="1"/>
  <c r="Q1252" i="1"/>
  <c r="P1252" i="1"/>
  <c r="O1252" i="1"/>
  <c r="P1288" i="1"/>
  <c r="O1288" i="1"/>
  <c r="S1288" i="1"/>
  <c r="Q1288" i="1"/>
  <c r="O1324" i="1"/>
  <c r="Q1324" i="1"/>
  <c r="P1324" i="1"/>
  <c r="S1324" i="1"/>
  <c r="P1345" i="1"/>
  <c r="O1345" i="1"/>
  <c r="S1345" i="1"/>
  <c r="Q1345" i="1"/>
  <c r="Q1385" i="1"/>
  <c r="S1385" i="1"/>
  <c r="P1385" i="1"/>
  <c r="O1385" i="1"/>
  <c r="O1425" i="1"/>
  <c r="S1425" i="1"/>
  <c r="Q1425" i="1"/>
  <c r="P1425" i="1"/>
  <c r="Q1430" i="1"/>
  <c r="P1430" i="1"/>
  <c r="O1430" i="1"/>
  <c r="S1430" i="1"/>
  <c r="S1467" i="1"/>
  <c r="Q1467" i="1"/>
  <c r="P1467" i="1"/>
  <c r="O1467" i="1"/>
  <c r="Q1501" i="1"/>
  <c r="S1501" i="1"/>
  <c r="P1501" i="1"/>
  <c r="O1501" i="1"/>
  <c r="S1956" i="1"/>
  <c r="Q1956" i="1"/>
  <c r="P1956" i="1"/>
  <c r="O1956" i="1"/>
  <c r="P2014" i="1"/>
  <c r="S2014" i="1"/>
  <c r="O2014" i="1"/>
  <c r="Q2014" i="1"/>
  <c r="P2088" i="1"/>
  <c r="O2088" i="1"/>
  <c r="S2088" i="1"/>
  <c r="Q2088" i="1"/>
  <c r="O2257" i="1"/>
  <c r="S2257" i="1"/>
  <c r="Q2257" i="1"/>
  <c r="P2257" i="1"/>
  <c r="S5819" i="1"/>
  <c r="O5819" i="1"/>
  <c r="P5819" i="1"/>
  <c r="Q5819" i="1"/>
  <c r="P1085" i="1"/>
  <c r="S1085" i="1"/>
  <c r="Q1085" i="1"/>
  <c r="O1085" i="1"/>
  <c r="P1092" i="1"/>
  <c r="O1092" i="1"/>
  <c r="S1092" i="1"/>
  <c r="Q1092" i="1"/>
  <c r="S1159" i="1"/>
  <c r="Q1159" i="1"/>
  <c r="P1159" i="1"/>
  <c r="O1159" i="1"/>
  <c r="S1162" i="1"/>
  <c r="Q1162" i="1"/>
  <c r="P1162" i="1"/>
  <c r="O1162" i="1"/>
  <c r="Q1190" i="1"/>
  <c r="S1190" i="1"/>
  <c r="P1190" i="1"/>
  <c r="O1190" i="1"/>
  <c r="Q1197" i="1"/>
  <c r="P1197" i="1"/>
  <c r="S1197" i="1"/>
  <c r="O1197" i="1"/>
  <c r="P1217" i="1"/>
  <c r="O1217" i="1"/>
  <c r="S1217" i="1"/>
  <c r="Q1217" i="1"/>
  <c r="S1258" i="1"/>
  <c r="Q1258" i="1"/>
  <c r="P1258" i="1"/>
  <c r="O1258" i="1"/>
  <c r="S1298" i="1"/>
  <c r="Q1298" i="1"/>
  <c r="P1298" i="1"/>
  <c r="O1298" i="1"/>
  <c r="P1303" i="1"/>
  <c r="O1303" i="1"/>
  <c r="S1303" i="1"/>
  <c r="Q1303" i="1"/>
  <c r="S1307" i="1"/>
  <c r="Q1307" i="1"/>
  <c r="P1307" i="1"/>
  <c r="O1307" i="1"/>
  <c r="O1342" i="1"/>
  <c r="S1342" i="1"/>
  <c r="Q1342" i="1"/>
  <c r="P1342" i="1"/>
  <c r="S1361" i="1"/>
  <c r="Q1361" i="1"/>
  <c r="P1361" i="1"/>
  <c r="O1361" i="1"/>
  <c r="Q1405" i="1"/>
  <c r="P1405" i="1"/>
  <c r="S1405" i="1"/>
  <c r="O1405" i="1"/>
  <c r="S1416" i="1"/>
  <c r="Q1416" i="1"/>
  <c r="P1416" i="1"/>
  <c r="O1416" i="1"/>
  <c r="P1431" i="1"/>
  <c r="O1431" i="1"/>
  <c r="S1431" i="1"/>
  <c r="Q1431" i="1"/>
  <c r="P1515" i="1"/>
  <c r="O1515" i="1"/>
  <c r="S1515" i="1"/>
  <c r="Q1515" i="1"/>
  <c r="S1697" i="1"/>
  <c r="Q1697" i="1"/>
  <c r="P1697" i="1"/>
  <c r="O1697" i="1"/>
  <c r="S1970" i="1"/>
  <c r="Q1970" i="1"/>
  <c r="P1970" i="1"/>
  <c r="O1970" i="1"/>
  <c r="O254" i="1"/>
  <c r="P254" i="1"/>
  <c r="Q254" i="1"/>
  <c r="S254" i="1"/>
  <c r="P270" i="1"/>
  <c r="Q270" i="1"/>
  <c r="S270" i="1"/>
  <c r="O270" i="1"/>
  <c r="P286" i="1"/>
  <c r="S286" i="1"/>
  <c r="Q286" i="1"/>
  <c r="O286" i="1"/>
  <c r="P302" i="1"/>
  <c r="S302" i="1"/>
  <c r="O302" i="1"/>
  <c r="Q302" i="1"/>
  <c r="P318" i="1"/>
  <c r="S318" i="1"/>
  <c r="Q318" i="1"/>
  <c r="O318" i="1"/>
  <c r="P334" i="1"/>
  <c r="O334" i="1"/>
  <c r="S334" i="1"/>
  <c r="Q334" i="1"/>
  <c r="P350" i="1"/>
  <c r="S350" i="1"/>
  <c r="O350" i="1"/>
  <c r="Q350" i="1"/>
  <c r="P367" i="1"/>
  <c r="S367" i="1"/>
  <c r="Q367" i="1"/>
  <c r="O367" i="1"/>
  <c r="P383" i="1"/>
  <c r="S383" i="1"/>
  <c r="Q383" i="1"/>
  <c r="O383" i="1"/>
  <c r="P399" i="1"/>
  <c r="O399" i="1"/>
  <c r="S399" i="1"/>
  <c r="Q399" i="1"/>
  <c r="P415" i="1"/>
  <c r="O415" i="1"/>
  <c r="S415" i="1"/>
  <c r="Q415" i="1"/>
  <c r="P431" i="1"/>
  <c r="O431" i="1"/>
  <c r="S431" i="1"/>
  <c r="Q431" i="1"/>
  <c r="P446" i="1"/>
  <c r="S446" i="1"/>
  <c r="Q446" i="1"/>
  <c r="O446" i="1"/>
  <c r="P462" i="1"/>
  <c r="S462" i="1"/>
  <c r="Q462" i="1"/>
  <c r="O462" i="1"/>
  <c r="P478" i="1"/>
  <c r="Q478" i="1"/>
  <c r="O478" i="1"/>
  <c r="S478" i="1"/>
  <c r="P494" i="1"/>
  <c r="Q494" i="1"/>
  <c r="O494" i="1"/>
  <c r="S494" i="1"/>
  <c r="P510" i="1"/>
  <c r="S510" i="1"/>
  <c r="Q510" i="1"/>
  <c r="O510" i="1"/>
  <c r="P526" i="1"/>
  <c r="S526" i="1"/>
  <c r="Q526" i="1"/>
  <c r="O526" i="1"/>
  <c r="P542" i="1"/>
  <c r="S542" i="1"/>
  <c r="Q542" i="1"/>
  <c r="O542" i="1"/>
  <c r="P558" i="1"/>
  <c r="O558" i="1"/>
  <c r="Q558" i="1"/>
  <c r="S558" i="1"/>
  <c r="P574" i="1"/>
  <c r="S574" i="1"/>
  <c r="Q574" i="1"/>
  <c r="O574" i="1"/>
  <c r="P590" i="1"/>
  <c r="Q590" i="1"/>
  <c r="S590" i="1"/>
  <c r="O590" i="1"/>
  <c r="P606" i="1"/>
  <c r="S606" i="1"/>
  <c r="O606" i="1"/>
  <c r="Q606" i="1"/>
  <c r="P622" i="1"/>
  <c r="O622" i="1"/>
  <c r="S622" i="1"/>
  <c r="Q622" i="1"/>
  <c r="S646" i="1"/>
  <c r="P646" i="1"/>
  <c r="O646" i="1"/>
  <c r="Q646" i="1"/>
  <c r="P651" i="1"/>
  <c r="O651" i="1"/>
  <c r="Q651" i="1"/>
  <c r="S651" i="1"/>
  <c r="P664" i="1"/>
  <c r="O664" i="1"/>
  <c r="Q664" i="1"/>
  <c r="S664" i="1"/>
  <c r="S669" i="1"/>
  <c r="Q669" i="1"/>
  <c r="P669" i="1"/>
  <c r="O669" i="1"/>
  <c r="P680" i="1"/>
  <c r="O680" i="1"/>
  <c r="Q680" i="1"/>
  <c r="S680" i="1"/>
  <c r="P691" i="1"/>
  <c r="O691" i="1"/>
  <c r="Q691" i="1"/>
  <c r="S691" i="1"/>
  <c r="P702" i="1"/>
  <c r="O702" i="1"/>
  <c r="S702" i="1"/>
  <c r="Q702" i="1"/>
  <c r="S710" i="1"/>
  <c r="P710" i="1"/>
  <c r="O710" i="1"/>
  <c r="Q710" i="1"/>
  <c r="P778" i="1"/>
  <c r="O778" i="1"/>
  <c r="S778" i="1"/>
  <c r="Q778" i="1"/>
  <c r="S797" i="1"/>
  <c r="Q797" i="1"/>
  <c r="P797" i="1"/>
  <c r="O797" i="1"/>
  <c r="P808" i="1"/>
  <c r="O808" i="1"/>
  <c r="S808" i="1"/>
  <c r="Q808" i="1"/>
  <c r="P819" i="1"/>
  <c r="O819" i="1"/>
  <c r="Q819" i="1"/>
  <c r="S819" i="1"/>
  <c r="P830" i="1"/>
  <c r="O830" i="1"/>
  <c r="S830" i="1"/>
  <c r="Q830" i="1"/>
  <c r="S838" i="1"/>
  <c r="P838" i="1"/>
  <c r="O838" i="1"/>
  <c r="Q838" i="1"/>
  <c r="P906" i="1"/>
  <c r="O906" i="1"/>
  <c r="S906" i="1"/>
  <c r="Q906" i="1"/>
  <c r="S925" i="1"/>
  <c r="Q925" i="1"/>
  <c r="P925" i="1"/>
  <c r="O925" i="1"/>
  <c r="P936" i="1"/>
  <c r="O936" i="1"/>
  <c r="S936" i="1"/>
  <c r="Q936" i="1"/>
  <c r="P947" i="1"/>
  <c r="O947" i="1"/>
  <c r="S947" i="1"/>
  <c r="Q947" i="1"/>
  <c r="P958" i="1"/>
  <c r="O958" i="1"/>
  <c r="S958" i="1"/>
  <c r="Q958" i="1"/>
  <c r="S966" i="1"/>
  <c r="P966" i="1"/>
  <c r="O966" i="1"/>
  <c r="Q966" i="1"/>
  <c r="S991" i="1"/>
  <c r="P991" i="1"/>
  <c r="O991" i="1"/>
  <c r="Q991" i="1"/>
  <c r="S1023" i="1"/>
  <c r="P1023" i="1"/>
  <c r="O1023" i="1"/>
  <c r="Q1023" i="1"/>
  <c r="S1041" i="1"/>
  <c r="Q1041" i="1"/>
  <c r="P1041" i="1"/>
  <c r="O1041" i="1"/>
  <c r="Q1044" i="1"/>
  <c r="P1044" i="1"/>
  <c r="S1044" i="1"/>
  <c r="O1044" i="1"/>
  <c r="S1066" i="1"/>
  <c r="Q1066" i="1"/>
  <c r="P1066" i="1"/>
  <c r="O1066" i="1"/>
  <c r="S1082" i="1"/>
  <c r="Q1082" i="1"/>
  <c r="P1082" i="1"/>
  <c r="O1082" i="1"/>
  <c r="S1134" i="1"/>
  <c r="Q1134" i="1"/>
  <c r="P1134" i="1"/>
  <c r="O1134" i="1"/>
  <c r="S1187" i="1"/>
  <c r="Q1187" i="1"/>
  <c r="P1187" i="1"/>
  <c r="O1187" i="1"/>
  <c r="S1242" i="1"/>
  <c r="Q1242" i="1"/>
  <c r="P1242" i="1"/>
  <c r="O1242" i="1"/>
  <c r="S1250" i="1"/>
  <c r="P1250" i="1"/>
  <c r="O1250" i="1"/>
  <c r="Q1250" i="1"/>
  <c r="S1352" i="1"/>
  <c r="Q1352" i="1"/>
  <c r="P1352" i="1"/>
  <c r="O1352" i="1"/>
  <c r="P1396" i="1"/>
  <c r="O1396" i="1"/>
  <c r="S1396" i="1"/>
  <c r="Q1396" i="1"/>
  <c r="Q1436" i="1"/>
  <c r="P1436" i="1"/>
  <c r="S1436" i="1"/>
  <c r="O1436" i="1"/>
  <c r="S1457" i="1"/>
  <c r="Q1457" i="1"/>
  <c r="P1457" i="1"/>
  <c r="O1457" i="1"/>
  <c r="O1478" i="1"/>
  <c r="S1478" i="1"/>
  <c r="Q1478" i="1"/>
  <c r="P1478" i="1"/>
  <c r="S1559" i="1"/>
  <c r="Q1559" i="1"/>
  <c r="P1559" i="1"/>
  <c r="O1559" i="1"/>
  <c r="S1565" i="1"/>
  <c r="Q1565" i="1"/>
  <c r="P1565" i="1"/>
  <c r="O1565" i="1"/>
  <c r="S1592" i="1"/>
  <c r="Q1592" i="1"/>
  <c r="P1592" i="1"/>
  <c r="O1592" i="1"/>
  <c r="O1704" i="1"/>
  <c r="S1704" i="1"/>
  <c r="Q1704" i="1"/>
  <c r="P1704" i="1"/>
  <c r="O636" i="1"/>
  <c r="S636" i="1"/>
  <c r="P636" i="1"/>
  <c r="Q636" i="1"/>
  <c r="O641" i="1"/>
  <c r="S641" i="1"/>
  <c r="Q641" i="1"/>
  <c r="P641" i="1"/>
  <c r="O654" i="1"/>
  <c r="P654" i="1"/>
  <c r="S654" i="1"/>
  <c r="Q654" i="1"/>
  <c r="O659" i="1"/>
  <c r="S659" i="1"/>
  <c r="P659" i="1"/>
  <c r="Q659" i="1"/>
  <c r="Q699" i="1"/>
  <c r="P699" i="1"/>
  <c r="O699" i="1"/>
  <c r="S699" i="1"/>
  <c r="O721" i="1"/>
  <c r="S721" i="1"/>
  <c r="P721" i="1"/>
  <c r="Q721" i="1"/>
  <c r="O732" i="1"/>
  <c r="S732" i="1"/>
  <c r="Q732" i="1"/>
  <c r="P732" i="1"/>
  <c r="Q740" i="1"/>
  <c r="P740" i="1"/>
  <c r="O740" i="1"/>
  <c r="S740" i="1"/>
  <c r="O743" i="1"/>
  <c r="S743" i="1"/>
  <c r="Q743" i="1"/>
  <c r="P743" i="1"/>
  <c r="S751" i="1"/>
  <c r="O751" i="1"/>
  <c r="Q751" i="1"/>
  <c r="P751" i="1"/>
  <c r="O773" i="1"/>
  <c r="Q773" i="1"/>
  <c r="P773" i="1"/>
  <c r="S773" i="1"/>
  <c r="Q827" i="1"/>
  <c r="P827" i="1"/>
  <c r="O827" i="1"/>
  <c r="S827" i="1"/>
  <c r="O849" i="1"/>
  <c r="S849" i="1"/>
  <c r="Q849" i="1"/>
  <c r="P849" i="1"/>
  <c r="Q860" i="1"/>
  <c r="O860" i="1"/>
  <c r="P860" i="1"/>
  <c r="S860" i="1"/>
  <c r="Q868" i="1"/>
  <c r="P868" i="1"/>
  <c r="O868" i="1"/>
  <c r="S868" i="1"/>
  <c r="Q871" i="1"/>
  <c r="O871" i="1"/>
  <c r="P871" i="1"/>
  <c r="S871" i="1"/>
  <c r="S879" i="1"/>
  <c r="Q879" i="1"/>
  <c r="O879" i="1"/>
  <c r="P879" i="1"/>
  <c r="Q901" i="1"/>
  <c r="O901" i="1"/>
  <c r="S901" i="1"/>
  <c r="P901" i="1"/>
  <c r="Q955" i="1"/>
  <c r="P955" i="1"/>
  <c r="O955" i="1"/>
  <c r="S955" i="1"/>
  <c r="Q977" i="1"/>
  <c r="O977" i="1"/>
  <c r="S977" i="1"/>
  <c r="P977" i="1"/>
  <c r="Q1000" i="1"/>
  <c r="O1000" i="1"/>
  <c r="S1000" i="1"/>
  <c r="P1000" i="1"/>
  <c r="Q1032" i="1"/>
  <c r="O1032" i="1"/>
  <c r="S1032" i="1"/>
  <c r="P1032" i="1"/>
  <c r="P1063" i="1"/>
  <c r="O1063" i="1"/>
  <c r="S1063" i="1"/>
  <c r="Q1063" i="1"/>
  <c r="S1069" i="1"/>
  <c r="Q1069" i="1"/>
  <c r="P1069" i="1"/>
  <c r="O1069" i="1"/>
  <c r="S1103" i="1"/>
  <c r="Q1103" i="1"/>
  <c r="P1103" i="1"/>
  <c r="O1103" i="1"/>
  <c r="Q1110" i="1"/>
  <c r="S1110" i="1"/>
  <c r="P1110" i="1"/>
  <c r="O1110" i="1"/>
  <c r="S1152" i="1"/>
  <c r="Q1152" i="1"/>
  <c r="P1152" i="1"/>
  <c r="O1152" i="1"/>
  <c r="S1180" i="1"/>
  <c r="Q1180" i="1"/>
  <c r="P1180" i="1"/>
  <c r="O1180" i="1"/>
  <c r="S1201" i="1"/>
  <c r="Q1201" i="1"/>
  <c r="P1201" i="1"/>
  <c r="O1201" i="1"/>
  <c r="Q1209" i="1"/>
  <c r="S1209" i="1"/>
  <c r="P1209" i="1"/>
  <c r="O1209" i="1"/>
  <c r="S1213" i="1"/>
  <c r="Q1213" i="1"/>
  <c r="P1213" i="1"/>
  <c r="O1213" i="1"/>
  <c r="Q1225" i="1"/>
  <c r="S1225" i="1"/>
  <c r="P1225" i="1"/>
  <c r="O1225" i="1"/>
  <c r="P1238" i="1"/>
  <c r="O1238" i="1"/>
  <c r="S1238" i="1"/>
  <c r="Q1238" i="1"/>
  <c r="S1275" i="1"/>
  <c r="Q1275" i="1"/>
  <c r="P1275" i="1"/>
  <c r="O1275" i="1"/>
  <c r="S1279" i="1"/>
  <c r="Q1279" i="1"/>
  <c r="P1279" i="1"/>
  <c r="O1279" i="1"/>
  <c r="S1312" i="1"/>
  <c r="Q1312" i="1"/>
  <c r="P1312" i="1"/>
  <c r="O1312" i="1"/>
  <c r="Q1316" i="1"/>
  <c r="P1316" i="1"/>
  <c r="S1316" i="1"/>
  <c r="O1316" i="1"/>
  <c r="Q1325" i="1"/>
  <c r="P1325" i="1"/>
  <c r="O1325" i="1"/>
  <c r="S1325" i="1"/>
  <c r="S1329" i="1"/>
  <c r="Q1329" i="1"/>
  <c r="P1329" i="1"/>
  <c r="O1329" i="1"/>
  <c r="S1357" i="1"/>
  <c r="Q1357" i="1"/>
  <c r="P1357" i="1"/>
  <c r="O1357" i="1"/>
  <c r="Q1401" i="1"/>
  <c r="P1401" i="1"/>
  <c r="O1401" i="1"/>
  <c r="S1401" i="1"/>
  <c r="S1426" i="1"/>
  <c r="P1426" i="1"/>
  <c r="O1426" i="1"/>
  <c r="Q1426" i="1"/>
  <c r="S1572" i="1"/>
  <c r="Q1572" i="1"/>
  <c r="P1572" i="1"/>
  <c r="O1572" i="1"/>
  <c r="P1613" i="1"/>
  <c r="O1613" i="1"/>
  <c r="S1613" i="1"/>
  <c r="Q1613" i="1"/>
  <c r="Q1914" i="1"/>
  <c r="P1914" i="1"/>
  <c r="O1914" i="1"/>
  <c r="S1914" i="1"/>
  <c r="S1936" i="1"/>
  <c r="Q1936" i="1"/>
  <c r="P1936" i="1"/>
  <c r="O1936" i="1"/>
  <c r="O1971" i="1"/>
  <c r="S1971" i="1"/>
  <c r="Q1971" i="1"/>
  <c r="P1971" i="1"/>
  <c r="P1980" i="1"/>
  <c r="S1980" i="1"/>
  <c r="Q1980" i="1"/>
  <c r="O1980" i="1"/>
  <c r="O284" i="1"/>
  <c r="Q284" i="1"/>
  <c r="P284" i="1"/>
  <c r="S284" i="1"/>
  <c r="S300" i="1"/>
  <c r="Q300" i="1"/>
  <c r="P300" i="1"/>
  <c r="O300" i="1"/>
  <c r="O316" i="1"/>
  <c r="S316" i="1"/>
  <c r="Q316" i="1"/>
  <c r="P316" i="1"/>
  <c r="S332" i="1"/>
  <c r="Q332" i="1"/>
  <c r="P332" i="1"/>
  <c r="O332" i="1"/>
  <c r="S348" i="1"/>
  <c r="Q348" i="1"/>
  <c r="P348" i="1"/>
  <c r="O348" i="1"/>
  <c r="S365" i="1"/>
  <c r="Q365" i="1"/>
  <c r="P365" i="1"/>
  <c r="O365" i="1"/>
  <c r="O381" i="1"/>
  <c r="Q381" i="1"/>
  <c r="P381" i="1"/>
  <c r="S381" i="1"/>
  <c r="O397" i="1"/>
  <c r="P397" i="1"/>
  <c r="S397" i="1"/>
  <c r="Q397" i="1"/>
  <c r="Q413" i="1"/>
  <c r="S413" i="1"/>
  <c r="O413" i="1"/>
  <c r="P413" i="1"/>
  <c r="S429" i="1"/>
  <c r="Q429" i="1"/>
  <c r="P429" i="1"/>
  <c r="O429" i="1"/>
  <c r="O444" i="1"/>
  <c r="S444" i="1"/>
  <c r="P444" i="1"/>
  <c r="Q444" i="1"/>
  <c r="S460" i="1"/>
  <c r="Q460" i="1"/>
  <c r="P460" i="1"/>
  <c r="O460" i="1"/>
  <c r="O476" i="1"/>
  <c r="S476" i="1"/>
  <c r="Q476" i="1"/>
  <c r="P476" i="1"/>
  <c r="S492" i="1"/>
  <c r="Q492" i="1"/>
  <c r="P492" i="1"/>
  <c r="O492" i="1"/>
  <c r="O508" i="1"/>
  <c r="P508" i="1"/>
  <c r="Q508" i="1"/>
  <c r="S508" i="1"/>
  <c r="P524" i="1"/>
  <c r="O524" i="1"/>
  <c r="S524" i="1"/>
  <c r="Q524" i="1"/>
  <c r="Q540" i="1"/>
  <c r="O540" i="1"/>
  <c r="S540" i="1"/>
  <c r="P540" i="1"/>
  <c r="S556" i="1"/>
  <c r="Q556" i="1"/>
  <c r="P556" i="1"/>
  <c r="O556" i="1"/>
  <c r="Q572" i="1"/>
  <c r="O572" i="1"/>
  <c r="S572" i="1"/>
  <c r="P572" i="1"/>
  <c r="P588" i="1"/>
  <c r="S588" i="1"/>
  <c r="Q588" i="1"/>
  <c r="O588" i="1"/>
  <c r="S604" i="1"/>
  <c r="Q604" i="1"/>
  <c r="P604" i="1"/>
  <c r="O604" i="1"/>
  <c r="S620" i="1"/>
  <c r="Q620" i="1"/>
  <c r="P620" i="1"/>
  <c r="O620" i="1"/>
  <c r="S675" i="1"/>
  <c r="Q675" i="1"/>
  <c r="P675" i="1"/>
  <c r="O675" i="1"/>
  <c r="S686" i="1"/>
  <c r="Q686" i="1"/>
  <c r="P686" i="1"/>
  <c r="O686" i="1"/>
  <c r="S694" i="1"/>
  <c r="Q694" i="1"/>
  <c r="P694" i="1"/>
  <c r="O694" i="1"/>
  <c r="Q762" i="1"/>
  <c r="S762" i="1"/>
  <c r="P762" i="1"/>
  <c r="O762" i="1"/>
  <c r="S781" i="1"/>
  <c r="Q781" i="1"/>
  <c r="P781" i="1"/>
  <c r="O781" i="1"/>
  <c r="S792" i="1"/>
  <c r="Q792" i="1"/>
  <c r="P792" i="1"/>
  <c r="O792" i="1"/>
  <c r="S803" i="1"/>
  <c r="P803" i="1"/>
  <c r="Q803" i="1"/>
  <c r="O803" i="1"/>
  <c r="Q814" i="1"/>
  <c r="O814" i="1"/>
  <c r="P814" i="1"/>
  <c r="S814" i="1"/>
  <c r="S822" i="1"/>
  <c r="O822" i="1"/>
  <c r="Q822" i="1"/>
  <c r="P822" i="1"/>
  <c r="P890" i="1"/>
  <c r="S890" i="1"/>
  <c r="Q890" i="1"/>
  <c r="O890" i="1"/>
  <c r="S909" i="1"/>
  <c r="Q909" i="1"/>
  <c r="P909" i="1"/>
  <c r="O909" i="1"/>
  <c r="P920" i="1"/>
  <c r="Q920" i="1"/>
  <c r="S920" i="1"/>
  <c r="O920" i="1"/>
  <c r="P931" i="1"/>
  <c r="S931" i="1"/>
  <c r="Q931" i="1"/>
  <c r="O931" i="1"/>
  <c r="P942" i="1"/>
  <c r="Q942" i="1"/>
  <c r="S942" i="1"/>
  <c r="O942" i="1"/>
  <c r="S950" i="1"/>
  <c r="P950" i="1"/>
  <c r="Q950" i="1"/>
  <c r="O950" i="1"/>
  <c r="O1006" i="1"/>
  <c r="Q1006" i="1"/>
  <c r="S1006" i="1"/>
  <c r="P1006" i="1"/>
  <c r="Q1057" i="1"/>
  <c r="P1057" i="1"/>
  <c r="O1057" i="1"/>
  <c r="S1057" i="1"/>
  <c r="Q1060" i="1"/>
  <c r="P1060" i="1"/>
  <c r="S1060" i="1"/>
  <c r="O1060" i="1"/>
  <c r="Q1100" i="1"/>
  <c r="P1100" i="1"/>
  <c r="O1100" i="1"/>
  <c r="S1100" i="1"/>
  <c r="Q1177" i="1"/>
  <c r="P1177" i="1"/>
  <c r="O1177" i="1"/>
  <c r="S1177" i="1"/>
  <c r="Q1263" i="1"/>
  <c r="P1263" i="1"/>
  <c r="O1263" i="1"/>
  <c r="S1263" i="1"/>
  <c r="P1287" i="1"/>
  <c r="O1287" i="1"/>
  <c r="S1287" i="1"/>
  <c r="Q1287" i="1"/>
  <c r="Q1321" i="1"/>
  <c r="S1321" i="1"/>
  <c r="P1321" i="1"/>
  <c r="O1321" i="1"/>
  <c r="P1447" i="1"/>
  <c r="O1447" i="1"/>
  <c r="Q1447" i="1"/>
  <c r="S1447" i="1"/>
  <c r="Q1463" i="1"/>
  <c r="P1463" i="1"/>
  <c r="O1463" i="1"/>
  <c r="S1463" i="1"/>
  <c r="S1479" i="1"/>
  <c r="Q1479" i="1"/>
  <c r="P1479" i="1"/>
  <c r="O1479" i="1"/>
  <c r="S1535" i="1"/>
  <c r="P1535" i="1"/>
  <c r="Q1535" i="1"/>
  <c r="O1535" i="1"/>
  <c r="S1607" i="1"/>
  <c r="Q1607" i="1"/>
  <c r="P1607" i="1"/>
  <c r="O1607" i="1"/>
  <c r="Q1670" i="1"/>
  <c r="P1670" i="1"/>
  <c r="S1670" i="1"/>
  <c r="O1670" i="1"/>
  <c r="P1079" i="1"/>
  <c r="O1079" i="1"/>
  <c r="Q1079" i="1"/>
  <c r="S1079" i="1"/>
  <c r="S1121" i="1"/>
  <c r="P1121" i="1"/>
  <c r="O1121" i="1"/>
  <c r="Q1121" i="1"/>
  <c r="S1128" i="1"/>
  <c r="P1128" i="1"/>
  <c r="O1128" i="1"/>
  <c r="Q1128" i="1"/>
  <c r="P1156" i="1"/>
  <c r="O1156" i="1"/>
  <c r="Q1156" i="1"/>
  <c r="S1156" i="1"/>
  <c r="S1234" i="1"/>
  <c r="Q1234" i="1"/>
  <c r="P1234" i="1"/>
  <c r="O1234" i="1"/>
  <c r="S1291" i="1"/>
  <c r="P1291" i="1"/>
  <c r="O1291" i="1"/>
  <c r="Q1291" i="1"/>
  <c r="S1295" i="1"/>
  <c r="Q1295" i="1"/>
  <c r="P1295" i="1"/>
  <c r="O1295" i="1"/>
  <c r="S1304" i="1"/>
  <c r="Q1304" i="1"/>
  <c r="P1304" i="1"/>
  <c r="O1304" i="1"/>
  <c r="Q1573" i="1"/>
  <c r="P1573" i="1"/>
  <c r="O1573" i="1"/>
  <c r="S1573" i="1"/>
  <c r="S1972" i="1"/>
  <c r="Q1972" i="1"/>
  <c r="P1972" i="1"/>
  <c r="O1972" i="1"/>
  <c r="O2067" i="1"/>
  <c r="S2067" i="1"/>
  <c r="Q2067" i="1"/>
  <c r="P2067" i="1"/>
  <c r="Q2175" i="1"/>
  <c r="P2175" i="1"/>
  <c r="S2175" i="1"/>
  <c r="O2175" i="1"/>
  <c r="O874" i="1"/>
  <c r="P874" i="1"/>
  <c r="Q874" i="1"/>
  <c r="S874" i="1"/>
  <c r="S893" i="1"/>
  <c r="Q893" i="1"/>
  <c r="O893" i="1"/>
  <c r="P893" i="1"/>
  <c r="S904" i="1"/>
  <c r="P904" i="1"/>
  <c r="O904" i="1"/>
  <c r="Q904" i="1"/>
  <c r="S915" i="1"/>
  <c r="Q915" i="1"/>
  <c r="P915" i="1"/>
  <c r="O915" i="1"/>
  <c r="Q926" i="1"/>
  <c r="P926" i="1"/>
  <c r="O926" i="1"/>
  <c r="S926" i="1"/>
  <c r="S934" i="1"/>
  <c r="O934" i="1"/>
  <c r="Q934" i="1"/>
  <c r="P934" i="1"/>
  <c r="O986" i="1"/>
  <c r="S986" i="1"/>
  <c r="P986" i="1"/>
  <c r="Q986" i="1"/>
  <c r="Q1012" i="1"/>
  <c r="P1012" i="1"/>
  <c r="O1012" i="1"/>
  <c r="S1012" i="1"/>
  <c r="O1018" i="1"/>
  <c r="S1018" i="1"/>
  <c r="Q1018" i="1"/>
  <c r="P1018" i="1"/>
  <c r="O1048" i="1"/>
  <c r="S1048" i="1"/>
  <c r="P1048" i="1"/>
  <c r="Q1048" i="1"/>
  <c r="O1073" i="1"/>
  <c r="Q1073" i="1"/>
  <c r="P1073" i="1"/>
  <c r="S1073" i="1"/>
  <c r="Q1076" i="1"/>
  <c r="P1076" i="1"/>
  <c r="O1076" i="1"/>
  <c r="S1076" i="1"/>
  <c r="S1093" i="1"/>
  <c r="Q1093" i="1"/>
  <c r="O1093" i="1"/>
  <c r="P1093" i="1"/>
  <c r="O1097" i="1"/>
  <c r="Q1097" i="1"/>
  <c r="P1097" i="1"/>
  <c r="S1097" i="1"/>
  <c r="O1118" i="1"/>
  <c r="Q1118" i="1"/>
  <c r="P1118" i="1"/>
  <c r="S1118" i="1"/>
  <c r="Q1149" i="1"/>
  <c r="P1149" i="1"/>
  <c r="O1149" i="1"/>
  <c r="S1149" i="1"/>
  <c r="S1198" i="1"/>
  <c r="Q1198" i="1"/>
  <c r="O1198" i="1"/>
  <c r="P1198" i="1"/>
  <c r="O1206" i="1"/>
  <c r="S1206" i="1"/>
  <c r="Q1206" i="1"/>
  <c r="P1206" i="1"/>
  <c r="S1218" i="1"/>
  <c r="P1218" i="1"/>
  <c r="O1218" i="1"/>
  <c r="Q1218" i="1"/>
  <c r="Q1222" i="1"/>
  <c r="P1222" i="1"/>
  <c r="O1222" i="1"/>
  <c r="S1222" i="1"/>
  <c r="P1247" i="1"/>
  <c r="O1247" i="1"/>
  <c r="Q1247" i="1"/>
  <c r="S1247" i="1"/>
  <c r="O1309" i="1"/>
  <c r="S1309" i="1"/>
  <c r="Q1309" i="1"/>
  <c r="P1309" i="1"/>
  <c r="O1343" i="1"/>
  <c r="Q1343" i="1"/>
  <c r="P1343" i="1"/>
  <c r="S1343" i="1"/>
  <c r="Q1392" i="1"/>
  <c r="P1392" i="1"/>
  <c r="O1392" i="1"/>
  <c r="S1392" i="1"/>
  <c r="S1402" i="1"/>
  <c r="Q1402" i="1"/>
  <c r="P1402" i="1"/>
  <c r="O1402" i="1"/>
  <c r="P1407" i="1"/>
  <c r="O1407" i="1"/>
  <c r="Q1407" i="1"/>
  <c r="S1407" i="1"/>
  <c r="P1480" i="1"/>
  <c r="O1480" i="1"/>
  <c r="Q1480" i="1"/>
  <c r="S1480" i="1"/>
  <c r="S1504" i="1"/>
  <c r="O1504" i="1"/>
  <c r="Q1504" i="1"/>
  <c r="P1504" i="1"/>
  <c r="Q1510" i="1"/>
  <c r="P1510" i="1"/>
  <c r="O1510" i="1"/>
  <c r="S1510" i="1"/>
  <c r="S1529" i="1"/>
  <c r="Q1529" i="1"/>
  <c r="O1529" i="1"/>
  <c r="P1529" i="1"/>
  <c r="S1671" i="1"/>
  <c r="P1671" i="1"/>
  <c r="Q1671" i="1"/>
  <c r="O1671" i="1"/>
  <c r="S2191" i="1"/>
  <c r="P2191" i="1"/>
  <c r="Q2191" i="1"/>
  <c r="O2191" i="1"/>
  <c r="P2234" i="1"/>
  <c r="Q2234" i="1"/>
  <c r="O2234" i="1"/>
  <c r="S2234" i="1"/>
  <c r="S975" i="1"/>
  <c r="Q975" i="1"/>
  <c r="P975" i="1"/>
  <c r="O975" i="1"/>
  <c r="S995" i="1"/>
  <c r="P995" i="1"/>
  <c r="Q995" i="1"/>
  <c r="O995" i="1"/>
  <c r="S1027" i="1"/>
  <c r="P1027" i="1"/>
  <c r="O1027" i="1"/>
  <c r="Q1027" i="1"/>
  <c r="S1051" i="1"/>
  <c r="Q1051" i="1"/>
  <c r="P1051" i="1"/>
  <c r="O1051" i="1"/>
  <c r="P1146" i="1"/>
  <c r="S1146" i="1"/>
  <c r="O1146" i="1"/>
  <c r="Q1146" i="1"/>
  <c r="S1167" i="1"/>
  <c r="Q1167" i="1"/>
  <c r="P1167" i="1"/>
  <c r="O1167" i="1"/>
  <c r="Q1174" i="1"/>
  <c r="S1174" i="1"/>
  <c r="P1174" i="1"/>
  <c r="O1174" i="1"/>
  <c r="P1255" i="1"/>
  <c r="O1255" i="1"/>
  <c r="S1255" i="1"/>
  <c r="Q1255" i="1"/>
  <c r="O1276" i="1"/>
  <c r="Q1276" i="1"/>
  <c r="P1276" i="1"/>
  <c r="S1276" i="1"/>
  <c r="S1313" i="1"/>
  <c r="Q1313" i="1"/>
  <c r="P1313" i="1"/>
  <c r="O1313" i="1"/>
  <c r="P1367" i="1"/>
  <c r="O1367" i="1"/>
  <c r="S1367" i="1"/>
  <c r="Q1367" i="1"/>
  <c r="O1428" i="1"/>
  <c r="Q1428" i="1"/>
  <c r="P1428" i="1"/>
  <c r="S1428" i="1"/>
  <c r="S1448" i="1"/>
  <c r="Q1448" i="1"/>
  <c r="P1448" i="1"/>
  <c r="O1448" i="1"/>
  <c r="S1561" i="1"/>
  <c r="Q1561" i="1"/>
  <c r="P1561" i="1"/>
  <c r="O1561" i="1"/>
  <c r="Q1608" i="1"/>
  <c r="P1608" i="1"/>
  <c r="S1608" i="1"/>
  <c r="O1608" i="1"/>
  <c r="S1663" i="1"/>
  <c r="Q1663" i="1"/>
  <c r="P1663" i="1"/>
  <c r="O1663" i="1"/>
  <c r="S1753" i="1"/>
  <c r="Q1753" i="1"/>
  <c r="P1753" i="1"/>
  <c r="O1753" i="1"/>
  <c r="S2021" i="1"/>
  <c r="O2021" i="1"/>
  <c r="Q2021" i="1"/>
  <c r="P2021" i="1"/>
  <c r="P2056" i="1"/>
  <c r="O2056" i="1"/>
  <c r="S2056" i="1"/>
  <c r="Q2056" i="1"/>
  <c r="O642" i="1"/>
  <c r="S642" i="1"/>
  <c r="P642" i="1"/>
  <c r="Q642" i="1"/>
  <c r="O658" i="1"/>
  <c r="Q658" i="1"/>
  <c r="P658" i="1"/>
  <c r="S658" i="1"/>
  <c r="P674" i="1"/>
  <c r="O674" i="1"/>
  <c r="S674" i="1"/>
  <c r="Q674" i="1"/>
  <c r="P690" i="1"/>
  <c r="O690" i="1"/>
  <c r="Q690" i="1"/>
  <c r="S690" i="1"/>
  <c r="P706" i="1"/>
  <c r="O706" i="1"/>
  <c r="Q706" i="1"/>
  <c r="S706" i="1"/>
  <c r="P722" i="1"/>
  <c r="O722" i="1"/>
  <c r="Q722" i="1"/>
  <c r="S722" i="1"/>
  <c r="P738" i="1"/>
  <c r="O738" i="1"/>
  <c r="S738" i="1"/>
  <c r="Q738" i="1"/>
  <c r="P754" i="1"/>
  <c r="O754" i="1"/>
  <c r="Q754" i="1"/>
  <c r="S754" i="1"/>
  <c r="P770" i="1"/>
  <c r="O770" i="1"/>
  <c r="Q770" i="1"/>
  <c r="S770" i="1"/>
  <c r="P786" i="1"/>
  <c r="O786" i="1"/>
  <c r="S786" i="1"/>
  <c r="Q786" i="1"/>
  <c r="P802" i="1"/>
  <c r="O802" i="1"/>
  <c r="S802" i="1"/>
  <c r="Q802" i="1"/>
  <c r="P818" i="1"/>
  <c r="O818" i="1"/>
  <c r="S818" i="1"/>
  <c r="Q818" i="1"/>
  <c r="P834" i="1"/>
  <c r="O834" i="1"/>
  <c r="S834" i="1"/>
  <c r="Q834" i="1"/>
  <c r="P850" i="1"/>
  <c r="O850" i="1"/>
  <c r="S850" i="1"/>
  <c r="Q850" i="1"/>
  <c r="P866" i="1"/>
  <c r="O866" i="1"/>
  <c r="Q866" i="1"/>
  <c r="S866" i="1"/>
  <c r="P882" i="1"/>
  <c r="O882" i="1"/>
  <c r="Q882" i="1"/>
  <c r="S882" i="1"/>
  <c r="P898" i="1"/>
  <c r="O898" i="1"/>
  <c r="S898" i="1"/>
  <c r="Q898" i="1"/>
  <c r="P914" i="1"/>
  <c r="O914" i="1"/>
  <c r="S914" i="1"/>
  <c r="Q914" i="1"/>
  <c r="P930" i="1"/>
  <c r="O930" i="1"/>
  <c r="S930" i="1"/>
  <c r="Q930" i="1"/>
  <c r="P946" i="1"/>
  <c r="O946" i="1"/>
  <c r="S946" i="1"/>
  <c r="Q946" i="1"/>
  <c r="P962" i="1"/>
  <c r="O962" i="1"/>
  <c r="S962" i="1"/>
  <c r="Q962" i="1"/>
  <c r="P978" i="1"/>
  <c r="O978" i="1"/>
  <c r="Q978" i="1"/>
  <c r="S978" i="1"/>
  <c r="S994" i="1"/>
  <c r="P994" i="1"/>
  <c r="O994" i="1"/>
  <c r="Q994" i="1"/>
  <c r="S1010" i="1"/>
  <c r="P1010" i="1"/>
  <c r="O1010" i="1"/>
  <c r="Q1010" i="1"/>
  <c r="S1026" i="1"/>
  <c r="P1026" i="1"/>
  <c r="O1026" i="1"/>
  <c r="Q1026" i="1"/>
  <c r="S1042" i="1"/>
  <c r="P1042" i="1"/>
  <c r="O1042" i="1"/>
  <c r="Q1042" i="1"/>
  <c r="S1058" i="1"/>
  <c r="P1058" i="1"/>
  <c r="O1058" i="1"/>
  <c r="Q1058" i="1"/>
  <c r="S1074" i="1"/>
  <c r="P1074" i="1"/>
  <c r="O1074" i="1"/>
  <c r="Q1074" i="1"/>
  <c r="S1081" i="1"/>
  <c r="P1081" i="1"/>
  <c r="O1081" i="1"/>
  <c r="Q1081" i="1"/>
  <c r="S1096" i="1"/>
  <c r="P1096" i="1"/>
  <c r="O1096" i="1"/>
  <c r="Q1096" i="1"/>
  <c r="Q1101" i="1"/>
  <c r="P1101" i="1"/>
  <c r="O1101" i="1"/>
  <c r="S1101" i="1"/>
  <c r="S1119" i="1"/>
  <c r="P1119" i="1"/>
  <c r="O1119" i="1"/>
  <c r="Q1119" i="1"/>
  <c r="P1124" i="1"/>
  <c r="O1124" i="1"/>
  <c r="Q1124" i="1"/>
  <c r="S1124" i="1"/>
  <c r="S1137" i="1"/>
  <c r="P1137" i="1"/>
  <c r="O1137" i="1"/>
  <c r="Q1137" i="1"/>
  <c r="Q1142" i="1"/>
  <c r="P1142" i="1"/>
  <c r="O1142" i="1"/>
  <c r="S1142" i="1"/>
  <c r="S1160" i="1"/>
  <c r="P1160" i="1"/>
  <c r="O1160" i="1"/>
  <c r="Q1160" i="1"/>
  <c r="Q1165" i="1"/>
  <c r="P1165" i="1"/>
  <c r="O1165" i="1"/>
  <c r="S1165" i="1"/>
  <c r="S1183" i="1"/>
  <c r="P1183" i="1"/>
  <c r="O1183" i="1"/>
  <c r="Q1183" i="1"/>
  <c r="P1188" i="1"/>
  <c r="O1188" i="1"/>
  <c r="Q1188" i="1"/>
  <c r="S1188" i="1"/>
  <c r="S1204" i="1"/>
  <c r="P1204" i="1"/>
  <c r="O1204" i="1"/>
  <c r="Q1204" i="1"/>
  <c r="S1265" i="1"/>
  <c r="P1265" i="1"/>
  <c r="O1265" i="1"/>
  <c r="Q1265" i="1"/>
  <c r="S1268" i="1"/>
  <c r="P1268" i="1"/>
  <c r="O1268" i="1"/>
  <c r="Q1268" i="1"/>
  <c r="S1274" i="1"/>
  <c r="P1274" i="1"/>
  <c r="O1274" i="1"/>
  <c r="Q1274" i="1"/>
  <c r="O1292" i="1"/>
  <c r="S1292" i="1"/>
  <c r="Q1292" i="1"/>
  <c r="P1292" i="1"/>
  <c r="S1320" i="1"/>
  <c r="P1320" i="1"/>
  <c r="O1320" i="1"/>
  <c r="Q1320" i="1"/>
  <c r="S1395" i="1"/>
  <c r="P1395" i="1"/>
  <c r="O1395" i="1"/>
  <c r="Q1395" i="1"/>
  <c r="Q1433" i="1"/>
  <c r="S1433" i="1"/>
  <c r="P1433" i="1"/>
  <c r="O1433" i="1"/>
  <c r="O1488" i="1"/>
  <c r="Q1488" i="1"/>
  <c r="P1488" i="1"/>
  <c r="S1488" i="1"/>
  <c r="S1688" i="1"/>
  <c r="O1688" i="1"/>
  <c r="Q1688" i="1"/>
  <c r="P1688" i="1"/>
  <c r="P1814" i="1"/>
  <c r="O1814" i="1"/>
  <c r="S1814" i="1"/>
  <c r="Q1814" i="1"/>
  <c r="O649" i="1"/>
  <c r="S649" i="1"/>
  <c r="P649" i="1"/>
  <c r="Q649" i="1"/>
  <c r="S665" i="1"/>
  <c r="Q665" i="1"/>
  <c r="O665" i="1"/>
  <c r="P665" i="1"/>
  <c r="O681" i="1"/>
  <c r="S681" i="1"/>
  <c r="Q681" i="1"/>
  <c r="P681" i="1"/>
  <c r="O697" i="1"/>
  <c r="Q697" i="1"/>
  <c r="P697" i="1"/>
  <c r="S697" i="1"/>
  <c r="O713" i="1"/>
  <c r="S713" i="1"/>
  <c r="Q713" i="1"/>
  <c r="P713" i="1"/>
  <c r="O729" i="1"/>
  <c r="Q729" i="1"/>
  <c r="P729" i="1"/>
  <c r="S729" i="1"/>
  <c r="O745" i="1"/>
  <c r="S745" i="1"/>
  <c r="Q745" i="1"/>
  <c r="P745" i="1"/>
  <c r="O761" i="1"/>
  <c r="S761" i="1"/>
  <c r="Q761" i="1"/>
  <c r="P761" i="1"/>
  <c r="O777" i="1"/>
  <c r="Q777" i="1"/>
  <c r="P777" i="1"/>
  <c r="S777" i="1"/>
  <c r="O793" i="1"/>
  <c r="S793" i="1"/>
  <c r="P793" i="1"/>
  <c r="Q793" i="1"/>
  <c r="O809" i="1"/>
  <c r="P809" i="1"/>
  <c r="S809" i="1"/>
  <c r="Q809" i="1"/>
  <c r="O825" i="1"/>
  <c r="Q825" i="1"/>
  <c r="P825" i="1"/>
  <c r="S825" i="1"/>
  <c r="O841" i="1"/>
  <c r="Q841" i="1"/>
  <c r="P841" i="1"/>
  <c r="S841" i="1"/>
  <c r="O857" i="1"/>
  <c r="Q857" i="1"/>
  <c r="P857" i="1"/>
  <c r="S857" i="1"/>
  <c r="O873" i="1"/>
  <c r="S873" i="1"/>
  <c r="Q873" i="1"/>
  <c r="P873" i="1"/>
  <c r="O889" i="1"/>
  <c r="S889" i="1"/>
  <c r="Q889" i="1"/>
  <c r="P889" i="1"/>
  <c r="O905" i="1"/>
  <c r="P905" i="1"/>
  <c r="S905" i="1"/>
  <c r="Q905" i="1"/>
  <c r="O921" i="1"/>
  <c r="Q921" i="1"/>
  <c r="S921" i="1"/>
  <c r="P921" i="1"/>
  <c r="O937" i="1"/>
  <c r="S937" i="1"/>
  <c r="Q937" i="1"/>
  <c r="P937" i="1"/>
  <c r="O953" i="1"/>
  <c r="S953" i="1"/>
  <c r="Q953" i="1"/>
  <c r="P953" i="1"/>
  <c r="O969" i="1"/>
  <c r="Q969" i="1"/>
  <c r="S969" i="1"/>
  <c r="P969" i="1"/>
  <c r="O985" i="1"/>
  <c r="S985" i="1"/>
  <c r="Q985" i="1"/>
  <c r="P985" i="1"/>
  <c r="O1001" i="1"/>
  <c r="P1001" i="1"/>
  <c r="S1001" i="1"/>
  <c r="Q1001" i="1"/>
  <c r="O1017" i="1"/>
  <c r="S1017" i="1"/>
  <c r="Q1017" i="1"/>
  <c r="P1017" i="1"/>
  <c r="O1033" i="1"/>
  <c r="S1033" i="1"/>
  <c r="Q1033" i="1"/>
  <c r="P1033" i="1"/>
  <c r="Q1049" i="1"/>
  <c r="O1049" i="1"/>
  <c r="P1049" i="1"/>
  <c r="S1049" i="1"/>
  <c r="Q1065" i="1"/>
  <c r="O1065" i="1"/>
  <c r="P1065" i="1"/>
  <c r="S1065" i="1"/>
  <c r="Q1086" i="1"/>
  <c r="O1086" i="1"/>
  <c r="P1086" i="1"/>
  <c r="S1086" i="1"/>
  <c r="Q1091" i="1"/>
  <c r="O1091" i="1"/>
  <c r="P1091" i="1"/>
  <c r="S1091" i="1"/>
  <c r="Q1104" i="1"/>
  <c r="O1104" i="1"/>
  <c r="P1104" i="1"/>
  <c r="S1104" i="1"/>
  <c r="Q1109" i="1"/>
  <c r="O1109" i="1"/>
  <c r="S1109" i="1"/>
  <c r="P1109" i="1"/>
  <c r="Q1114" i="1"/>
  <c r="O1114" i="1"/>
  <c r="P1114" i="1"/>
  <c r="S1114" i="1"/>
  <c r="Q1127" i="1"/>
  <c r="O1127" i="1"/>
  <c r="S1127" i="1"/>
  <c r="P1127" i="1"/>
  <c r="Q1132" i="1"/>
  <c r="O1132" i="1"/>
  <c r="P1132" i="1"/>
  <c r="S1132" i="1"/>
  <c r="Q1150" i="1"/>
  <c r="O1150" i="1"/>
  <c r="S1150" i="1"/>
  <c r="P1150" i="1"/>
  <c r="Q1155" i="1"/>
  <c r="O1155" i="1"/>
  <c r="S1155" i="1"/>
  <c r="P1155" i="1"/>
  <c r="Q1168" i="1"/>
  <c r="O1168" i="1"/>
  <c r="S1168" i="1"/>
  <c r="P1168" i="1"/>
  <c r="Q1173" i="1"/>
  <c r="O1173" i="1"/>
  <c r="S1173" i="1"/>
  <c r="P1173" i="1"/>
  <c r="Q1178" i="1"/>
  <c r="O1178" i="1"/>
  <c r="S1178" i="1"/>
  <c r="P1178" i="1"/>
  <c r="Q1191" i="1"/>
  <c r="O1191" i="1"/>
  <c r="S1191" i="1"/>
  <c r="P1191" i="1"/>
  <c r="Q1196" i="1"/>
  <c r="O1196" i="1"/>
  <c r="S1196" i="1"/>
  <c r="P1196" i="1"/>
  <c r="P1207" i="1"/>
  <c r="O1207" i="1"/>
  <c r="S1207" i="1"/>
  <c r="Q1207" i="1"/>
  <c r="P1271" i="1"/>
  <c r="O1271" i="1"/>
  <c r="Q1271" i="1"/>
  <c r="S1271" i="1"/>
  <c r="Q1277" i="1"/>
  <c r="O1277" i="1"/>
  <c r="S1277" i="1"/>
  <c r="P1277" i="1"/>
  <c r="Q1286" i="1"/>
  <c r="P1286" i="1"/>
  <c r="S1286" i="1"/>
  <c r="O1286" i="1"/>
  <c r="S1323" i="1"/>
  <c r="Q1323" i="1"/>
  <c r="O1323" i="1"/>
  <c r="P1323" i="1"/>
  <c r="P1351" i="1"/>
  <c r="O1351" i="1"/>
  <c r="S1351" i="1"/>
  <c r="Q1351" i="1"/>
  <c r="P1383" i="1"/>
  <c r="O1383" i="1"/>
  <c r="Q1383" i="1"/>
  <c r="S1383" i="1"/>
  <c r="S1387" i="1"/>
  <c r="Q1387" i="1"/>
  <c r="P1387" i="1"/>
  <c r="O1387" i="1"/>
  <c r="Q1449" i="1"/>
  <c r="O1449" i="1"/>
  <c r="P1449" i="1"/>
  <c r="S1449" i="1"/>
  <c r="S1497" i="1"/>
  <c r="Q1497" i="1"/>
  <c r="P1497" i="1"/>
  <c r="O1497" i="1"/>
  <c r="Q1517" i="1"/>
  <c r="S1517" i="1"/>
  <c r="O1517" i="1"/>
  <c r="P1517" i="1"/>
  <c r="Q1621" i="1"/>
  <c r="P1621" i="1"/>
  <c r="O1621" i="1"/>
  <c r="S1677" i="1"/>
  <c r="Q1677" i="1"/>
  <c r="P1677" i="1"/>
  <c r="O1677" i="1"/>
  <c r="S1777" i="1"/>
  <c r="P1777" i="1"/>
  <c r="O1777" i="1"/>
  <c r="Q1777" i="1"/>
  <c r="S1894" i="1"/>
  <c r="Q1894" i="1"/>
  <c r="P1894" i="1"/>
  <c r="O1894" i="1"/>
  <c r="S1904" i="1"/>
  <c r="Q1904" i="1"/>
  <c r="O1904" i="1"/>
  <c r="P1904" i="1"/>
  <c r="Q2007" i="1"/>
  <c r="O2007" i="1"/>
  <c r="S2007" i="1"/>
  <c r="P2007" i="1"/>
  <c r="P2224" i="1"/>
  <c r="S2224" i="1"/>
  <c r="O2224" i="1"/>
  <c r="Q2224" i="1"/>
  <c r="P672" i="1"/>
  <c r="O672" i="1"/>
  <c r="S672" i="1"/>
  <c r="Q672" i="1"/>
  <c r="Q688" i="1"/>
  <c r="P688" i="1"/>
  <c r="O688" i="1"/>
  <c r="S688" i="1"/>
  <c r="S704" i="1"/>
  <c r="O704" i="1"/>
  <c r="Q704" i="1"/>
  <c r="P704" i="1"/>
  <c r="S720" i="1"/>
  <c r="Q720" i="1"/>
  <c r="P720" i="1"/>
  <c r="O720" i="1"/>
  <c r="S736" i="1"/>
  <c r="Q736" i="1"/>
  <c r="P736" i="1"/>
  <c r="O736" i="1"/>
  <c r="S752" i="1"/>
  <c r="Q752" i="1"/>
  <c r="O752" i="1"/>
  <c r="P752" i="1"/>
  <c r="Q768" i="1"/>
  <c r="P768" i="1"/>
  <c r="O768" i="1"/>
  <c r="S768" i="1"/>
  <c r="P784" i="1"/>
  <c r="S784" i="1"/>
  <c r="O784" i="1"/>
  <c r="Q784" i="1"/>
  <c r="P800" i="1"/>
  <c r="O800" i="1"/>
  <c r="S800" i="1"/>
  <c r="Q800" i="1"/>
  <c r="Q816" i="1"/>
  <c r="P816" i="1"/>
  <c r="O816" i="1"/>
  <c r="S816" i="1"/>
  <c r="S832" i="1"/>
  <c r="Q832" i="1"/>
  <c r="P832" i="1"/>
  <c r="O832" i="1"/>
  <c r="P848" i="1"/>
  <c r="S848" i="1"/>
  <c r="Q848" i="1"/>
  <c r="O848" i="1"/>
  <c r="Q864" i="1"/>
  <c r="P864" i="1"/>
  <c r="O864" i="1"/>
  <c r="S864" i="1"/>
  <c r="S880" i="1"/>
  <c r="Q880" i="1"/>
  <c r="O880" i="1"/>
  <c r="P880" i="1"/>
  <c r="S896" i="1"/>
  <c r="Q896" i="1"/>
  <c r="P896" i="1"/>
  <c r="O896" i="1"/>
  <c r="P912" i="1"/>
  <c r="Q912" i="1"/>
  <c r="O912" i="1"/>
  <c r="S912" i="1"/>
  <c r="P928" i="1"/>
  <c r="O928" i="1"/>
  <c r="S928" i="1"/>
  <c r="Q928" i="1"/>
  <c r="Q944" i="1"/>
  <c r="P944" i="1"/>
  <c r="O944" i="1"/>
  <c r="S944" i="1"/>
  <c r="S960" i="1"/>
  <c r="P960" i="1"/>
  <c r="O960" i="1"/>
  <c r="Q960" i="1"/>
  <c r="Q976" i="1"/>
  <c r="S976" i="1"/>
  <c r="P976" i="1"/>
  <c r="O976" i="1"/>
  <c r="Q992" i="1"/>
  <c r="S992" i="1"/>
  <c r="P992" i="1"/>
  <c r="O992" i="1"/>
  <c r="Q1008" i="1"/>
  <c r="S1008" i="1"/>
  <c r="P1008" i="1"/>
  <c r="O1008" i="1"/>
  <c r="Q1024" i="1"/>
  <c r="S1024" i="1"/>
  <c r="P1024" i="1"/>
  <c r="O1024" i="1"/>
  <c r="Q1040" i="1"/>
  <c r="P1040" i="1"/>
  <c r="S1040" i="1"/>
  <c r="O1040" i="1"/>
  <c r="Q1056" i="1"/>
  <c r="P1056" i="1"/>
  <c r="S1056" i="1"/>
  <c r="O1056" i="1"/>
  <c r="Q1072" i="1"/>
  <c r="P1072" i="1"/>
  <c r="S1072" i="1"/>
  <c r="O1072" i="1"/>
  <c r="Q1145" i="1"/>
  <c r="P1145" i="1"/>
  <c r="S1145" i="1"/>
  <c r="O1145" i="1"/>
  <c r="Q1256" i="1"/>
  <c r="S1256" i="1"/>
  <c r="P1256" i="1"/>
  <c r="O1256" i="1"/>
  <c r="S1280" i="1"/>
  <c r="Q1280" i="1"/>
  <c r="P1280" i="1"/>
  <c r="O1280" i="1"/>
  <c r="S1314" i="1"/>
  <c r="Q1314" i="1"/>
  <c r="P1314" i="1"/>
  <c r="O1314" i="1"/>
  <c r="S1340" i="1"/>
  <c r="Q1340" i="1"/>
  <c r="P1340" i="1"/>
  <c r="O1340" i="1"/>
  <c r="S1347" i="1"/>
  <c r="Q1347" i="1"/>
  <c r="P1347" i="1"/>
  <c r="O1347" i="1"/>
  <c r="S1434" i="1"/>
  <c r="O1434" i="1"/>
  <c r="Q1434" i="1"/>
  <c r="P1434" i="1"/>
  <c r="S1474" i="1"/>
  <c r="Q1474" i="1"/>
  <c r="P1474" i="1"/>
  <c r="O1474" i="1"/>
  <c r="Q1493" i="1"/>
  <c r="O1493" i="1"/>
  <c r="P1493" i="1"/>
  <c r="S1493" i="1"/>
  <c r="P1567" i="1"/>
  <c r="Q1567" i="1"/>
  <c r="S1567" i="1"/>
  <c r="O1567" i="1"/>
  <c r="Q1683" i="1"/>
  <c r="P1683" i="1"/>
  <c r="S1683" i="1"/>
  <c r="O1683" i="1"/>
  <c r="S1771" i="1"/>
  <c r="Q1771" i="1"/>
  <c r="P1771" i="1"/>
  <c r="O1771" i="1"/>
  <c r="O1038" i="1"/>
  <c r="S1038" i="1"/>
  <c r="Q1038" i="1"/>
  <c r="P1038" i="1"/>
  <c r="O1054" i="1"/>
  <c r="Q1054" i="1"/>
  <c r="P1054" i="1"/>
  <c r="S1054" i="1"/>
  <c r="O1070" i="1"/>
  <c r="P1070" i="1"/>
  <c r="Q1070" i="1"/>
  <c r="S1070" i="1"/>
  <c r="O1084" i="1"/>
  <c r="Q1084" i="1"/>
  <c r="P1084" i="1"/>
  <c r="S1084" i="1"/>
  <c r="O1089" i="1"/>
  <c r="S1089" i="1"/>
  <c r="Q1089" i="1"/>
  <c r="P1089" i="1"/>
  <c r="Q1094" i="1"/>
  <c r="O1094" i="1"/>
  <c r="S1094" i="1"/>
  <c r="P1094" i="1"/>
  <c r="S1112" i="1"/>
  <c r="O1112" i="1"/>
  <c r="Q1112" i="1"/>
  <c r="P1112" i="1"/>
  <c r="Q1117" i="1"/>
  <c r="P1117" i="1"/>
  <c r="O1117" i="1"/>
  <c r="S1117" i="1"/>
  <c r="S1135" i="1"/>
  <c r="O1135" i="1"/>
  <c r="Q1135" i="1"/>
  <c r="P1135" i="1"/>
  <c r="P1140" i="1"/>
  <c r="O1140" i="1"/>
  <c r="Q1140" i="1"/>
  <c r="S1140" i="1"/>
  <c r="O1153" i="1"/>
  <c r="P1153" i="1"/>
  <c r="Q1153" i="1"/>
  <c r="S1153" i="1"/>
  <c r="Q1158" i="1"/>
  <c r="O1158" i="1"/>
  <c r="P1158" i="1"/>
  <c r="S1158" i="1"/>
  <c r="S1176" i="1"/>
  <c r="O1176" i="1"/>
  <c r="Q1176" i="1"/>
  <c r="P1176" i="1"/>
  <c r="Q1181" i="1"/>
  <c r="P1181" i="1"/>
  <c r="O1181" i="1"/>
  <c r="S1181" i="1"/>
  <c r="S1199" i="1"/>
  <c r="O1199" i="1"/>
  <c r="Q1199" i="1"/>
  <c r="P1199" i="1"/>
  <c r="S1211" i="1"/>
  <c r="O1211" i="1"/>
  <c r="P1211" i="1"/>
  <c r="Q1211" i="1"/>
  <c r="Q1226" i="1"/>
  <c r="O1226" i="1"/>
  <c r="S1226" i="1"/>
  <c r="P1226" i="1"/>
  <c r="S1232" i="1"/>
  <c r="Q1232" i="1"/>
  <c r="P1232" i="1"/>
  <c r="O1232" i="1"/>
  <c r="O1244" i="1"/>
  <c r="P1244" i="1"/>
  <c r="S1244" i="1"/>
  <c r="Q1244" i="1"/>
  <c r="O1290" i="1"/>
  <c r="S1290" i="1"/>
  <c r="Q1290" i="1"/>
  <c r="P1290" i="1"/>
  <c r="S1302" i="1"/>
  <c r="O1302" i="1"/>
  <c r="Q1302" i="1"/>
  <c r="P1302" i="1"/>
  <c r="Q1305" i="1"/>
  <c r="S1305" i="1"/>
  <c r="P1305" i="1"/>
  <c r="O1305" i="1"/>
  <c r="O1334" i="1"/>
  <c r="S1334" i="1"/>
  <c r="Q1334" i="1"/>
  <c r="P1334" i="1"/>
  <c r="S1355" i="1"/>
  <c r="P1355" i="1"/>
  <c r="O1355" i="1"/>
  <c r="Q1355" i="1"/>
  <c r="S1362" i="1"/>
  <c r="Q1362" i="1"/>
  <c r="O1362" i="1"/>
  <c r="P1362" i="1"/>
  <c r="O1377" i="1"/>
  <c r="Q1377" i="1"/>
  <c r="P1377" i="1"/>
  <c r="S1377" i="1"/>
  <c r="Q1384" i="1"/>
  <c r="P1384" i="1"/>
  <c r="O1384" i="1"/>
  <c r="S1384" i="1"/>
  <c r="S1411" i="1"/>
  <c r="Q1411" i="1"/>
  <c r="O1411" i="1"/>
  <c r="P1411" i="1"/>
  <c r="S1419" i="1"/>
  <c r="P1419" i="1"/>
  <c r="O1419" i="1"/>
  <c r="Q1419" i="1"/>
  <c r="S1442" i="1"/>
  <c r="P1442" i="1"/>
  <c r="O1442" i="1"/>
  <c r="Q1442" i="1"/>
  <c r="P1446" i="1"/>
  <c r="O1446" i="1"/>
  <c r="S1446" i="1"/>
  <c r="Q1446" i="1"/>
  <c r="Q1508" i="1"/>
  <c r="P1508" i="1"/>
  <c r="O1508" i="1"/>
  <c r="S1508" i="1"/>
  <c r="S1513" i="1"/>
  <c r="O1513" i="1"/>
  <c r="Q1513" i="1"/>
  <c r="P1513" i="1"/>
  <c r="Q1655" i="1"/>
  <c r="P1655" i="1"/>
  <c r="O1655" i="1"/>
  <c r="S1655" i="1"/>
  <c r="Q1743" i="1"/>
  <c r="S1743" i="1"/>
  <c r="O1743" i="1"/>
  <c r="P1743" i="1"/>
  <c r="S1870" i="1"/>
  <c r="O1870" i="1"/>
  <c r="Q1870" i="1"/>
  <c r="P1870" i="1"/>
  <c r="S2108" i="1"/>
  <c r="Q2108" i="1"/>
  <c r="P2108" i="1"/>
  <c r="O2108" i="1"/>
  <c r="S997" i="1"/>
  <c r="Q997" i="1"/>
  <c r="P997" i="1"/>
  <c r="O997" i="1"/>
  <c r="O1013" i="1"/>
  <c r="S1013" i="1"/>
  <c r="Q1013" i="1"/>
  <c r="P1013" i="1"/>
  <c r="S1029" i="1"/>
  <c r="Q1029" i="1"/>
  <c r="P1029" i="1"/>
  <c r="O1029" i="1"/>
  <c r="P1045" i="1"/>
  <c r="O1045" i="1"/>
  <c r="Q1045" i="1"/>
  <c r="S1045" i="1"/>
  <c r="Q1061" i="1"/>
  <c r="S1061" i="1"/>
  <c r="P1061" i="1"/>
  <c r="O1061" i="1"/>
  <c r="S1077" i="1"/>
  <c r="Q1077" i="1"/>
  <c r="P1077" i="1"/>
  <c r="O1077" i="1"/>
  <c r="S1102" i="1"/>
  <c r="Q1102" i="1"/>
  <c r="P1102" i="1"/>
  <c r="O1102" i="1"/>
  <c r="Q1107" i="1"/>
  <c r="P1107" i="1"/>
  <c r="O1107" i="1"/>
  <c r="S1107" i="1"/>
  <c r="S1120" i="1"/>
  <c r="Q1120" i="1"/>
  <c r="P1120" i="1"/>
  <c r="O1120" i="1"/>
  <c r="O1125" i="1"/>
  <c r="S1125" i="1"/>
  <c r="Q1125" i="1"/>
  <c r="P1125" i="1"/>
  <c r="S1130" i="1"/>
  <c r="Q1130" i="1"/>
  <c r="O1130" i="1"/>
  <c r="P1130" i="1"/>
  <c r="S1143" i="1"/>
  <c r="P1143" i="1"/>
  <c r="O1143" i="1"/>
  <c r="Q1143" i="1"/>
  <c r="S1148" i="1"/>
  <c r="Q1148" i="1"/>
  <c r="P1148" i="1"/>
  <c r="O1148" i="1"/>
  <c r="S1166" i="1"/>
  <c r="Q1166" i="1"/>
  <c r="P1166" i="1"/>
  <c r="O1166" i="1"/>
  <c r="P1171" i="1"/>
  <c r="O1171" i="1"/>
  <c r="S1171" i="1"/>
  <c r="Q1171" i="1"/>
  <c r="S1184" i="1"/>
  <c r="Q1184" i="1"/>
  <c r="P1184" i="1"/>
  <c r="O1184" i="1"/>
  <c r="S1189" i="1"/>
  <c r="Q1189" i="1"/>
  <c r="P1189" i="1"/>
  <c r="O1189" i="1"/>
  <c r="S1194" i="1"/>
  <c r="Q1194" i="1"/>
  <c r="P1194" i="1"/>
  <c r="O1194" i="1"/>
  <c r="P1223" i="1"/>
  <c r="O1223" i="1"/>
  <c r="S1223" i="1"/>
  <c r="Q1223" i="1"/>
  <c r="S1272" i="1"/>
  <c r="O1272" i="1"/>
  <c r="P1272" i="1"/>
  <c r="Q1272" i="1"/>
  <c r="O1284" i="1"/>
  <c r="S1284" i="1"/>
  <c r="Q1284" i="1"/>
  <c r="P1284" i="1"/>
  <c r="Q1344" i="1"/>
  <c r="P1344" i="1"/>
  <c r="O1344" i="1"/>
  <c r="S1344" i="1"/>
  <c r="S1359" i="1"/>
  <c r="O1359" i="1"/>
  <c r="P1359" i="1"/>
  <c r="Q1359" i="1"/>
  <c r="S1423" i="1"/>
  <c r="P1423" i="1"/>
  <c r="O1423" i="1"/>
  <c r="Q1423" i="1"/>
  <c r="S1489" i="1"/>
  <c r="P1489" i="1"/>
  <c r="O1489" i="1"/>
  <c r="Q1489" i="1"/>
  <c r="Q1558" i="1"/>
  <c r="P1558" i="1"/>
  <c r="O1558" i="1"/>
  <c r="S1558" i="1"/>
  <c r="S1667" i="1"/>
  <c r="Q1667" i="1"/>
  <c r="P1667" i="1"/>
  <c r="O1667" i="1"/>
  <c r="O1673" i="1"/>
  <c r="Q1673" i="1"/>
  <c r="P1673" i="1"/>
  <c r="S1673" i="1"/>
  <c r="P1750" i="1"/>
  <c r="S1750" i="1"/>
  <c r="O1750" i="1"/>
  <c r="Q1750" i="1"/>
  <c r="S2054" i="1"/>
  <c r="Q2054" i="1"/>
  <c r="P2054" i="1"/>
  <c r="O2054" i="1"/>
  <c r="P1327" i="1"/>
  <c r="O1327" i="1"/>
  <c r="Q1327" i="1"/>
  <c r="S1327" i="1"/>
  <c r="P1372" i="1"/>
  <c r="O1372" i="1"/>
  <c r="Q1372" i="1"/>
  <c r="S1372" i="1"/>
  <c r="S1375" i="1"/>
  <c r="P1375" i="1"/>
  <c r="O1375" i="1"/>
  <c r="Q1375" i="1"/>
  <c r="S1378" i="1"/>
  <c r="P1378" i="1"/>
  <c r="O1378" i="1"/>
  <c r="Q1378" i="1"/>
  <c r="S1418" i="1"/>
  <c r="P1418" i="1"/>
  <c r="O1418" i="1"/>
  <c r="Q1418" i="1"/>
  <c r="Q1502" i="1"/>
  <c r="P1502" i="1"/>
  <c r="S1502" i="1"/>
  <c r="O1502" i="1"/>
  <c r="S1526" i="1"/>
  <c r="P1526" i="1"/>
  <c r="O1526" i="1"/>
  <c r="Q1526" i="1"/>
  <c r="S1570" i="1"/>
  <c r="P1570" i="1"/>
  <c r="Q1570" i="1"/>
  <c r="O1570" i="1"/>
  <c r="S1591" i="1"/>
  <c r="Q1591" i="1"/>
  <c r="P1591" i="1"/>
  <c r="O1591" i="1"/>
  <c r="S1665" i="1"/>
  <c r="P1665" i="1"/>
  <c r="Q1665" i="1"/>
  <c r="O1665" i="1"/>
  <c r="S1756" i="1"/>
  <c r="P1756" i="1"/>
  <c r="O1756" i="1"/>
  <c r="Q1756" i="1"/>
  <c r="S1767" i="1"/>
  <c r="Q1767" i="1"/>
  <c r="P1767" i="1"/>
  <c r="O1767" i="1"/>
  <c r="S1881" i="1"/>
  <c r="Q1881" i="1"/>
  <c r="P1881" i="1"/>
  <c r="O1881" i="1"/>
  <c r="P1889" i="1"/>
  <c r="O1889" i="1"/>
  <c r="S1889" i="1"/>
  <c r="Q1889" i="1"/>
  <c r="S1897" i="1"/>
  <c r="Q1897" i="1"/>
  <c r="P1897" i="1"/>
  <c r="O1897" i="1"/>
  <c r="S1983" i="1"/>
  <c r="Q1983" i="1"/>
  <c r="P1983" i="1"/>
  <c r="O1983" i="1"/>
  <c r="O2178" i="1"/>
  <c r="S2178" i="1"/>
  <c r="Q2178" i="1"/>
  <c r="P2178" i="1"/>
  <c r="S1083" i="1"/>
  <c r="Q1083" i="1"/>
  <c r="P1083" i="1"/>
  <c r="O1083" i="1"/>
  <c r="O1099" i="1"/>
  <c r="Q1099" i="1"/>
  <c r="P1099" i="1"/>
  <c r="S1099" i="1"/>
  <c r="O1115" i="1"/>
  <c r="S1115" i="1"/>
  <c r="Q1115" i="1"/>
  <c r="P1115" i="1"/>
  <c r="O1131" i="1"/>
  <c r="Q1131" i="1"/>
  <c r="P1131" i="1"/>
  <c r="S1131" i="1"/>
  <c r="O1147" i="1"/>
  <c r="Q1147" i="1"/>
  <c r="P1147" i="1"/>
  <c r="S1147" i="1"/>
  <c r="O1163" i="1"/>
  <c r="Q1163" i="1"/>
  <c r="P1163" i="1"/>
  <c r="S1163" i="1"/>
  <c r="O1179" i="1"/>
  <c r="S1179" i="1"/>
  <c r="Q1179" i="1"/>
  <c r="P1179" i="1"/>
  <c r="O1195" i="1"/>
  <c r="S1195" i="1"/>
  <c r="Q1195" i="1"/>
  <c r="P1195" i="1"/>
  <c r="S1202" i="1"/>
  <c r="O1202" i="1"/>
  <c r="Q1202" i="1"/>
  <c r="P1202" i="1"/>
  <c r="O1229" i="1"/>
  <c r="P1229" i="1"/>
  <c r="S1229" i="1"/>
  <c r="Q1229" i="1"/>
  <c r="S1248" i="1"/>
  <c r="Q1248" i="1"/>
  <c r="P1248" i="1"/>
  <c r="O1248" i="1"/>
  <c r="S1259" i="1"/>
  <c r="O1259" i="1"/>
  <c r="Q1259" i="1"/>
  <c r="P1259" i="1"/>
  <c r="O1270" i="1"/>
  <c r="S1270" i="1"/>
  <c r="Q1270" i="1"/>
  <c r="P1270" i="1"/>
  <c r="O1281" i="1"/>
  <c r="S1281" i="1"/>
  <c r="Q1281" i="1"/>
  <c r="P1281" i="1"/>
  <c r="Q1289" i="1"/>
  <c r="O1289" i="1"/>
  <c r="S1289" i="1"/>
  <c r="P1289" i="1"/>
  <c r="O1300" i="1"/>
  <c r="P1300" i="1"/>
  <c r="S1300" i="1"/>
  <c r="Q1300" i="1"/>
  <c r="O1308" i="1"/>
  <c r="P1308" i="1"/>
  <c r="Q1308" i="1"/>
  <c r="S1308" i="1"/>
  <c r="O1366" i="1"/>
  <c r="S1366" i="1"/>
  <c r="Q1366" i="1"/>
  <c r="P1366" i="1"/>
  <c r="Q1369" i="1"/>
  <c r="O1369" i="1"/>
  <c r="S1369" i="1"/>
  <c r="P1369" i="1"/>
  <c r="S1421" i="1"/>
  <c r="O1421" i="1"/>
  <c r="Q1421" i="1"/>
  <c r="P1421" i="1"/>
  <c r="Q1424" i="1"/>
  <c r="P1424" i="1"/>
  <c r="O1424" i="1"/>
  <c r="S1424" i="1"/>
  <c r="O1443" i="1"/>
  <c r="S1443" i="1"/>
  <c r="Q1443" i="1"/>
  <c r="P1443" i="1"/>
  <c r="S1455" i="1"/>
  <c r="Q1455" i="1"/>
  <c r="P1455" i="1"/>
  <c r="O1455" i="1"/>
  <c r="S1465" i="1"/>
  <c r="Q1465" i="1"/>
  <c r="O1465" i="1"/>
  <c r="P1465" i="1"/>
  <c r="Q1487" i="1"/>
  <c r="P1487" i="1"/>
  <c r="O1487" i="1"/>
  <c r="S1487" i="1"/>
  <c r="Q1518" i="1"/>
  <c r="P1518" i="1"/>
  <c r="S1518" i="1"/>
  <c r="O1518" i="1"/>
  <c r="Q1538" i="1"/>
  <c r="P1538" i="1"/>
  <c r="O1538" i="1"/>
  <c r="S1538" i="1"/>
  <c r="O1542" i="1"/>
  <c r="Q1542" i="1"/>
  <c r="P1542" i="1"/>
  <c r="S1542" i="1"/>
  <c r="Q1550" i="1"/>
  <c r="P1550" i="1"/>
  <c r="O1550" i="1"/>
  <c r="S1550" i="1"/>
  <c r="S1554" i="1"/>
  <c r="Q1554" i="1"/>
  <c r="O1554" i="1"/>
  <c r="P1554" i="1"/>
  <c r="Q1595" i="1"/>
  <c r="P1595" i="1"/>
  <c r="S1595" i="1"/>
  <c r="O1595" i="1"/>
  <c r="O1694" i="1"/>
  <c r="S1694" i="1"/>
  <c r="Q1694" i="1"/>
  <c r="P1694" i="1"/>
  <c r="S1702" i="1"/>
  <c r="P1702" i="1"/>
  <c r="O1702" i="1"/>
  <c r="Q1702" i="1"/>
  <c r="O1774" i="1"/>
  <c r="P1774" i="1"/>
  <c r="S1774" i="1"/>
  <c r="Q1774" i="1"/>
  <c r="S1874" i="1"/>
  <c r="Q1874" i="1"/>
  <c r="P1874" i="1"/>
  <c r="O1874" i="1"/>
  <c r="S1940" i="1"/>
  <c r="Q1940" i="1"/>
  <c r="P1940" i="1"/>
  <c r="O1940" i="1"/>
  <c r="S1090" i="1"/>
  <c r="P1090" i="1"/>
  <c r="O1090" i="1"/>
  <c r="Q1090" i="1"/>
  <c r="Q1106" i="1"/>
  <c r="P1106" i="1"/>
  <c r="S1106" i="1"/>
  <c r="O1106" i="1"/>
  <c r="Q1122" i="1"/>
  <c r="P1122" i="1"/>
  <c r="S1122" i="1"/>
  <c r="O1122" i="1"/>
  <c r="S1138" i="1"/>
  <c r="Q1138" i="1"/>
  <c r="P1138" i="1"/>
  <c r="O1138" i="1"/>
  <c r="Q1154" i="1"/>
  <c r="P1154" i="1"/>
  <c r="O1154" i="1"/>
  <c r="S1154" i="1"/>
  <c r="Q1170" i="1"/>
  <c r="P1170" i="1"/>
  <c r="S1170" i="1"/>
  <c r="O1170" i="1"/>
  <c r="Q1186" i="1"/>
  <c r="P1186" i="1"/>
  <c r="S1186" i="1"/>
  <c r="O1186" i="1"/>
  <c r="S1224" i="1"/>
  <c r="Q1224" i="1"/>
  <c r="P1224" i="1"/>
  <c r="O1224" i="1"/>
  <c r="Q1311" i="1"/>
  <c r="P1311" i="1"/>
  <c r="S1311" i="1"/>
  <c r="O1311" i="1"/>
  <c r="P1319" i="1"/>
  <c r="O1319" i="1"/>
  <c r="S1319" i="1"/>
  <c r="Q1319" i="1"/>
  <c r="Q1322" i="1"/>
  <c r="S1322" i="1"/>
  <c r="P1322" i="1"/>
  <c r="O1322" i="1"/>
  <c r="S1330" i="1"/>
  <c r="Q1330" i="1"/>
  <c r="P1330" i="1"/>
  <c r="O1330" i="1"/>
  <c r="S1339" i="1"/>
  <c r="P1339" i="1"/>
  <c r="O1339" i="1"/>
  <c r="Q1339" i="1"/>
  <c r="S1354" i="1"/>
  <c r="Q1354" i="1"/>
  <c r="P1354" i="1"/>
  <c r="O1354" i="1"/>
  <c r="Q1400" i="1"/>
  <c r="S1400" i="1"/>
  <c r="P1400" i="1"/>
  <c r="O1400" i="1"/>
  <c r="P1415" i="1"/>
  <c r="O1415" i="1"/>
  <c r="S1415" i="1"/>
  <c r="Q1415" i="1"/>
  <c r="Q1459" i="1"/>
  <c r="P1459" i="1"/>
  <c r="O1459" i="1"/>
  <c r="S1459" i="1"/>
  <c r="Q1462" i="1"/>
  <c r="P1462" i="1"/>
  <c r="O1462" i="1"/>
  <c r="S1462" i="1"/>
  <c r="P1483" i="1"/>
  <c r="O1483" i="1"/>
  <c r="S1483" i="1"/>
  <c r="Q1483" i="1"/>
  <c r="O1491" i="1"/>
  <c r="S1491" i="1"/>
  <c r="Q1491" i="1"/>
  <c r="P1491" i="1"/>
  <c r="S1600" i="1"/>
  <c r="P1600" i="1"/>
  <c r="Q1600" i="1"/>
  <c r="O1600" i="1"/>
  <c r="P1685" i="1"/>
  <c r="S1685" i="1"/>
  <c r="Q1685" i="1"/>
  <c r="O1685" i="1"/>
  <c r="O1689" i="1"/>
  <c r="Q1689" i="1"/>
  <c r="P1689" i="1"/>
  <c r="S1689" i="1"/>
  <c r="S1959" i="1"/>
  <c r="Q1959" i="1"/>
  <c r="P1959" i="1"/>
  <c r="O1959" i="1"/>
  <c r="Q2051" i="1"/>
  <c r="O2051" i="1"/>
  <c r="S2051" i="1"/>
  <c r="P2051" i="1"/>
  <c r="S2070" i="1"/>
  <c r="P2070" i="1"/>
  <c r="O2070" i="1"/>
  <c r="Q2070" i="1"/>
  <c r="Q2080" i="1"/>
  <c r="O2080" i="1"/>
  <c r="S2080" i="1"/>
  <c r="P2080" i="1"/>
  <c r="Q2113" i="1"/>
  <c r="S2113" i="1"/>
  <c r="P2113" i="1"/>
  <c r="O2113" i="1"/>
  <c r="S2159" i="1"/>
  <c r="Q2159" i="1"/>
  <c r="O2159" i="1"/>
  <c r="P2159" i="1"/>
  <c r="P1382" i="1"/>
  <c r="O1382" i="1"/>
  <c r="S1382" i="1"/>
  <c r="Q1382" i="1"/>
  <c r="Q1388" i="1"/>
  <c r="P1388" i="1"/>
  <c r="O1388" i="1"/>
  <c r="S1388" i="1"/>
  <c r="Q1456" i="1"/>
  <c r="P1456" i="1"/>
  <c r="O1456" i="1"/>
  <c r="S1456" i="1"/>
  <c r="S1466" i="1"/>
  <c r="Q1466" i="1"/>
  <c r="P1466" i="1"/>
  <c r="O1466" i="1"/>
  <c r="S1473" i="1"/>
  <c r="Q1473" i="1"/>
  <c r="P1473" i="1"/>
  <c r="O1473" i="1"/>
  <c r="S1575" i="1"/>
  <c r="Q1575" i="1"/>
  <c r="P1575" i="1"/>
  <c r="O1575" i="1"/>
  <c r="S1588" i="1"/>
  <c r="Q1588" i="1"/>
  <c r="P1588" i="1"/>
  <c r="O1588" i="1"/>
  <c r="Q1605" i="1"/>
  <c r="P1605" i="1"/>
  <c r="O1605" i="1"/>
  <c r="S1605" i="1"/>
  <c r="S1681" i="1"/>
  <c r="P1681" i="1"/>
  <c r="O1681" i="1"/>
  <c r="Q1681" i="1"/>
  <c r="P1699" i="1"/>
  <c r="O1699" i="1"/>
  <c r="S1699" i="1"/>
  <c r="Q1699" i="1"/>
  <c r="Q1763" i="1"/>
  <c r="S1763" i="1"/>
  <c r="P1763" i="1"/>
  <c r="O1763" i="1"/>
  <c r="S1860" i="1"/>
  <c r="P1860" i="1"/>
  <c r="O1860" i="1"/>
  <c r="Q1860" i="1"/>
  <c r="S1909" i="1"/>
  <c r="Q1909" i="1"/>
  <c r="P1909" i="1"/>
  <c r="O1909" i="1"/>
  <c r="P2044" i="1"/>
  <c r="S2044" i="1"/>
  <c r="Q2044" i="1"/>
  <c r="O2044" i="1"/>
  <c r="Q1214" i="1"/>
  <c r="O1214" i="1"/>
  <c r="P1214" i="1"/>
  <c r="S1214" i="1"/>
  <c r="Q1230" i="1"/>
  <c r="O1230" i="1"/>
  <c r="S1230" i="1"/>
  <c r="P1230" i="1"/>
  <c r="Q1246" i="1"/>
  <c r="O1246" i="1"/>
  <c r="S1246" i="1"/>
  <c r="P1246" i="1"/>
  <c r="Q1262" i="1"/>
  <c r="O1262" i="1"/>
  <c r="S1262" i="1"/>
  <c r="P1262" i="1"/>
  <c r="Q1278" i="1"/>
  <c r="O1278" i="1"/>
  <c r="P1278" i="1"/>
  <c r="S1278" i="1"/>
  <c r="Q1294" i="1"/>
  <c r="O1294" i="1"/>
  <c r="S1294" i="1"/>
  <c r="P1294" i="1"/>
  <c r="Q1310" i="1"/>
  <c r="O1310" i="1"/>
  <c r="S1310" i="1"/>
  <c r="P1310" i="1"/>
  <c r="Q1326" i="1"/>
  <c r="O1326" i="1"/>
  <c r="P1326" i="1"/>
  <c r="S1326" i="1"/>
  <c r="Q1338" i="1"/>
  <c r="O1338" i="1"/>
  <c r="S1338" i="1"/>
  <c r="P1338" i="1"/>
  <c r="Q1350" i="1"/>
  <c r="O1350" i="1"/>
  <c r="S1350" i="1"/>
  <c r="P1350" i="1"/>
  <c r="Q1363" i="1"/>
  <c r="O1363" i="1"/>
  <c r="P1363" i="1"/>
  <c r="S1363" i="1"/>
  <c r="Q1368" i="1"/>
  <c r="O1368" i="1"/>
  <c r="S1368" i="1"/>
  <c r="P1368" i="1"/>
  <c r="Q1373" i="1"/>
  <c r="O1373" i="1"/>
  <c r="P1373" i="1"/>
  <c r="S1373" i="1"/>
  <c r="Q1386" i="1"/>
  <c r="O1386" i="1"/>
  <c r="S1386" i="1"/>
  <c r="P1386" i="1"/>
  <c r="Q1391" i="1"/>
  <c r="O1391" i="1"/>
  <c r="S1391" i="1"/>
  <c r="P1391" i="1"/>
  <c r="Q1409" i="1"/>
  <c r="O1409" i="1"/>
  <c r="S1409" i="1"/>
  <c r="P1409" i="1"/>
  <c r="Q1414" i="1"/>
  <c r="O1414" i="1"/>
  <c r="S1414" i="1"/>
  <c r="P1414" i="1"/>
  <c r="Q1427" i="1"/>
  <c r="O1427" i="1"/>
  <c r="S1427" i="1"/>
  <c r="P1427" i="1"/>
  <c r="Q1432" i="1"/>
  <c r="O1432" i="1"/>
  <c r="P1432" i="1"/>
  <c r="S1432" i="1"/>
  <c r="Q1437" i="1"/>
  <c r="O1437" i="1"/>
  <c r="P1437" i="1"/>
  <c r="S1437" i="1"/>
  <c r="Q1450" i="1"/>
  <c r="O1450" i="1"/>
  <c r="P1450" i="1"/>
  <c r="S1450" i="1"/>
  <c r="S1458" i="1"/>
  <c r="Q1458" i="1"/>
  <c r="O1458" i="1"/>
  <c r="P1458" i="1"/>
  <c r="P1486" i="1"/>
  <c r="S1486" i="1"/>
  <c r="O1486" i="1"/>
  <c r="Q1486" i="1"/>
  <c r="Q1553" i="1"/>
  <c r="O1553" i="1"/>
  <c r="S1553" i="1"/>
  <c r="P1553" i="1"/>
  <c r="Q1556" i="1"/>
  <c r="O1556" i="1"/>
  <c r="S1556" i="1"/>
  <c r="P1556" i="1"/>
  <c r="Q1566" i="1"/>
  <c r="P1566" i="1"/>
  <c r="O1566" i="1"/>
  <c r="S1566" i="1"/>
  <c r="Q1606" i="1"/>
  <c r="P1606" i="1"/>
  <c r="O1606" i="1"/>
  <c r="S1606" i="1"/>
  <c r="Q1618" i="1"/>
  <c r="O1618" i="1"/>
  <c r="P1618" i="1"/>
  <c r="P1620" i="1"/>
  <c r="O1620" i="1"/>
  <c r="Q1620" i="1"/>
  <c r="S1660" i="1"/>
  <c r="Q1660" i="1"/>
  <c r="O1660" i="1"/>
  <c r="P1660" i="1"/>
  <c r="Q1676" i="1"/>
  <c r="O1676" i="1"/>
  <c r="P1676" i="1"/>
  <c r="S1676" i="1"/>
  <c r="S1809" i="1"/>
  <c r="P1809" i="1"/>
  <c r="O1809" i="1"/>
  <c r="Q1809" i="1"/>
  <c r="S1845" i="1"/>
  <c r="Q1845" i="1"/>
  <c r="O1845" i="1"/>
  <c r="P1845" i="1"/>
  <c r="S1925" i="1"/>
  <c r="Q1925" i="1"/>
  <c r="P1925" i="1"/>
  <c r="O1925" i="1"/>
  <c r="Q1947" i="1"/>
  <c r="P1947" i="1"/>
  <c r="O1947" i="1"/>
  <c r="S1947" i="1"/>
  <c r="Q1955" i="1"/>
  <c r="P1955" i="1"/>
  <c r="O1955" i="1"/>
  <c r="S1955" i="1"/>
  <c r="P1205" i="1"/>
  <c r="O1205" i="1"/>
  <c r="S1205" i="1"/>
  <c r="Q1205" i="1"/>
  <c r="P1221" i="1"/>
  <c r="O1221" i="1"/>
  <c r="S1221" i="1"/>
  <c r="Q1221" i="1"/>
  <c r="P1237" i="1"/>
  <c r="Q1237" i="1"/>
  <c r="S1237" i="1"/>
  <c r="O1237" i="1"/>
  <c r="P1253" i="1"/>
  <c r="S1253" i="1"/>
  <c r="Q1253" i="1"/>
  <c r="O1253" i="1"/>
  <c r="P1269" i="1"/>
  <c r="S1269" i="1"/>
  <c r="Q1269" i="1"/>
  <c r="O1269" i="1"/>
  <c r="P1285" i="1"/>
  <c r="Q1285" i="1"/>
  <c r="S1285" i="1"/>
  <c r="O1285" i="1"/>
  <c r="P1301" i="1"/>
  <c r="S1301" i="1"/>
  <c r="Q1301" i="1"/>
  <c r="O1301" i="1"/>
  <c r="P1317" i="1"/>
  <c r="S1317" i="1"/>
  <c r="O1317" i="1"/>
  <c r="Q1317" i="1"/>
  <c r="P1404" i="1"/>
  <c r="S1404" i="1"/>
  <c r="Q1404" i="1"/>
  <c r="O1404" i="1"/>
  <c r="S1469" i="1"/>
  <c r="P1469" i="1"/>
  <c r="O1469" i="1"/>
  <c r="Q1469" i="1"/>
  <c r="Q1492" i="1"/>
  <c r="P1492" i="1"/>
  <c r="O1492" i="1"/>
  <c r="S1492" i="1"/>
  <c r="S1505" i="1"/>
  <c r="P1505" i="1"/>
  <c r="O1505" i="1"/>
  <c r="Q1505" i="1"/>
  <c r="S1521" i="1"/>
  <c r="P1521" i="1"/>
  <c r="Q1521" i="1"/>
  <c r="O1521" i="1"/>
  <c r="S1527" i="1"/>
  <c r="Q1527" i="1"/>
  <c r="P1527" i="1"/>
  <c r="O1527" i="1"/>
  <c r="S1537" i="1"/>
  <c r="P1537" i="1"/>
  <c r="Q1537" i="1"/>
  <c r="O1537" i="1"/>
  <c r="S1540" i="1"/>
  <c r="P1540" i="1"/>
  <c r="Q1540" i="1"/>
  <c r="O1540" i="1"/>
  <c r="S1543" i="1"/>
  <c r="Q1543" i="1"/>
  <c r="P1543" i="1"/>
  <c r="O1543" i="1"/>
  <c r="S1657" i="1"/>
  <c r="P1657" i="1"/>
  <c r="O1657" i="1"/>
  <c r="Q1657" i="1"/>
  <c r="Q1714" i="1"/>
  <c r="P1714" i="1"/>
  <c r="S1714" i="1"/>
  <c r="O1714" i="1"/>
  <c r="Q1759" i="1"/>
  <c r="P1759" i="1"/>
  <c r="O1759" i="1"/>
  <c r="S1759" i="1"/>
  <c r="S1851" i="1"/>
  <c r="Q1851" i="1"/>
  <c r="P1851" i="1"/>
  <c r="O1851" i="1"/>
  <c r="Q2000" i="1"/>
  <c r="P2000" i="1"/>
  <c r="O2000" i="1"/>
  <c r="S2000" i="1"/>
  <c r="O2033" i="1"/>
  <c r="S2033" i="1"/>
  <c r="Q2033" i="1"/>
  <c r="P2033" i="1"/>
  <c r="S2058" i="1"/>
  <c r="P2058" i="1"/>
  <c r="Q2058" i="1"/>
  <c r="O2058" i="1"/>
  <c r="Q2237" i="1"/>
  <c r="P2237" i="1"/>
  <c r="S2237" i="1"/>
  <c r="O2237" i="1"/>
  <c r="S5636" i="1"/>
  <c r="Q5636" i="1"/>
  <c r="P5636" i="1"/>
  <c r="O5636" i="1"/>
  <c r="S1219" i="1"/>
  <c r="P1219" i="1"/>
  <c r="Q1219" i="1"/>
  <c r="O1219" i="1"/>
  <c r="Q1235" i="1"/>
  <c r="P1235" i="1"/>
  <c r="O1235" i="1"/>
  <c r="S1235" i="1"/>
  <c r="P1251" i="1"/>
  <c r="O1251" i="1"/>
  <c r="S1251" i="1"/>
  <c r="Q1251" i="1"/>
  <c r="Q1267" i="1"/>
  <c r="S1267" i="1"/>
  <c r="P1267" i="1"/>
  <c r="O1267" i="1"/>
  <c r="S1283" i="1"/>
  <c r="Q1283" i="1"/>
  <c r="P1283" i="1"/>
  <c r="O1283" i="1"/>
  <c r="P1299" i="1"/>
  <c r="O1299" i="1"/>
  <c r="S1299" i="1"/>
  <c r="Q1299" i="1"/>
  <c r="S1315" i="1"/>
  <c r="Q1315" i="1"/>
  <c r="P1315" i="1"/>
  <c r="O1315" i="1"/>
  <c r="O1336" i="1"/>
  <c r="S1336" i="1"/>
  <c r="Q1336" i="1"/>
  <c r="P1336" i="1"/>
  <c r="P1348" i="1"/>
  <c r="O1348" i="1"/>
  <c r="S1348" i="1"/>
  <c r="Q1348" i="1"/>
  <c r="Q1353" i="1"/>
  <c r="S1353" i="1"/>
  <c r="O1353" i="1"/>
  <c r="P1353" i="1"/>
  <c r="S1371" i="1"/>
  <c r="Q1371" i="1"/>
  <c r="P1371" i="1"/>
  <c r="O1371" i="1"/>
  <c r="Q1376" i="1"/>
  <c r="P1376" i="1"/>
  <c r="S1376" i="1"/>
  <c r="O1376" i="1"/>
  <c r="S1394" i="1"/>
  <c r="P1394" i="1"/>
  <c r="O1394" i="1"/>
  <c r="Q1394" i="1"/>
  <c r="P1399" i="1"/>
  <c r="O1399" i="1"/>
  <c r="S1399" i="1"/>
  <c r="Q1399" i="1"/>
  <c r="O1412" i="1"/>
  <c r="S1412" i="1"/>
  <c r="Q1412" i="1"/>
  <c r="P1412" i="1"/>
  <c r="Q1417" i="1"/>
  <c r="P1417" i="1"/>
  <c r="O1417" i="1"/>
  <c r="S1417" i="1"/>
  <c r="S1435" i="1"/>
  <c r="Q1435" i="1"/>
  <c r="P1435" i="1"/>
  <c r="O1435" i="1"/>
  <c r="Q1440" i="1"/>
  <c r="P1440" i="1"/>
  <c r="S1440" i="1"/>
  <c r="O1440" i="1"/>
  <c r="S1453" i="1"/>
  <c r="Q1453" i="1"/>
  <c r="P1453" i="1"/>
  <c r="O1453" i="1"/>
  <c r="P1464" i="1"/>
  <c r="O1464" i="1"/>
  <c r="Q1464" i="1"/>
  <c r="S1464" i="1"/>
  <c r="Q1472" i="1"/>
  <c r="P1472" i="1"/>
  <c r="O1472" i="1"/>
  <c r="S1472" i="1"/>
  <c r="Q1475" i="1"/>
  <c r="S1475" i="1"/>
  <c r="P1475" i="1"/>
  <c r="O1475" i="1"/>
  <c r="Q1512" i="1"/>
  <c r="S1512" i="1"/>
  <c r="P1512" i="1"/>
  <c r="O1512" i="1"/>
  <c r="Q1528" i="1"/>
  <c r="P1528" i="1"/>
  <c r="O1528" i="1"/>
  <c r="S1528" i="1"/>
  <c r="Q1531" i="1"/>
  <c r="P1531" i="1"/>
  <c r="S1531" i="1"/>
  <c r="O1531" i="1"/>
  <c r="Q1534" i="1"/>
  <c r="P1534" i="1"/>
  <c r="S1534" i="1"/>
  <c r="O1534" i="1"/>
  <c r="Q1547" i="1"/>
  <c r="O1547" i="1"/>
  <c r="S1547" i="1"/>
  <c r="P1547" i="1"/>
  <c r="Q1560" i="1"/>
  <c r="P1560" i="1"/>
  <c r="O1560" i="1"/>
  <c r="S1560" i="1"/>
  <c r="Q1583" i="1"/>
  <c r="S1583" i="1"/>
  <c r="O1583" i="1"/>
  <c r="P1583" i="1"/>
  <c r="Q1586" i="1"/>
  <c r="S1586" i="1"/>
  <c r="P1586" i="1"/>
  <c r="O1586" i="1"/>
  <c r="Q1589" i="1"/>
  <c r="P1589" i="1"/>
  <c r="O1589" i="1"/>
  <c r="S1589" i="1"/>
  <c r="Q1617" i="1"/>
  <c r="P1617" i="1"/>
  <c r="O1617" i="1"/>
  <c r="S1852" i="1"/>
  <c r="Q1852" i="1"/>
  <c r="P1852" i="1"/>
  <c r="O1852" i="1"/>
  <c r="S1920" i="1"/>
  <c r="Q1920" i="1"/>
  <c r="P1920" i="1"/>
  <c r="O1920" i="1"/>
  <c r="S1926" i="1"/>
  <c r="P1926" i="1"/>
  <c r="O1926" i="1"/>
  <c r="Q1926" i="1"/>
  <c r="P2059" i="1"/>
  <c r="Q2059" i="1"/>
  <c r="O2059" i="1"/>
  <c r="S2059" i="1"/>
  <c r="O2066" i="1"/>
  <c r="P2066" i="1"/>
  <c r="S2066" i="1"/>
  <c r="Q2066" i="1"/>
  <c r="O2289" i="1"/>
  <c r="S2289" i="1"/>
  <c r="Q2289" i="1"/>
  <c r="P2289" i="1"/>
  <c r="S1853" i="1"/>
  <c r="Q1853" i="1"/>
  <c r="P1853" i="1"/>
  <c r="O1853" i="1"/>
  <c r="Q1866" i="1"/>
  <c r="P1866" i="1"/>
  <c r="S1866" i="1"/>
  <c r="O1866" i="1"/>
  <c r="S1901" i="1"/>
  <c r="Q1901" i="1"/>
  <c r="O1901" i="1"/>
  <c r="P1901" i="1"/>
  <c r="Q2133" i="1"/>
  <c r="O2133" i="1"/>
  <c r="S2133" i="1"/>
  <c r="P2133" i="1"/>
  <c r="S2186" i="1"/>
  <c r="Q2186" i="1"/>
  <c r="O2186" i="1"/>
  <c r="P2186" i="1"/>
  <c r="S1481" i="1"/>
  <c r="Q1481" i="1"/>
  <c r="P1481" i="1"/>
  <c r="O1481" i="1"/>
  <c r="Q1506" i="1"/>
  <c r="P1506" i="1"/>
  <c r="S1506" i="1"/>
  <c r="O1506" i="1"/>
  <c r="Q1509" i="1"/>
  <c r="P1509" i="1"/>
  <c r="O1509" i="1"/>
  <c r="S1509" i="1"/>
  <c r="Q1525" i="1"/>
  <c r="P1525" i="1"/>
  <c r="O1525" i="1"/>
  <c r="S1525" i="1"/>
  <c r="P1551" i="1"/>
  <c r="S1551" i="1"/>
  <c r="Q1551" i="1"/>
  <c r="O1551" i="1"/>
  <c r="S1577" i="1"/>
  <c r="P1577" i="1"/>
  <c r="O1577" i="1"/>
  <c r="Q1577" i="1"/>
  <c r="S1597" i="1"/>
  <c r="Q1597" i="1"/>
  <c r="P1597" i="1"/>
  <c r="O1597" i="1"/>
  <c r="O1604" i="1"/>
  <c r="Q1604" i="1"/>
  <c r="P1604" i="1"/>
  <c r="S1604" i="1"/>
  <c r="Q1614" i="1"/>
  <c r="P1614" i="1"/>
  <c r="O1614" i="1"/>
  <c r="O1662" i="1"/>
  <c r="S1662" i="1"/>
  <c r="Q1662" i="1"/>
  <c r="P1662" i="1"/>
  <c r="S1693" i="1"/>
  <c r="Q1693" i="1"/>
  <c r="P1693" i="1"/>
  <c r="O1693" i="1"/>
  <c r="S1746" i="1"/>
  <c r="Q1746" i="1"/>
  <c r="O1746" i="1"/>
  <c r="P1746" i="1"/>
  <c r="S1915" i="1"/>
  <c r="P1915" i="1"/>
  <c r="O1915" i="1"/>
  <c r="Q1915" i="1"/>
  <c r="Q2019" i="1"/>
  <c r="S2019" i="1"/>
  <c r="O2019" i="1"/>
  <c r="P2019" i="1"/>
  <c r="Q2114" i="1"/>
  <c r="O2114" i="1"/>
  <c r="S2114" i="1"/>
  <c r="P2114" i="1"/>
  <c r="O2241" i="1"/>
  <c r="Q2241" i="1"/>
  <c r="P2241" i="1"/>
  <c r="S2241" i="1"/>
  <c r="P1754" i="1"/>
  <c r="Q1754" i="1"/>
  <c r="O1754" i="1"/>
  <c r="S1754" i="1"/>
  <c r="S1808" i="1"/>
  <c r="P1808" i="1"/>
  <c r="O1808" i="1"/>
  <c r="Q1808" i="1"/>
  <c r="S1815" i="1"/>
  <c r="P1815" i="1"/>
  <c r="O1815" i="1"/>
  <c r="Q1815" i="1"/>
  <c r="S1856" i="1"/>
  <c r="Q1856" i="1"/>
  <c r="P1856" i="1"/>
  <c r="O1856" i="1"/>
  <c r="S1886" i="1"/>
  <c r="Q1886" i="1"/>
  <c r="P1886" i="1"/>
  <c r="O1886" i="1"/>
  <c r="S1952" i="1"/>
  <c r="Q1952" i="1"/>
  <c r="P1952" i="1"/>
  <c r="O1952" i="1"/>
  <c r="P2010" i="1"/>
  <c r="Q2010" i="1"/>
  <c r="O2010" i="1"/>
  <c r="S2010" i="1"/>
  <c r="Q2029" i="1"/>
  <c r="P2029" i="1"/>
  <c r="O2029" i="1"/>
  <c r="S2029" i="1"/>
  <c r="Q2048" i="1"/>
  <c r="O2048" i="1"/>
  <c r="S2048" i="1"/>
  <c r="P2048" i="1"/>
  <c r="O2199" i="1"/>
  <c r="Q2199" i="1"/>
  <c r="P2199" i="1"/>
  <c r="S2199" i="1"/>
  <c r="O1358" i="1"/>
  <c r="P1358" i="1"/>
  <c r="Q1358" i="1"/>
  <c r="S1358" i="1"/>
  <c r="O1374" i="1"/>
  <c r="S1374" i="1"/>
  <c r="Q1374" i="1"/>
  <c r="P1374" i="1"/>
  <c r="O1390" i="1"/>
  <c r="Q1390" i="1"/>
  <c r="P1390" i="1"/>
  <c r="S1390" i="1"/>
  <c r="O1406" i="1"/>
  <c r="Q1406" i="1"/>
  <c r="P1406" i="1"/>
  <c r="S1406" i="1"/>
  <c r="O1422" i="1"/>
  <c r="P1422" i="1"/>
  <c r="Q1422" i="1"/>
  <c r="S1422" i="1"/>
  <c r="O1438" i="1"/>
  <c r="S1438" i="1"/>
  <c r="P1438" i="1"/>
  <c r="Q1438" i="1"/>
  <c r="P1454" i="1"/>
  <c r="O1454" i="1"/>
  <c r="S1454" i="1"/>
  <c r="Q1454" i="1"/>
  <c r="P1470" i="1"/>
  <c r="O1470" i="1"/>
  <c r="S1470" i="1"/>
  <c r="Q1470" i="1"/>
  <c r="P1503" i="1"/>
  <c r="O1503" i="1"/>
  <c r="S1503" i="1"/>
  <c r="Q1503" i="1"/>
  <c r="Q1557" i="1"/>
  <c r="P1557" i="1"/>
  <c r="O1557" i="1"/>
  <c r="S1557" i="1"/>
  <c r="P1579" i="1"/>
  <c r="O1579" i="1"/>
  <c r="Q1579" i="1"/>
  <c r="S1579" i="1"/>
  <c r="P1590" i="1"/>
  <c r="O1590" i="1"/>
  <c r="S1590" i="1"/>
  <c r="Q1590" i="1"/>
  <c r="Q1598" i="1"/>
  <c r="P1598" i="1"/>
  <c r="S1598" i="1"/>
  <c r="O1598" i="1"/>
  <c r="P1601" i="1"/>
  <c r="O1601" i="1"/>
  <c r="S1601" i="1"/>
  <c r="Q1601" i="1"/>
  <c r="S1609" i="1"/>
  <c r="P1609" i="1"/>
  <c r="O1609" i="1"/>
  <c r="Q1609" i="1"/>
  <c r="S1669" i="1"/>
  <c r="P1669" i="1"/>
  <c r="O1669" i="1"/>
  <c r="Q1669" i="1"/>
  <c r="S1692" i="1"/>
  <c r="P1692" i="1"/>
  <c r="O1692" i="1"/>
  <c r="Q1692" i="1"/>
  <c r="S1701" i="1"/>
  <c r="P1701" i="1"/>
  <c r="O1701" i="1"/>
  <c r="Q1701" i="1"/>
  <c r="S1751" i="1"/>
  <c r="P1751" i="1"/>
  <c r="O1751" i="1"/>
  <c r="Q1751" i="1"/>
  <c r="S1758" i="1"/>
  <c r="P1758" i="1"/>
  <c r="O1758" i="1"/>
  <c r="Q1758" i="1"/>
  <c r="S1761" i="1"/>
  <c r="O1761" i="1"/>
  <c r="Q1761" i="1"/>
  <c r="P1761" i="1"/>
  <c r="O1805" i="1"/>
  <c r="Q1805" i="1"/>
  <c r="P1805" i="1"/>
  <c r="S1963" i="1"/>
  <c r="P1963" i="1"/>
  <c r="O1963" i="1"/>
  <c r="Q1963" i="1"/>
  <c r="O2017" i="1"/>
  <c r="P2017" i="1"/>
  <c r="S2017" i="1"/>
  <c r="Q2017" i="1"/>
  <c r="S2055" i="1"/>
  <c r="Q2055" i="1"/>
  <c r="P2055" i="1"/>
  <c r="O2055" i="1"/>
  <c r="Q2129" i="1"/>
  <c r="S2129" i="1"/>
  <c r="P2129" i="1"/>
  <c r="O2129" i="1"/>
  <c r="P2147" i="1"/>
  <c r="Q2147" i="1"/>
  <c r="S2147" i="1"/>
  <c r="O2147" i="1"/>
  <c r="O2154" i="1"/>
  <c r="P2154" i="1"/>
  <c r="S2154" i="1"/>
  <c r="Q2154" i="1"/>
  <c r="P1333" i="1"/>
  <c r="O1333" i="1"/>
  <c r="S1333" i="1"/>
  <c r="Q1333" i="1"/>
  <c r="S1349" i="1"/>
  <c r="Q1349" i="1"/>
  <c r="P1349" i="1"/>
  <c r="O1349" i="1"/>
  <c r="Q1365" i="1"/>
  <c r="S1365" i="1"/>
  <c r="O1365" i="1"/>
  <c r="P1365" i="1"/>
  <c r="P1381" i="1"/>
  <c r="Q1381" i="1"/>
  <c r="O1381" i="1"/>
  <c r="S1381" i="1"/>
  <c r="Q1397" i="1"/>
  <c r="S1397" i="1"/>
  <c r="P1397" i="1"/>
  <c r="O1397" i="1"/>
  <c r="S1413" i="1"/>
  <c r="O1413" i="1"/>
  <c r="Q1413" i="1"/>
  <c r="P1413" i="1"/>
  <c r="Q1429" i="1"/>
  <c r="S1429" i="1"/>
  <c r="P1429" i="1"/>
  <c r="O1429" i="1"/>
  <c r="P1445" i="1"/>
  <c r="S1445" i="1"/>
  <c r="Q1445" i="1"/>
  <c r="O1445" i="1"/>
  <c r="O1461" i="1"/>
  <c r="P1461" i="1"/>
  <c r="S1461" i="1"/>
  <c r="Q1461" i="1"/>
  <c r="Q1477" i="1"/>
  <c r="O1477" i="1"/>
  <c r="S1477" i="1"/>
  <c r="P1477" i="1"/>
  <c r="S1511" i="1"/>
  <c r="Q1511" i="1"/>
  <c r="O1511" i="1"/>
  <c r="P1511" i="1"/>
  <c r="O1522" i="1"/>
  <c r="Q1522" i="1"/>
  <c r="P1522" i="1"/>
  <c r="S1522" i="1"/>
  <c r="O1533" i="1"/>
  <c r="S1533" i="1"/>
  <c r="Q1533" i="1"/>
  <c r="P1533" i="1"/>
  <c r="O1544" i="1"/>
  <c r="Q1544" i="1"/>
  <c r="S1544" i="1"/>
  <c r="P1544" i="1"/>
  <c r="S1552" i="1"/>
  <c r="O1552" i="1"/>
  <c r="Q1552" i="1"/>
  <c r="P1552" i="1"/>
  <c r="Q1619" i="1"/>
  <c r="O1619" i="1"/>
  <c r="P1619" i="1"/>
  <c r="Q1658" i="1"/>
  <c r="O1658" i="1"/>
  <c r="S1658" i="1"/>
  <c r="P1658" i="1"/>
  <c r="S1695" i="1"/>
  <c r="Q1695" i="1"/>
  <c r="O1695" i="1"/>
  <c r="P1695" i="1"/>
  <c r="S1765" i="1"/>
  <c r="P1765" i="1"/>
  <c r="O1765" i="1"/>
  <c r="Q1765" i="1"/>
  <c r="S1812" i="1"/>
  <c r="Q1812" i="1"/>
  <c r="O1812" i="1"/>
  <c r="P1812" i="1"/>
  <c r="P1857" i="1"/>
  <c r="O1857" i="1"/>
  <c r="S1857" i="1"/>
  <c r="Q1857" i="1"/>
  <c r="S1917" i="1"/>
  <c r="Q1917" i="1"/>
  <c r="O1917" i="1"/>
  <c r="P1917" i="1"/>
  <c r="O2082" i="1"/>
  <c r="Q2082" i="1"/>
  <c r="S2082" i="1"/>
  <c r="P2082" i="1"/>
  <c r="S2261" i="1"/>
  <c r="Q2261" i="1"/>
  <c r="O2261" i="1"/>
  <c r="P2261" i="1"/>
  <c r="S1452" i="1"/>
  <c r="Q1452" i="1"/>
  <c r="P1452" i="1"/>
  <c r="O1452" i="1"/>
  <c r="Q1468" i="1"/>
  <c r="P1468" i="1"/>
  <c r="S1468" i="1"/>
  <c r="O1468" i="1"/>
  <c r="S1485" i="1"/>
  <c r="Q1485" i="1"/>
  <c r="P1485" i="1"/>
  <c r="O1485" i="1"/>
  <c r="P1490" i="1"/>
  <c r="S1490" i="1"/>
  <c r="Q1490" i="1"/>
  <c r="O1490" i="1"/>
  <c r="S1495" i="1"/>
  <c r="Q1495" i="1"/>
  <c r="P1495" i="1"/>
  <c r="O1495" i="1"/>
  <c r="Q1541" i="1"/>
  <c r="P1541" i="1"/>
  <c r="O1541" i="1"/>
  <c r="S1541" i="1"/>
  <c r="S1563" i="1"/>
  <c r="P1563" i="1"/>
  <c r="O1563" i="1"/>
  <c r="Q1563" i="1"/>
  <c r="Q1574" i="1"/>
  <c r="P1574" i="1"/>
  <c r="O1574" i="1"/>
  <c r="S1574" i="1"/>
  <c r="Q1582" i="1"/>
  <c r="P1582" i="1"/>
  <c r="S1582" i="1"/>
  <c r="O1582" i="1"/>
  <c r="P1585" i="1"/>
  <c r="S1585" i="1"/>
  <c r="Q1585" i="1"/>
  <c r="O1585" i="1"/>
  <c r="S1593" i="1"/>
  <c r="P1593" i="1"/>
  <c r="Q1593" i="1"/>
  <c r="O1593" i="1"/>
  <c r="P1615" i="1"/>
  <c r="O1615" i="1"/>
  <c r="Q1615" i="1"/>
  <c r="S1672" i="1"/>
  <c r="Q1672" i="1"/>
  <c r="P1672" i="1"/>
  <c r="O1672" i="1"/>
  <c r="Q1678" i="1"/>
  <c r="P1678" i="1"/>
  <c r="S1678" i="1"/>
  <c r="O1678" i="1"/>
  <c r="S1703" i="1"/>
  <c r="Q1703" i="1"/>
  <c r="P1703" i="1"/>
  <c r="O1703" i="1"/>
  <c r="Q1769" i="1"/>
  <c r="P1769" i="1"/>
  <c r="S1769" i="1"/>
  <c r="O1769" i="1"/>
  <c r="S1772" i="1"/>
  <c r="Q1772" i="1"/>
  <c r="P1772" i="1"/>
  <c r="O1772" i="1"/>
  <c r="S1892" i="1"/>
  <c r="Q1892" i="1"/>
  <c r="P1892" i="1"/>
  <c r="O1892" i="1"/>
  <c r="Q1907" i="1"/>
  <c r="P1907" i="1"/>
  <c r="S1907" i="1"/>
  <c r="O1907" i="1"/>
  <c r="P1997" i="1"/>
  <c r="S1997" i="1"/>
  <c r="Q1997" i="1"/>
  <c r="O1997" i="1"/>
  <c r="O2050" i="1"/>
  <c r="Q2050" i="1"/>
  <c r="S2050" i="1"/>
  <c r="P2050" i="1"/>
  <c r="Q1599" i="1"/>
  <c r="S1599" i="1"/>
  <c r="P1599" i="1"/>
  <c r="O1599" i="1"/>
  <c r="Q1661" i="1"/>
  <c r="P1661" i="1"/>
  <c r="O1661" i="1"/>
  <c r="S1661" i="1"/>
  <c r="S1863" i="1"/>
  <c r="O1863" i="1"/>
  <c r="Q1863" i="1"/>
  <c r="P1863" i="1"/>
  <c r="O1878" i="1"/>
  <c r="P1878" i="1"/>
  <c r="S1878" i="1"/>
  <c r="Q1878" i="1"/>
  <c r="S1893" i="1"/>
  <c r="O1893" i="1"/>
  <c r="P1893" i="1"/>
  <c r="Q1893" i="1"/>
  <c r="S1975" i="1"/>
  <c r="O1975" i="1"/>
  <c r="Q1975" i="1"/>
  <c r="P1975" i="1"/>
  <c r="Q2018" i="1"/>
  <c r="P2018" i="1"/>
  <c r="O2018" i="1"/>
  <c r="S2018" i="1"/>
  <c r="S2025" i="1"/>
  <c r="O2025" i="1"/>
  <c r="P2025" i="1"/>
  <c r="Q2025" i="1"/>
  <c r="S1656" i="1"/>
  <c r="P1656" i="1"/>
  <c r="O1656" i="1"/>
  <c r="Q1656" i="1"/>
  <c r="O1690" i="1"/>
  <c r="P1690" i="1"/>
  <c r="S1690" i="1"/>
  <c r="Q1690" i="1"/>
  <c r="S1745" i="1"/>
  <c r="O1745" i="1"/>
  <c r="Q1745" i="1"/>
  <c r="P1745" i="1"/>
  <c r="P1766" i="1"/>
  <c r="S1766" i="1"/>
  <c r="Q1766" i="1"/>
  <c r="O1766" i="1"/>
  <c r="S1813" i="1"/>
  <c r="P1813" i="1"/>
  <c r="Q1813" i="1"/>
  <c r="O1813" i="1"/>
  <c r="S1868" i="1"/>
  <c r="Q1868" i="1"/>
  <c r="P1868" i="1"/>
  <c r="O1868" i="1"/>
  <c r="Q1883" i="1"/>
  <c r="P1883" i="1"/>
  <c r="S1883" i="1"/>
  <c r="O1883" i="1"/>
  <c r="Q1898" i="1"/>
  <c r="P1898" i="1"/>
  <c r="S1898" i="1"/>
  <c r="O1898" i="1"/>
  <c r="Q1923" i="1"/>
  <c r="P1923" i="1"/>
  <c r="S1923" i="1"/>
  <c r="O1923" i="1"/>
  <c r="S1948" i="1"/>
  <c r="Q1948" i="1"/>
  <c r="P1948" i="1"/>
  <c r="O1948" i="1"/>
  <c r="Q1986" i="1"/>
  <c r="P1986" i="1"/>
  <c r="S1986" i="1"/>
  <c r="O1986" i="1"/>
  <c r="S1993" i="1"/>
  <c r="Q1993" i="1"/>
  <c r="O1993" i="1"/>
  <c r="P1993" i="1"/>
  <c r="Q2149" i="1"/>
  <c r="S2149" i="1"/>
  <c r="P2149" i="1"/>
  <c r="O2149" i="1"/>
  <c r="P1484" i="1"/>
  <c r="S1484" i="1"/>
  <c r="O1484" i="1"/>
  <c r="Q1484" i="1"/>
  <c r="P1500" i="1"/>
  <c r="O1500" i="1"/>
  <c r="Q1500" i="1"/>
  <c r="S1500" i="1"/>
  <c r="P1516" i="1"/>
  <c r="O1516" i="1"/>
  <c r="S1516" i="1"/>
  <c r="Q1516" i="1"/>
  <c r="P1532" i="1"/>
  <c r="O1532" i="1"/>
  <c r="S1532" i="1"/>
  <c r="Q1532" i="1"/>
  <c r="P1548" i="1"/>
  <c r="O1548" i="1"/>
  <c r="Q1548" i="1"/>
  <c r="S1548" i="1"/>
  <c r="P1564" i="1"/>
  <c r="O1564" i="1"/>
  <c r="S1564" i="1"/>
  <c r="Q1564" i="1"/>
  <c r="P1580" i="1"/>
  <c r="O1580" i="1"/>
  <c r="Q1580" i="1"/>
  <c r="S1580" i="1"/>
  <c r="P1596" i="1"/>
  <c r="O1596" i="1"/>
  <c r="S1596" i="1"/>
  <c r="Q1596" i="1"/>
  <c r="P1612" i="1"/>
  <c r="O1612" i="1"/>
  <c r="S1612" i="1"/>
  <c r="Q1612" i="1"/>
  <c r="P1668" i="1"/>
  <c r="O1668" i="1"/>
  <c r="Q1668" i="1"/>
  <c r="S1668" i="1"/>
  <c r="P1684" i="1"/>
  <c r="O1684" i="1"/>
  <c r="Q1684" i="1"/>
  <c r="S1684" i="1"/>
  <c r="P1700" i="1"/>
  <c r="O1700" i="1"/>
  <c r="Q1700" i="1"/>
  <c r="S1700" i="1"/>
  <c r="S1715" i="1"/>
  <c r="P1715" i="1"/>
  <c r="O1715" i="1"/>
  <c r="Q1715" i="1"/>
  <c r="S1749" i="1"/>
  <c r="P1749" i="1"/>
  <c r="O1749" i="1"/>
  <c r="Q1749" i="1"/>
  <c r="P1807" i="1"/>
  <c r="O1807" i="1"/>
  <c r="Q1807" i="1"/>
  <c r="S1879" i="1"/>
  <c r="Q1879" i="1"/>
  <c r="P1879" i="1"/>
  <c r="O1879" i="1"/>
  <c r="S1964" i="1"/>
  <c r="Q1964" i="1"/>
  <c r="P1964" i="1"/>
  <c r="O1964" i="1"/>
  <c r="P1994" i="1"/>
  <c r="Q1994" i="1"/>
  <c r="S1994" i="1"/>
  <c r="O1994" i="1"/>
  <c r="P2157" i="1"/>
  <c r="Q2157" i="1"/>
  <c r="O2157" i="1"/>
  <c r="S2157" i="1"/>
  <c r="S2203" i="1"/>
  <c r="P2203" i="1"/>
  <c r="Q2203" i="1"/>
  <c r="O2203" i="1"/>
  <c r="Q2211" i="1"/>
  <c r="P2211" i="1"/>
  <c r="S2211" i="1"/>
  <c r="O2211" i="1"/>
  <c r="S2316" i="1"/>
  <c r="Q2316" i="1"/>
  <c r="P2316" i="1"/>
  <c r="O2316" i="1"/>
  <c r="O1507" i="1"/>
  <c r="S1507" i="1"/>
  <c r="P1507" i="1"/>
  <c r="Q1507" i="1"/>
  <c r="O1523" i="1"/>
  <c r="S1523" i="1"/>
  <c r="P1523" i="1"/>
  <c r="Q1523" i="1"/>
  <c r="O1539" i="1"/>
  <c r="P1539" i="1"/>
  <c r="S1539" i="1"/>
  <c r="Q1539" i="1"/>
  <c r="O1555" i="1"/>
  <c r="P1555" i="1"/>
  <c r="S1555" i="1"/>
  <c r="Q1555" i="1"/>
  <c r="O1571" i="1"/>
  <c r="P1571" i="1"/>
  <c r="Q1571" i="1"/>
  <c r="S1571" i="1"/>
  <c r="O1587" i="1"/>
  <c r="Q1587" i="1"/>
  <c r="P1587" i="1"/>
  <c r="S1587" i="1"/>
  <c r="O1603" i="1"/>
  <c r="S1603" i="1"/>
  <c r="P1603" i="1"/>
  <c r="Q1603" i="1"/>
  <c r="O1659" i="1"/>
  <c r="Q1659" i="1"/>
  <c r="P1659" i="1"/>
  <c r="S1659" i="1"/>
  <c r="Q1675" i="1"/>
  <c r="O1675" i="1"/>
  <c r="P1675" i="1"/>
  <c r="S1675" i="1"/>
  <c r="Q1691" i="1"/>
  <c r="O1691" i="1"/>
  <c r="P1691" i="1"/>
  <c r="S1691" i="1"/>
  <c r="Q1744" i="1"/>
  <c r="O1744" i="1"/>
  <c r="P1744" i="1"/>
  <c r="S1744" i="1"/>
  <c r="Q1762" i="1"/>
  <c r="O1762" i="1"/>
  <c r="P1762" i="1"/>
  <c r="S1762" i="1"/>
  <c r="Q1770" i="1"/>
  <c r="P1770" i="1"/>
  <c r="S1770" i="1"/>
  <c r="O1770" i="1"/>
  <c r="Q1850" i="1"/>
  <c r="P1850" i="1"/>
  <c r="S1850" i="1"/>
  <c r="O1850" i="1"/>
  <c r="Q1865" i="1"/>
  <c r="O1865" i="1"/>
  <c r="S1865" i="1"/>
  <c r="P1865" i="1"/>
  <c r="S1876" i="1"/>
  <c r="Q1876" i="1"/>
  <c r="O1876" i="1"/>
  <c r="P1876" i="1"/>
  <c r="Q1906" i="1"/>
  <c r="O1906" i="1"/>
  <c r="S1906" i="1"/>
  <c r="P1906" i="1"/>
  <c r="S1929" i="1"/>
  <c r="Q1929" i="1"/>
  <c r="P1929" i="1"/>
  <c r="O1929" i="1"/>
  <c r="S2179" i="1"/>
  <c r="O2179" i="1"/>
  <c r="Q2179" i="1"/>
  <c r="P2179" i="1"/>
  <c r="O2273" i="1"/>
  <c r="S2273" i="1"/>
  <c r="P2273" i="1"/>
  <c r="Q2273" i="1"/>
  <c r="Q1482" i="1"/>
  <c r="P1482" i="1"/>
  <c r="O1482" i="1"/>
  <c r="S1482" i="1"/>
  <c r="Q1498" i="1"/>
  <c r="S1498" i="1"/>
  <c r="P1498" i="1"/>
  <c r="O1498" i="1"/>
  <c r="O1514" i="1"/>
  <c r="Q1514" i="1"/>
  <c r="S1514" i="1"/>
  <c r="P1514" i="1"/>
  <c r="Q1530" i="1"/>
  <c r="P1530" i="1"/>
  <c r="O1530" i="1"/>
  <c r="S1530" i="1"/>
  <c r="S1546" i="1"/>
  <c r="Q1546" i="1"/>
  <c r="P1546" i="1"/>
  <c r="O1546" i="1"/>
  <c r="S1562" i="1"/>
  <c r="P1562" i="1"/>
  <c r="O1562" i="1"/>
  <c r="Q1562" i="1"/>
  <c r="S1578" i="1"/>
  <c r="Q1578" i="1"/>
  <c r="P1578" i="1"/>
  <c r="O1578" i="1"/>
  <c r="P1594" i="1"/>
  <c r="O1594" i="1"/>
  <c r="Q1594" i="1"/>
  <c r="S1594" i="1"/>
  <c r="Q1610" i="1"/>
  <c r="O1610" i="1"/>
  <c r="S1610" i="1"/>
  <c r="P1610" i="1"/>
  <c r="S1666" i="1"/>
  <c r="Q1666" i="1"/>
  <c r="P1666" i="1"/>
  <c r="O1666" i="1"/>
  <c r="P1682" i="1"/>
  <c r="S1682" i="1"/>
  <c r="Q1682" i="1"/>
  <c r="O1682" i="1"/>
  <c r="P1698" i="1"/>
  <c r="S1698" i="1"/>
  <c r="Q1698" i="1"/>
  <c r="O1698" i="1"/>
  <c r="O1757" i="1"/>
  <c r="Q1757" i="1"/>
  <c r="P1757" i="1"/>
  <c r="S1757" i="1"/>
  <c r="O1773" i="1"/>
  <c r="Q1773" i="1"/>
  <c r="S1773" i="1"/>
  <c r="P1773" i="1"/>
  <c r="Q1810" i="1"/>
  <c r="S1810" i="1"/>
  <c r="P1810" i="1"/>
  <c r="O1810" i="1"/>
  <c r="Q1847" i="1"/>
  <c r="P1847" i="1"/>
  <c r="S1847" i="1"/>
  <c r="O1847" i="1"/>
  <c r="S1861" i="1"/>
  <c r="Q1861" i="1"/>
  <c r="P1861" i="1"/>
  <c r="O1861" i="1"/>
  <c r="Q1891" i="1"/>
  <c r="S1891" i="1"/>
  <c r="P1891" i="1"/>
  <c r="O1891" i="1"/>
  <c r="S1902" i="1"/>
  <c r="Q1902" i="1"/>
  <c r="P1902" i="1"/>
  <c r="O1902" i="1"/>
  <c r="S1945" i="1"/>
  <c r="Q1945" i="1"/>
  <c r="P1945" i="1"/>
  <c r="O1945" i="1"/>
  <c r="S1961" i="1"/>
  <c r="Q1961" i="1"/>
  <c r="P1961" i="1"/>
  <c r="O1961" i="1"/>
  <c r="Q1981" i="1"/>
  <c r="P1981" i="1"/>
  <c r="S1981" i="1"/>
  <c r="O1981" i="1"/>
  <c r="P2026" i="1"/>
  <c r="S2026" i="1"/>
  <c r="Q2026" i="1"/>
  <c r="O2026" i="1"/>
  <c r="S2036" i="1"/>
  <c r="Q2036" i="1"/>
  <c r="P2036" i="1"/>
  <c r="O2036" i="1"/>
  <c r="P2047" i="1"/>
  <c r="S2047" i="1"/>
  <c r="Q2047" i="1"/>
  <c r="O2047" i="1"/>
  <c r="S2063" i="1"/>
  <c r="Q2063" i="1"/>
  <c r="P2063" i="1"/>
  <c r="O2063" i="1"/>
  <c r="P2117" i="1"/>
  <c r="Q2117" i="1"/>
  <c r="S2117" i="1"/>
  <c r="O2117" i="1"/>
  <c r="Q2124" i="1"/>
  <c r="O2124" i="1"/>
  <c r="S2124" i="1"/>
  <c r="P2124" i="1"/>
  <c r="Q2197" i="1"/>
  <c r="P2197" i="1"/>
  <c r="O2197" i="1"/>
  <c r="S2197" i="1"/>
  <c r="S1680" i="1"/>
  <c r="Q1680" i="1"/>
  <c r="O1680" i="1"/>
  <c r="P1680" i="1"/>
  <c r="O1696" i="1"/>
  <c r="Q1696" i="1"/>
  <c r="P1696" i="1"/>
  <c r="S1696" i="1"/>
  <c r="Q1747" i="1"/>
  <c r="O1747" i="1"/>
  <c r="S1747" i="1"/>
  <c r="P1747" i="1"/>
  <c r="O1776" i="1"/>
  <c r="S1776" i="1"/>
  <c r="P1776" i="1"/>
  <c r="Q1776" i="1"/>
  <c r="O1806" i="1"/>
  <c r="Q1806" i="1"/>
  <c r="P1806" i="1"/>
  <c r="S1858" i="1"/>
  <c r="O1858" i="1"/>
  <c r="Q1858" i="1"/>
  <c r="P1858" i="1"/>
  <c r="S1869" i="1"/>
  <c r="Q1869" i="1"/>
  <c r="P1869" i="1"/>
  <c r="O1869" i="1"/>
  <c r="O1888" i="1"/>
  <c r="P1888" i="1"/>
  <c r="Q1888" i="1"/>
  <c r="S1888" i="1"/>
  <c r="S1899" i="1"/>
  <c r="O1899" i="1"/>
  <c r="Q1899" i="1"/>
  <c r="P1899" i="1"/>
  <c r="S1918" i="1"/>
  <c r="Q1918" i="1"/>
  <c r="P1918" i="1"/>
  <c r="O1918" i="1"/>
  <c r="O1942" i="1"/>
  <c r="S1942" i="1"/>
  <c r="Q1942" i="1"/>
  <c r="P1942" i="1"/>
  <c r="O1958" i="1"/>
  <c r="S1958" i="1"/>
  <c r="Q1958" i="1"/>
  <c r="P1958" i="1"/>
  <c r="O1996" i="1"/>
  <c r="S1996" i="1"/>
  <c r="Q1996" i="1"/>
  <c r="P1996" i="1"/>
  <c r="S2074" i="1"/>
  <c r="P2074" i="1"/>
  <c r="Q2074" i="1"/>
  <c r="O2074" i="1"/>
  <c r="P2111" i="1"/>
  <c r="O2111" i="1"/>
  <c r="S2111" i="1"/>
  <c r="Q2111" i="1"/>
  <c r="S2138" i="1"/>
  <c r="O2138" i="1"/>
  <c r="P2138" i="1"/>
  <c r="Q2138" i="1"/>
  <c r="Q2144" i="1"/>
  <c r="P2144" i="1"/>
  <c r="S2144" i="1"/>
  <c r="O2144" i="1"/>
  <c r="Q1755" i="1"/>
  <c r="O1755" i="1"/>
  <c r="S1755" i="1"/>
  <c r="P1755" i="1"/>
  <c r="Q1760" i="1"/>
  <c r="P1760" i="1"/>
  <c r="O1760" i="1"/>
  <c r="S1760" i="1"/>
  <c r="P1873" i="1"/>
  <c r="O1873" i="1"/>
  <c r="Q1873" i="1"/>
  <c r="S1873" i="1"/>
  <c r="S1884" i="1"/>
  <c r="Q1884" i="1"/>
  <c r="P1884" i="1"/>
  <c r="O1884" i="1"/>
  <c r="S1934" i="1"/>
  <c r="Q1934" i="1"/>
  <c r="O1934" i="1"/>
  <c r="P1934" i="1"/>
  <c r="S1950" i="1"/>
  <c r="O1950" i="1"/>
  <c r="P1950" i="1"/>
  <c r="Q1950" i="1"/>
  <c r="S1991" i="1"/>
  <c r="Q1991" i="1"/>
  <c r="P1991" i="1"/>
  <c r="O1991" i="1"/>
  <c r="S2011" i="1"/>
  <c r="Q2011" i="1"/>
  <c r="O2011" i="1"/>
  <c r="P2011" i="1"/>
  <c r="P2022" i="1"/>
  <c r="S2022" i="1"/>
  <c r="Q2022" i="1"/>
  <c r="O2022" i="1"/>
  <c r="S2092" i="1"/>
  <c r="O2092" i="1"/>
  <c r="P2092" i="1"/>
  <c r="Q2092" i="1"/>
  <c r="S2098" i="1"/>
  <c r="O2098" i="1"/>
  <c r="P2098" i="1"/>
  <c r="Q2098" i="1"/>
  <c r="Q1752" i="1"/>
  <c r="P1752" i="1"/>
  <c r="O1752" i="1"/>
  <c r="S1752" i="1"/>
  <c r="O1768" i="1"/>
  <c r="S1768" i="1"/>
  <c r="Q1768" i="1"/>
  <c r="P1768" i="1"/>
  <c r="Q1846" i="1"/>
  <c r="P1846" i="1"/>
  <c r="O1846" i="1"/>
  <c r="S1846" i="1"/>
  <c r="S1924" i="1"/>
  <c r="Q1924" i="1"/>
  <c r="P1924" i="1"/>
  <c r="O1924" i="1"/>
  <c r="Q1973" i="1"/>
  <c r="S1973" i="1"/>
  <c r="P1973" i="1"/>
  <c r="O1973" i="1"/>
  <c r="S1982" i="1"/>
  <c r="Q1982" i="1"/>
  <c r="P1982" i="1"/>
  <c r="O1982" i="1"/>
  <c r="S1998" i="1"/>
  <c r="Q1998" i="1"/>
  <c r="P1998" i="1"/>
  <c r="O1998" i="1"/>
  <c r="O2001" i="1"/>
  <c r="S2001" i="1"/>
  <c r="Q2001" i="1"/>
  <c r="P2001" i="1"/>
  <c r="Q2023" i="1"/>
  <c r="S2023" i="1"/>
  <c r="P2023" i="1"/>
  <c r="O2023" i="1"/>
  <c r="S2060" i="1"/>
  <c r="Q2060" i="1"/>
  <c r="P2060" i="1"/>
  <c r="O2060" i="1"/>
  <c r="S2086" i="1"/>
  <c r="Q2086" i="1"/>
  <c r="P2086" i="1"/>
  <c r="O2086" i="1"/>
  <c r="S2182" i="1"/>
  <c r="Q2182" i="1"/>
  <c r="P2182" i="1"/>
  <c r="O2182" i="1"/>
  <c r="P2188" i="1"/>
  <c r="O2188" i="1"/>
  <c r="S2188" i="1"/>
  <c r="Q2188" i="1"/>
  <c r="O2194" i="1"/>
  <c r="S2194" i="1"/>
  <c r="P2194" i="1"/>
  <c r="Q2194" i="1"/>
  <c r="Q2337" i="1"/>
  <c r="P2337" i="1"/>
  <c r="S2337" i="1"/>
  <c r="O2337" i="1"/>
  <c r="Q1775" i="1"/>
  <c r="S1775" i="1"/>
  <c r="P1775" i="1"/>
  <c r="O1775" i="1"/>
  <c r="Q1913" i="1"/>
  <c r="P1913" i="1"/>
  <c r="O1913" i="1"/>
  <c r="S1913" i="1"/>
  <c r="S1932" i="1"/>
  <c r="Q1932" i="1"/>
  <c r="P1932" i="1"/>
  <c r="O1932" i="1"/>
  <c r="Q1943" i="1"/>
  <c r="P1943" i="1"/>
  <c r="O1943" i="1"/>
  <c r="S1943" i="1"/>
  <c r="Q1954" i="1"/>
  <c r="P1954" i="1"/>
  <c r="O1954" i="1"/>
  <c r="S1954" i="1"/>
  <c r="Q1965" i="1"/>
  <c r="P1965" i="1"/>
  <c r="O1965" i="1"/>
  <c r="S1965" i="1"/>
  <c r="Q1976" i="1"/>
  <c r="P1976" i="1"/>
  <c r="S1976" i="1"/>
  <c r="O1976" i="1"/>
  <c r="S2005" i="1"/>
  <c r="Q2005" i="1"/>
  <c r="P2005" i="1"/>
  <c r="O2005" i="1"/>
  <c r="S2034" i="1"/>
  <c r="Q2034" i="1"/>
  <c r="P2034" i="1"/>
  <c r="O2034" i="1"/>
  <c r="S2079" i="1"/>
  <c r="Q2079" i="1"/>
  <c r="P2079" i="1"/>
  <c r="O2079" i="1"/>
  <c r="S2110" i="1"/>
  <c r="Q2110" i="1"/>
  <c r="P2110" i="1"/>
  <c r="O2110" i="1"/>
  <c r="S2145" i="1"/>
  <c r="O2145" i="1"/>
  <c r="P2145" i="1"/>
  <c r="Q2145" i="1"/>
  <c r="P2160" i="1"/>
  <c r="O2160" i="1"/>
  <c r="S2160" i="1"/>
  <c r="Q2160" i="1"/>
  <c r="P1854" i="1"/>
  <c r="O1854" i="1"/>
  <c r="S1854" i="1"/>
  <c r="Q1854" i="1"/>
  <c r="Q1859" i="1"/>
  <c r="S1859" i="1"/>
  <c r="P1859" i="1"/>
  <c r="O1859" i="1"/>
  <c r="S1877" i="1"/>
  <c r="Q1877" i="1"/>
  <c r="P1877" i="1"/>
  <c r="O1877" i="1"/>
  <c r="Q1882" i="1"/>
  <c r="P1882" i="1"/>
  <c r="S1882" i="1"/>
  <c r="O1882" i="1"/>
  <c r="S1900" i="1"/>
  <c r="Q1900" i="1"/>
  <c r="P1900" i="1"/>
  <c r="O1900" i="1"/>
  <c r="P1905" i="1"/>
  <c r="O1905" i="1"/>
  <c r="S1905" i="1"/>
  <c r="Q1905" i="1"/>
  <c r="Q1908" i="1"/>
  <c r="P1908" i="1"/>
  <c r="O1908" i="1"/>
  <c r="S1908" i="1"/>
  <c r="Q1962" i="1"/>
  <c r="P1962" i="1"/>
  <c r="O1962" i="1"/>
  <c r="S1962" i="1"/>
  <c r="S2016" i="1"/>
  <c r="Q2016" i="1"/>
  <c r="P2016" i="1"/>
  <c r="O2016" i="1"/>
  <c r="O2053" i="1"/>
  <c r="S2053" i="1"/>
  <c r="Q2053" i="1"/>
  <c r="P2053" i="1"/>
  <c r="S2115" i="1"/>
  <c r="Q2115" i="1"/>
  <c r="O2115" i="1"/>
  <c r="P2115" i="1"/>
  <c r="S2131" i="1"/>
  <c r="Q2131" i="1"/>
  <c r="P2131" i="1"/>
  <c r="O2131" i="1"/>
  <c r="S2189" i="1"/>
  <c r="Q2189" i="1"/>
  <c r="O2189" i="1"/>
  <c r="P2189" i="1"/>
  <c r="Q2252" i="1"/>
  <c r="P2252" i="1"/>
  <c r="S2252" i="1"/>
  <c r="O2252" i="1"/>
  <c r="S5668" i="1"/>
  <c r="Q5668" i="1"/>
  <c r="P5668" i="1"/>
  <c r="O5668" i="1"/>
  <c r="O1844" i="1"/>
  <c r="P1844" i="1"/>
  <c r="S1844" i="1"/>
  <c r="Q1844" i="1"/>
  <c r="O1849" i="1"/>
  <c r="P1849" i="1"/>
  <c r="S1849" i="1"/>
  <c r="Q1849" i="1"/>
  <c r="P1867" i="1"/>
  <c r="O1867" i="1"/>
  <c r="Q1867" i="1"/>
  <c r="S1867" i="1"/>
  <c r="P1872" i="1"/>
  <c r="O1872" i="1"/>
  <c r="Q1872" i="1"/>
  <c r="S1872" i="1"/>
  <c r="P1885" i="1"/>
  <c r="O1885" i="1"/>
  <c r="S1885" i="1"/>
  <c r="Q1885" i="1"/>
  <c r="P1890" i="1"/>
  <c r="O1890" i="1"/>
  <c r="S1890" i="1"/>
  <c r="Q1890" i="1"/>
  <c r="P1895" i="1"/>
  <c r="O1895" i="1"/>
  <c r="Q1895" i="1"/>
  <c r="S1895" i="1"/>
  <c r="S1916" i="1"/>
  <c r="Q1916" i="1"/>
  <c r="P1916" i="1"/>
  <c r="O1916" i="1"/>
  <c r="P1927" i="1"/>
  <c r="O1927" i="1"/>
  <c r="S1927" i="1"/>
  <c r="Q1927" i="1"/>
  <c r="P1938" i="1"/>
  <c r="O1938" i="1"/>
  <c r="Q1938" i="1"/>
  <c r="S1938" i="1"/>
  <c r="P1949" i="1"/>
  <c r="O1949" i="1"/>
  <c r="Q1949" i="1"/>
  <c r="S1949" i="1"/>
  <c r="S1957" i="1"/>
  <c r="P1957" i="1"/>
  <c r="O1957" i="1"/>
  <c r="Q1957" i="1"/>
  <c r="O2064" i="1"/>
  <c r="P2064" i="1"/>
  <c r="S2064" i="1"/>
  <c r="Q2064" i="1"/>
  <c r="P2095" i="1"/>
  <c r="O2095" i="1"/>
  <c r="Q2095" i="1"/>
  <c r="S2095" i="1"/>
  <c r="Q2135" i="1"/>
  <c r="S2135" i="1"/>
  <c r="O2135" i="1"/>
  <c r="P2135" i="1"/>
  <c r="S2166" i="1"/>
  <c r="P2166" i="1"/>
  <c r="Q2166" i="1"/>
  <c r="O2166" i="1"/>
  <c r="S2172" i="1"/>
  <c r="P2172" i="1"/>
  <c r="Q2172" i="1"/>
  <c r="O2172" i="1"/>
  <c r="Q2227" i="1"/>
  <c r="S2227" i="1"/>
  <c r="P2227" i="1"/>
  <c r="O2227" i="1"/>
  <c r="S2375" i="1"/>
  <c r="Q2375" i="1"/>
  <c r="P2375" i="1"/>
  <c r="O2375" i="1"/>
  <c r="Q1748" i="1"/>
  <c r="O1748" i="1"/>
  <c r="S1748" i="1"/>
  <c r="P1748" i="1"/>
  <c r="S1764" i="1"/>
  <c r="Q1764" i="1"/>
  <c r="O1764" i="1"/>
  <c r="P1764" i="1"/>
  <c r="S1811" i="1"/>
  <c r="O1811" i="1"/>
  <c r="Q1811" i="1"/>
  <c r="P1811" i="1"/>
  <c r="O1862" i="1"/>
  <c r="P1862" i="1"/>
  <c r="S1862" i="1"/>
  <c r="Q1862" i="1"/>
  <c r="Q1946" i="1"/>
  <c r="P1946" i="1"/>
  <c r="O1946" i="1"/>
  <c r="S1946" i="1"/>
  <c r="O1968" i="1"/>
  <c r="S1968" i="1"/>
  <c r="Q1968" i="1"/>
  <c r="P1968" i="1"/>
  <c r="O2013" i="1"/>
  <c r="S2013" i="1"/>
  <c r="Q2013" i="1"/>
  <c r="P2013" i="1"/>
  <c r="Q2072" i="1"/>
  <c r="O2072" i="1"/>
  <c r="P2072" i="1"/>
  <c r="S2072" i="1"/>
  <c r="P2076" i="1"/>
  <c r="O2076" i="1"/>
  <c r="S2076" i="1"/>
  <c r="Q2076" i="1"/>
  <c r="Q2083" i="1"/>
  <c r="O2083" i="1"/>
  <c r="P2083" i="1"/>
  <c r="S2083" i="1"/>
  <c r="O2146" i="1"/>
  <c r="S2146" i="1"/>
  <c r="P2146" i="1"/>
  <c r="Q2146" i="1"/>
  <c r="O2253" i="1"/>
  <c r="P2253" i="1"/>
  <c r="Q2253" i="1"/>
  <c r="S2253" i="1"/>
  <c r="S1911" i="1"/>
  <c r="Q1911" i="1"/>
  <c r="P1911" i="1"/>
  <c r="O1911" i="1"/>
  <c r="Q1922" i="1"/>
  <c r="P1922" i="1"/>
  <c r="O1922" i="1"/>
  <c r="S1922" i="1"/>
  <c r="Q1933" i="1"/>
  <c r="P1933" i="1"/>
  <c r="S1933" i="1"/>
  <c r="O1933" i="1"/>
  <c r="S1941" i="1"/>
  <c r="Q1941" i="1"/>
  <c r="P1941" i="1"/>
  <c r="O1941" i="1"/>
  <c r="S1977" i="1"/>
  <c r="P1977" i="1"/>
  <c r="O1977" i="1"/>
  <c r="Q1977" i="1"/>
  <c r="Q2042" i="1"/>
  <c r="P2042" i="1"/>
  <c r="S2042" i="1"/>
  <c r="O2042" i="1"/>
  <c r="Q2121" i="1"/>
  <c r="O2121" i="1"/>
  <c r="S2121" i="1"/>
  <c r="P2121" i="1"/>
  <c r="S2277" i="1"/>
  <c r="Q2277" i="1"/>
  <c r="P2277" i="1"/>
  <c r="O2277" i="1"/>
  <c r="Q2338" i="1"/>
  <c r="S2338" i="1"/>
  <c r="P2338" i="1"/>
  <c r="O2338" i="1"/>
  <c r="P2132" i="1"/>
  <c r="Q2132" i="1"/>
  <c r="O2132" i="1"/>
  <c r="S2132" i="1"/>
  <c r="Q2143" i="1"/>
  <c r="P2143" i="1"/>
  <c r="S2143" i="1"/>
  <c r="O2143" i="1"/>
  <c r="O2162" i="1"/>
  <c r="S2162" i="1"/>
  <c r="Q2162" i="1"/>
  <c r="P2162" i="1"/>
  <c r="O2242" i="1"/>
  <c r="S2242" i="1"/>
  <c r="Q2242" i="1"/>
  <c r="P2242" i="1"/>
  <c r="Q2259" i="1"/>
  <c r="S2259" i="1"/>
  <c r="P2259" i="1"/>
  <c r="O2259" i="1"/>
  <c r="P2298" i="1"/>
  <c r="S2298" i="1"/>
  <c r="O2298" i="1"/>
  <c r="Q2298" i="1"/>
  <c r="O2311" i="1"/>
  <c r="Q2311" i="1"/>
  <c r="S2311" i="1"/>
  <c r="P2311" i="1"/>
  <c r="S2325" i="1"/>
  <c r="Q2325" i="1"/>
  <c r="P2325" i="1"/>
  <c r="O2325" i="1"/>
  <c r="O2347" i="1"/>
  <c r="Q2347" i="1"/>
  <c r="S2347" i="1"/>
  <c r="P2347" i="1"/>
  <c r="Q2126" i="1"/>
  <c r="S2126" i="1"/>
  <c r="P2126" i="1"/>
  <c r="O2126" i="1"/>
  <c r="Q2163" i="1"/>
  <c r="P2163" i="1"/>
  <c r="S2163" i="1"/>
  <c r="O2163" i="1"/>
  <c r="P2204" i="1"/>
  <c r="O2204" i="1"/>
  <c r="S2204" i="1"/>
  <c r="Q2204" i="1"/>
  <c r="S2299" i="1"/>
  <c r="Q2299" i="1"/>
  <c r="P2299" i="1"/>
  <c r="O2299" i="1"/>
  <c r="P1921" i="1"/>
  <c r="O1921" i="1"/>
  <c r="S1921" i="1"/>
  <c r="Q1921" i="1"/>
  <c r="P1937" i="1"/>
  <c r="O1937" i="1"/>
  <c r="S1937" i="1"/>
  <c r="Q1937" i="1"/>
  <c r="P1953" i="1"/>
  <c r="O1953" i="1"/>
  <c r="S1953" i="1"/>
  <c r="Q1953" i="1"/>
  <c r="P1969" i="1"/>
  <c r="O1969" i="1"/>
  <c r="Q1969" i="1"/>
  <c r="S1969" i="1"/>
  <c r="S1989" i="1"/>
  <c r="Q1989" i="1"/>
  <c r="P1989" i="1"/>
  <c r="O1989" i="1"/>
  <c r="Q2003" i="1"/>
  <c r="P2003" i="1"/>
  <c r="O2003" i="1"/>
  <c r="S2003" i="1"/>
  <c r="Q2006" i="1"/>
  <c r="P2006" i="1"/>
  <c r="O2006" i="1"/>
  <c r="S2006" i="1"/>
  <c r="S2046" i="1"/>
  <c r="P2046" i="1"/>
  <c r="O2046" i="1"/>
  <c r="Q2046" i="1"/>
  <c r="P2065" i="1"/>
  <c r="O2065" i="1"/>
  <c r="S2065" i="1"/>
  <c r="Q2065" i="1"/>
  <c r="Q2071" i="1"/>
  <c r="S2071" i="1"/>
  <c r="P2071" i="1"/>
  <c r="O2071" i="1"/>
  <c r="S2090" i="1"/>
  <c r="O2090" i="1"/>
  <c r="Q2090" i="1"/>
  <c r="P2090" i="1"/>
  <c r="Q2097" i="1"/>
  <c r="O2097" i="1"/>
  <c r="S2097" i="1"/>
  <c r="P2097" i="1"/>
  <c r="O2112" i="1"/>
  <c r="P2112" i="1"/>
  <c r="S2112" i="1"/>
  <c r="Q2112" i="1"/>
  <c r="Q2119" i="1"/>
  <c r="P2119" i="1"/>
  <c r="O2119" i="1"/>
  <c r="S2119" i="1"/>
  <c r="P2130" i="1"/>
  <c r="O2130" i="1"/>
  <c r="S2130" i="1"/>
  <c r="Q2130" i="1"/>
  <c r="Q2137" i="1"/>
  <c r="P2137" i="1"/>
  <c r="O2137" i="1"/>
  <c r="S2137" i="1"/>
  <c r="S2152" i="1"/>
  <c r="P2152" i="1"/>
  <c r="Q2152" i="1"/>
  <c r="O2152" i="1"/>
  <c r="Q2260" i="1"/>
  <c r="P2260" i="1"/>
  <c r="S2260" i="1"/>
  <c r="O2260" i="1"/>
  <c r="Q2307" i="1"/>
  <c r="P2307" i="1"/>
  <c r="O2307" i="1"/>
  <c r="S2307" i="1"/>
  <c r="O2327" i="1"/>
  <c r="Q2327" i="1"/>
  <c r="P2327" i="1"/>
  <c r="S2327" i="1"/>
  <c r="S2377" i="1"/>
  <c r="O2377" i="1"/>
  <c r="Q2377" i="1"/>
  <c r="P2377" i="1"/>
  <c r="O1816" i="1"/>
  <c r="S1816" i="1"/>
  <c r="P1816" i="1"/>
  <c r="Q1816" i="1"/>
  <c r="O1848" i="1"/>
  <c r="S1848" i="1"/>
  <c r="P1848" i="1"/>
  <c r="Q1848" i="1"/>
  <c r="O1864" i="1"/>
  <c r="S1864" i="1"/>
  <c r="Q1864" i="1"/>
  <c r="P1864" i="1"/>
  <c r="O1880" i="1"/>
  <c r="S1880" i="1"/>
  <c r="P1880" i="1"/>
  <c r="Q1880" i="1"/>
  <c r="O1896" i="1"/>
  <c r="S1896" i="1"/>
  <c r="Q1896" i="1"/>
  <c r="P1896" i="1"/>
  <c r="O1912" i="1"/>
  <c r="Q1912" i="1"/>
  <c r="S1912" i="1"/>
  <c r="P1912" i="1"/>
  <c r="O1928" i="1"/>
  <c r="Q1928" i="1"/>
  <c r="P1928" i="1"/>
  <c r="S1928" i="1"/>
  <c r="O1944" i="1"/>
  <c r="S1944" i="1"/>
  <c r="P1944" i="1"/>
  <c r="Q1944" i="1"/>
  <c r="O1960" i="1"/>
  <c r="S1960" i="1"/>
  <c r="Q1960" i="1"/>
  <c r="P1960" i="1"/>
  <c r="O1974" i="1"/>
  <c r="P1974" i="1"/>
  <c r="S1974" i="1"/>
  <c r="Q1974" i="1"/>
  <c r="P2043" i="1"/>
  <c r="O2043" i="1"/>
  <c r="Q2043" i="1"/>
  <c r="S2043" i="1"/>
  <c r="Q2068" i="1"/>
  <c r="P2068" i="1"/>
  <c r="O2068" i="1"/>
  <c r="S2068" i="1"/>
  <c r="Q2084" i="1"/>
  <c r="O2084" i="1"/>
  <c r="S2084" i="1"/>
  <c r="P2084" i="1"/>
  <c r="S2087" i="1"/>
  <c r="O2087" i="1"/>
  <c r="P2087" i="1"/>
  <c r="Q2087" i="1"/>
  <c r="Q2101" i="1"/>
  <c r="P2101" i="1"/>
  <c r="O2101" i="1"/>
  <c r="S2101" i="1"/>
  <c r="O2105" i="1"/>
  <c r="S2105" i="1"/>
  <c r="Q2105" i="1"/>
  <c r="P2105" i="1"/>
  <c r="S2116" i="1"/>
  <c r="O2116" i="1"/>
  <c r="P2116" i="1"/>
  <c r="Q2116" i="1"/>
  <c r="Q2181" i="1"/>
  <c r="P2181" i="1"/>
  <c r="O2181" i="1"/>
  <c r="S2181" i="1"/>
  <c r="S2200" i="1"/>
  <c r="Q2200" i="1"/>
  <c r="O2200" i="1"/>
  <c r="P2200" i="1"/>
  <c r="O2215" i="1"/>
  <c r="S2215" i="1"/>
  <c r="Q2215" i="1"/>
  <c r="P2215" i="1"/>
  <c r="P2250" i="1"/>
  <c r="S2250" i="1"/>
  <c r="Q2250" i="1"/>
  <c r="O2250" i="1"/>
  <c r="P2287" i="1"/>
  <c r="S2287" i="1"/>
  <c r="Q2287" i="1"/>
  <c r="O2287" i="1"/>
  <c r="O1855" i="1"/>
  <c r="S1855" i="1"/>
  <c r="Q1855" i="1"/>
  <c r="P1855" i="1"/>
  <c r="S1871" i="1"/>
  <c r="Q1871" i="1"/>
  <c r="P1871" i="1"/>
  <c r="O1871" i="1"/>
  <c r="S1887" i="1"/>
  <c r="Q1887" i="1"/>
  <c r="P1887" i="1"/>
  <c r="O1887" i="1"/>
  <c r="O1903" i="1"/>
  <c r="P1903" i="1"/>
  <c r="Q1903" i="1"/>
  <c r="S1903" i="1"/>
  <c r="P1919" i="1"/>
  <c r="O1919" i="1"/>
  <c r="S1919" i="1"/>
  <c r="Q1919" i="1"/>
  <c r="Q1935" i="1"/>
  <c r="P1935" i="1"/>
  <c r="O1935" i="1"/>
  <c r="S1935" i="1"/>
  <c r="S1951" i="1"/>
  <c r="Q1951" i="1"/>
  <c r="P1951" i="1"/>
  <c r="O1951" i="1"/>
  <c r="S1967" i="1"/>
  <c r="Q1967" i="1"/>
  <c r="P1967" i="1"/>
  <c r="O1967" i="1"/>
  <c r="S1979" i="1"/>
  <c r="Q1979" i="1"/>
  <c r="P1979" i="1"/>
  <c r="O1979" i="1"/>
  <c r="S1984" i="1"/>
  <c r="Q1984" i="1"/>
  <c r="P1984" i="1"/>
  <c r="O1984" i="1"/>
  <c r="O1995" i="1"/>
  <c r="S1995" i="1"/>
  <c r="Q1995" i="1"/>
  <c r="P1995" i="1"/>
  <c r="Q2031" i="1"/>
  <c r="P2031" i="1"/>
  <c r="O2031" i="1"/>
  <c r="S2031" i="1"/>
  <c r="S2078" i="1"/>
  <c r="O2078" i="1"/>
  <c r="Q2078" i="1"/>
  <c r="P2078" i="1"/>
  <c r="O2094" i="1"/>
  <c r="S2094" i="1"/>
  <c r="Q2094" i="1"/>
  <c r="P2094" i="1"/>
  <c r="S2205" i="1"/>
  <c r="Q2205" i="1"/>
  <c r="O2205" i="1"/>
  <c r="P2205" i="1"/>
  <c r="S2245" i="1"/>
  <c r="Q2245" i="1"/>
  <c r="P2245" i="1"/>
  <c r="O2245" i="1"/>
  <c r="P2256" i="1"/>
  <c r="Q2256" i="1"/>
  <c r="O2256" i="1"/>
  <c r="S2256" i="1"/>
  <c r="S2294" i="1"/>
  <c r="O2294" i="1"/>
  <c r="Q2294" i="1"/>
  <c r="P2294" i="1"/>
  <c r="Q2308" i="1"/>
  <c r="S2308" i="1"/>
  <c r="P2308" i="1"/>
  <c r="O2308" i="1"/>
  <c r="S2315" i="1"/>
  <c r="Q2315" i="1"/>
  <c r="P2315" i="1"/>
  <c r="O2315" i="1"/>
  <c r="S2366" i="1"/>
  <c r="Q2366" i="1"/>
  <c r="P2366" i="1"/>
  <c r="O2366" i="1"/>
  <c r="Q1987" i="1"/>
  <c r="O1987" i="1"/>
  <c r="S1987" i="1"/>
  <c r="P1987" i="1"/>
  <c r="S2004" i="1"/>
  <c r="Q2004" i="1"/>
  <c r="P2004" i="1"/>
  <c r="O2004" i="1"/>
  <c r="S2009" i="1"/>
  <c r="Q2009" i="1"/>
  <c r="P2009" i="1"/>
  <c r="O2009" i="1"/>
  <c r="S2027" i="1"/>
  <c r="Q2027" i="1"/>
  <c r="P2027" i="1"/>
  <c r="O2027" i="1"/>
  <c r="Q2032" i="1"/>
  <c r="O2032" i="1"/>
  <c r="S2032" i="1"/>
  <c r="P2032" i="1"/>
  <c r="S2037" i="1"/>
  <c r="O2037" i="1"/>
  <c r="Q2037" i="1"/>
  <c r="P2037" i="1"/>
  <c r="Q2045" i="1"/>
  <c r="S2045" i="1"/>
  <c r="P2045" i="1"/>
  <c r="O2045" i="1"/>
  <c r="O2061" i="1"/>
  <c r="S2061" i="1"/>
  <c r="Q2061" i="1"/>
  <c r="P2061" i="1"/>
  <c r="Q2077" i="1"/>
  <c r="S2077" i="1"/>
  <c r="P2077" i="1"/>
  <c r="O2077" i="1"/>
  <c r="P2085" i="1"/>
  <c r="S2085" i="1"/>
  <c r="Q2085" i="1"/>
  <c r="O2085" i="1"/>
  <c r="S2195" i="1"/>
  <c r="Q2195" i="1"/>
  <c r="P2195" i="1"/>
  <c r="O2195" i="1"/>
  <c r="Q2221" i="1"/>
  <c r="S2221" i="1"/>
  <c r="P2221" i="1"/>
  <c r="O2221" i="1"/>
  <c r="S2229" i="1"/>
  <c r="Q2229" i="1"/>
  <c r="P2229" i="1"/>
  <c r="O2229" i="1"/>
  <c r="P2290" i="1"/>
  <c r="O2290" i="1"/>
  <c r="S2290" i="1"/>
  <c r="Q2290" i="1"/>
  <c r="O2295" i="1"/>
  <c r="S2295" i="1"/>
  <c r="Q2295" i="1"/>
  <c r="P2295" i="1"/>
  <c r="P2306" i="1"/>
  <c r="O2306" i="1"/>
  <c r="S2306" i="1"/>
  <c r="Q2306" i="1"/>
  <c r="S5785" i="1"/>
  <c r="Q5785" i="1"/>
  <c r="O5785" i="1"/>
  <c r="P5785" i="1"/>
  <c r="S1978" i="1"/>
  <c r="Q1978" i="1"/>
  <c r="P1978" i="1"/>
  <c r="O1978" i="1"/>
  <c r="O1985" i="1"/>
  <c r="S1985" i="1"/>
  <c r="Q1985" i="1"/>
  <c r="P1985" i="1"/>
  <c r="Q1990" i="1"/>
  <c r="P1990" i="1"/>
  <c r="S1990" i="1"/>
  <c r="O1990" i="1"/>
  <c r="P2002" i="1"/>
  <c r="O2002" i="1"/>
  <c r="S2002" i="1"/>
  <c r="Q2002" i="1"/>
  <c r="P2030" i="1"/>
  <c r="Q2030" i="1"/>
  <c r="S2030" i="1"/>
  <c r="O2030" i="1"/>
  <c r="Q2035" i="1"/>
  <c r="P2035" i="1"/>
  <c r="S2035" i="1"/>
  <c r="O2035" i="1"/>
  <c r="Q2091" i="1"/>
  <c r="P2091" i="1"/>
  <c r="S2091" i="1"/>
  <c r="O2091" i="1"/>
  <c r="S2100" i="1"/>
  <c r="P2100" i="1"/>
  <c r="Q2100" i="1"/>
  <c r="O2100" i="1"/>
  <c r="Q2103" i="1"/>
  <c r="P2103" i="1"/>
  <c r="O2103" i="1"/>
  <c r="S2103" i="1"/>
  <c r="S2106" i="1"/>
  <c r="O2106" i="1"/>
  <c r="Q2106" i="1"/>
  <c r="P2106" i="1"/>
  <c r="P2142" i="1"/>
  <c r="S2142" i="1"/>
  <c r="O2142" i="1"/>
  <c r="Q2142" i="1"/>
  <c r="Q2161" i="1"/>
  <c r="P2161" i="1"/>
  <c r="S2161" i="1"/>
  <c r="O2161" i="1"/>
  <c r="P2176" i="1"/>
  <c r="Q2176" i="1"/>
  <c r="O2176" i="1"/>
  <c r="S2176" i="1"/>
  <c r="S2230" i="1"/>
  <c r="Q2230" i="1"/>
  <c r="P2230" i="1"/>
  <c r="O2230" i="1"/>
  <c r="S2268" i="1"/>
  <c r="P2268" i="1"/>
  <c r="Q2268" i="1"/>
  <c r="O2268" i="1"/>
  <c r="Q2291" i="1"/>
  <c r="S2291" i="1"/>
  <c r="O2291" i="1"/>
  <c r="P2291" i="1"/>
  <c r="S5751" i="1"/>
  <c r="Q5751" i="1"/>
  <c r="P5751" i="1"/>
  <c r="O5751" i="1"/>
  <c r="Q2015" i="1"/>
  <c r="P2015" i="1"/>
  <c r="S2015" i="1"/>
  <c r="O2015" i="1"/>
  <c r="Q2020" i="1"/>
  <c r="P2020" i="1"/>
  <c r="O2020" i="1"/>
  <c r="S2020" i="1"/>
  <c r="Q2038" i="1"/>
  <c r="P2038" i="1"/>
  <c r="O2038" i="1"/>
  <c r="S2038" i="1"/>
  <c r="P2062" i="1"/>
  <c r="O2062" i="1"/>
  <c r="S2062" i="1"/>
  <c r="Q2062" i="1"/>
  <c r="P2075" i="1"/>
  <c r="S2075" i="1"/>
  <c r="Q2075" i="1"/>
  <c r="O2075" i="1"/>
  <c r="P2218" i="1"/>
  <c r="S2218" i="1"/>
  <c r="O2218" i="1"/>
  <c r="Q2218" i="1"/>
  <c r="S2235" i="1"/>
  <c r="P2235" i="1"/>
  <c r="O2235" i="1"/>
  <c r="Q2235" i="1"/>
  <c r="S2239" i="1"/>
  <c r="P2239" i="1"/>
  <c r="Q2239" i="1"/>
  <c r="O2239" i="1"/>
  <c r="O2263" i="1"/>
  <c r="Q2263" i="1"/>
  <c r="P2263" i="1"/>
  <c r="S2263" i="1"/>
  <c r="P2319" i="1"/>
  <c r="S2319" i="1"/>
  <c r="Q2319" i="1"/>
  <c r="O2319" i="1"/>
  <c r="S5744" i="1"/>
  <c r="Q5744" i="1"/>
  <c r="P5744" i="1"/>
  <c r="O5744" i="1"/>
  <c r="Q2012" i="1"/>
  <c r="O2012" i="1"/>
  <c r="S2012" i="1"/>
  <c r="P2012" i="1"/>
  <c r="O2028" i="1"/>
  <c r="Q2028" i="1"/>
  <c r="P2028" i="1"/>
  <c r="S2028" i="1"/>
  <c r="Q2049" i="1"/>
  <c r="P2049" i="1"/>
  <c r="O2049" i="1"/>
  <c r="S2049" i="1"/>
  <c r="P2155" i="1"/>
  <c r="Q2155" i="1"/>
  <c r="O2155" i="1"/>
  <c r="S2155" i="1"/>
  <c r="P2192" i="1"/>
  <c r="S2192" i="1"/>
  <c r="Q2192" i="1"/>
  <c r="O2192" i="1"/>
  <c r="Q2202" i="1"/>
  <c r="P2202" i="1"/>
  <c r="O2202" i="1"/>
  <c r="S2202" i="1"/>
  <c r="Q2212" i="1"/>
  <c r="S2212" i="1"/>
  <c r="P2212" i="1"/>
  <c r="O2212" i="1"/>
  <c r="P2274" i="1"/>
  <c r="O2274" i="1"/>
  <c r="S2274" i="1"/>
  <c r="Q2274" i="1"/>
  <c r="S2283" i="1"/>
  <c r="Q2283" i="1"/>
  <c r="P2283" i="1"/>
  <c r="O2283" i="1"/>
  <c r="S2326" i="1"/>
  <c r="O2326" i="1"/>
  <c r="Q2326" i="1"/>
  <c r="P2326" i="1"/>
  <c r="P2330" i="1"/>
  <c r="S2330" i="1"/>
  <c r="O2330" i="1"/>
  <c r="Q2330" i="1"/>
  <c r="S2616" i="1"/>
  <c r="Q2616" i="1"/>
  <c r="P2616" i="1"/>
  <c r="O2616" i="1"/>
  <c r="O5711" i="1"/>
  <c r="Q5711" i="1"/>
  <c r="P5711" i="1"/>
  <c r="S5711" i="1"/>
  <c r="O2247" i="1"/>
  <c r="Q2247" i="1"/>
  <c r="P2247" i="1"/>
  <c r="S2247" i="1"/>
  <c r="P2266" i="1"/>
  <c r="S2266" i="1"/>
  <c r="Q2266" i="1"/>
  <c r="O2266" i="1"/>
  <c r="Q2292" i="1"/>
  <c r="P2292" i="1"/>
  <c r="S2292" i="1"/>
  <c r="O2292" i="1"/>
  <c r="O2305" i="1"/>
  <c r="S2305" i="1"/>
  <c r="Q2305" i="1"/>
  <c r="P2305" i="1"/>
  <c r="S2309" i="1"/>
  <c r="P2309" i="1"/>
  <c r="Q2309" i="1"/>
  <c r="O2309" i="1"/>
  <c r="P2322" i="1"/>
  <c r="O2322" i="1"/>
  <c r="S2322" i="1"/>
  <c r="Q2322" i="1"/>
  <c r="P2340" i="1"/>
  <c r="Q2340" i="1"/>
  <c r="O2340" i="1"/>
  <c r="S2340" i="1"/>
  <c r="S2345" i="1"/>
  <c r="O2345" i="1"/>
  <c r="Q2345" i="1"/>
  <c r="P2345" i="1"/>
  <c r="S2361" i="1"/>
  <c r="O2361" i="1"/>
  <c r="Q2361" i="1"/>
  <c r="P2361" i="1"/>
  <c r="S5769" i="1"/>
  <c r="Q5769" i="1"/>
  <c r="P5769" i="1"/>
  <c r="O5769" i="1"/>
  <c r="Q2196" i="1"/>
  <c r="P2196" i="1"/>
  <c r="O2196" i="1"/>
  <c r="S2196" i="1"/>
  <c r="O2209" i="1"/>
  <c r="Q2209" i="1"/>
  <c r="P2209" i="1"/>
  <c r="S2209" i="1"/>
  <c r="P2223" i="1"/>
  <c r="O2223" i="1"/>
  <c r="Q2223" i="1"/>
  <c r="S2223" i="1"/>
  <c r="S2262" i="1"/>
  <c r="O2262" i="1"/>
  <c r="Q2262" i="1"/>
  <c r="P2262" i="1"/>
  <c r="O2168" i="1"/>
  <c r="S2168" i="1"/>
  <c r="Q2168" i="1"/>
  <c r="P2168" i="1"/>
  <c r="S2171" i="1"/>
  <c r="P2171" i="1"/>
  <c r="O2171" i="1"/>
  <c r="Q2171" i="1"/>
  <c r="S2177" i="1"/>
  <c r="O2177" i="1"/>
  <c r="Q2177" i="1"/>
  <c r="P2177" i="1"/>
  <c r="Q2180" i="1"/>
  <c r="P2180" i="1"/>
  <c r="O2180" i="1"/>
  <c r="S2180" i="1"/>
  <c r="O2226" i="1"/>
  <c r="P2226" i="1"/>
  <c r="S2226" i="1"/>
  <c r="Q2226" i="1"/>
  <c r="S5695" i="1"/>
  <c r="O5695" i="1"/>
  <c r="P5695" i="1"/>
  <c r="Q5695" i="1"/>
  <c r="S1992" i="1"/>
  <c r="Q1992" i="1"/>
  <c r="O1992" i="1"/>
  <c r="P1992" i="1"/>
  <c r="S2008" i="1"/>
  <c r="Q2008" i="1"/>
  <c r="P2008" i="1"/>
  <c r="O2008" i="1"/>
  <c r="Q2024" i="1"/>
  <c r="S2024" i="1"/>
  <c r="P2024" i="1"/>
  <c r="O2024" i="1"/>
  <c r="P2040" i="1"/>
  <c r="O2040" i="1"/>
  <c r="S2040" i="1"/>
  <c r="Q2040" i="1"/>
  <c r="Q2052" i="1"/>
  <c r="S2052" i="1"/>
  <c r="P2052" i="1"/>
  <c r="O2052" i="1"/>
  <c r="O2069" i="1"/>
  <c r="S2069" i="1"/>
  <c r="P2069" i="1"/>
  <c r="Q2069" i="1"/>
  <c r="P2081" i="1"/>
  <c r="O2081" i="1"/>
  <c r="S2081" i="1"/>
  <c r="Q2081" i="1"/>
  <c r="Q2096" i="1"/>
  <c r="P2096" i="1"/>
  <c r="S2096" i="1"/>
  <c r="O2096" i="1"/>
  <c r="P2107" i="1"/>
  <c r="Q2107" i="1"/>
  <c r="S2107" i="1"/>
  <c r="O2107" i="1"/>
  <c r="Q2120" i="1"/>
  <c r="P2120" i="1"/>
  <c r="S2120" i="1"/>
  <c r="O2120" i="1"/>
  <c r="S2123" i="1"/>
  <c r="Q2123" i="1"/>
  <c r="P2123" i="1"/>
  <c r="O2123" i="1"/>
  <c r="Q2136" i="1"/>
  <c r="P2136" i="1"/>
  <c r="O2136" i="1"/>
  <c r="S2136" i="1"/>
  <c r="Q2139" i="1"/>
  <c r="O2139" i="1"/>
  <c r="P2139" i="1"/>
  <c r="S2139" i="1"/>
  <c r="S2150" i="1"/>
  <c r="Q2150" i="1"/>
  <c r="P2150" i="1"/>
  <c r="O2150" i="1"/>
  <c r="P2156" i="1"/>
  <c r="Q2156" i="1"/>
  <c r="O2156" i="1"/>
  <c r="S2156" i="1"/>
  <c r="P2193" i="1"/>
  <c r="O2193" i="1"/>
  <c r="S2193" i="1"/>
  <c r="Q2193" i="1"/>
  <c r="S2220" i="1"/>
  <c r="Q2220" i="1"/>
  <c r="P2220" i="1"/>
  <c r="O2220" i="1"/>
  <c r="S2251" i="1"/>
  <c r="P2251" i="1"/>
  <c r="Q2251" i="1"/>
  <c r="O2251" i="1"/>
  <c r="S2267" i="1"/>
  <c r="Q2267" i="1"/>
  <c r="P2267" i="1"/>
  <c r="O2267" i="1"/>
  <c r="P2271" i="1"/>
  <c r="O2271" i="1"/>
  <c r="S2271" i="1"/>
  <c r="Q2271" i="1"/>
  <c r="S2284" i="1"/>
  <c r="O2284" i="1"/>
  <c r="P2284" i="1"/>
  <c r="Q2284" i="1"/>
  <c r="O2258" i="1"/>
  <c r="S2258" i="1"/>
  <c r="Q2258" i="1"/>
  <c r="P2258" i="1"/>
  <c r="Q2275" i="1"/>
  <c r="S2275" i="1"/>
  <c r="P2275" i="1"/>
  <c r="O2275" i="1"/>
  <c r="S2278" i="1"/>
  <c r="O2278" i="1"/>
  <c r="Q2278" i="1"/>
  <c r="P2278" i="1"/>
  <c r="O5757" i="1"/>
  <c r="Q5757" i="1"/>
  <c r="P5757" i="1"/>
  <c r="S5757" i="1"/>
  <c r="S5803" i="1"/>
  <c r="O5803" i="1"/>
  <c r="Q5803" i="1"/>
  <c r="P5803" i="1"/>
  <c r="Q2243" i="1"/>
  <c r="P2243" i="1"/>
  <c r="O2243" i="1"/>
  <c r="S2243" i="1"/>
  <c r="S2246" i="1"/>
  <c r="P2246" i="1"/>
  <c r="O2246" i="1"/>
  <c r="Q2246" i="1"/>
  <c r="P2303" i="1"/>
  <c r="Q2303" i="1"/>
  <c r="O2303" i="1"/>
  <c r="S2303" i="1"/>
  <c r="Q2324" i="1"/>
  <c r="P2324" i="1"/>
  <c r="O2324" i="1"/>
  <c r="S2324" i="1"/>
  <c r="O2342" i="1"/>
  <c r="Q2342" i="1"/>
  <c r="S2342" i="1"/>
  <c r="P2342" i="1"/>
  <c r="S5776" i="1"/>
  <c r="Q5776" i="1"/>
  <c r="P5776" i="1"/>
  <c r="O5776" i="1"/>
  <c r="Q2164" i="1"/>
  <c r="O2164" i="1"/>
  <c r="S2164" i="1"/>
  <c r="P2164" i="1"/>
  <c r="O2184" i="1"/>
  <c r="P2184" i="1"/>
  <c r="S2184" i="1"/>
  <c r="Q2184" i="1"/>
  <c r="S2198" i="1"/>
  <c r="P2198" i="1"/>
  <c r="O2198" i="1"/>
  <c r="Q2198" i="1"/>
  <c r="O2207" i="1"/>
  <c r="S2207" i="1"/>
  <c r="Q2207" i="1"/>
  <c r="P2207" i="1"/>
  <c r="S2213" i="1"/>
  <c r="O2213" i="1"/>
  <c r="Q2213" i="1"/>
  <c r="P2213" i="1"/>
  <c r="S2219" i="1"/>
  <c r="P2219" i="1"/>
  <c r="O2219" i="1"/>
  <c r="Q2219" i="1"/>
  <c r="Q2228" i="1"/>
  <c r="O2228" i="1"/>
  <c r="S2228" i="1"/>
  <c r="P2228" i="1"/>
  <c r="O2231" i="1"/>
  <c r="P2231" i="1"/>
  <c r="Q2231" i="1"/>
  <c r="S2231" i="1"/>
  <c r="P2240" i="1"/>
  <c r="O2240" i="1"/>
  <c r="Q2240" i="1"/>
  <c r="S2240" i="1"/>
  <c r="S2293" i="1"/>
  <c r="O2293" i="1"/>
  <c r="Q2293" i="1"/>
  <c r="P2293" i="1"/>
  <c r="O2300" i="1"/>
  <c r="S2300" i="1"/>
  <c r="Q2300" i="1"/>
  <c r="P2300" i="1"/>
  <c r="S2041" i="1"/>
  <c r="Q2041" i="1"/>
  <c r="P2041" i="1"/>
  <c r="O2041" i="1"/>
  <c r="Q2057" i="1"/>
  <c r="P2057" i="1"/>
  <c r="O2057" i="1"/>
  <c r="S2057" i="1"/>
  <c r="P2073" i="1"/>
  <c r="S2073" i="1"/>
  <c r="Q2073" i="1"/>
  <c r="O2073" i="1"/>
  <c r="S2089" i="1"/>
  <c r="Q2089" i="1"/>
  <c r="P2089" i="1"/>
  <c r="O2089" i="1"/>
  <c r="S2099" i="1"/>
  <c r="Q2099" i="1"/>
  <c r="P2099" i="1"/>
  <c r="O2099" i="1"/>
  <c r="Q2104" i="1"/>
  <c r="P2104" i="1"/>
  <c r="O2104" i="1"/>
  <c r="S2104" i="1"/>
  <c r="S2122" i="1"/>
  <c r="O2122" i="1"/>
  <c r="Q2122" i="1"/>
  <c r="P2122" i="1"/>
  <c r="P2127" i="1"/>
  <c r="O2127" i="1"/>
  <c r="S2127" i="1"/>
  <c r="Q2127" i="1"/>
  <c r="S2140" i="1"/>
  <c r="P2140" i="1"/>
  <c r="Q2140" i="1"/>
  <c r="O2140" i="1"/>
  <c r="O2151" i="1"/>
  <c r="S2151" i="1"/>
  <c r="P2151" i="1"/>
  <c r="Q2151" i="1"/>
  <c r="O2167" i="1"/>
  <c r="S2167" i="1"/>
  <c r="P2167" i="1"/>
  <c r="Q2167" i="1"/>
  <c r="P2170" i="1"/>
  <c r="O2170" i="1"/>
  <c r="S2170" i="1"/>
  <c r="Q2170" i="1"/>
  <c r="Q2173" i="1"/>
  <c r="S2173" i="1"/>
  <c r="P2173" i="1"/>
  <c r="O2173" i="1"/>
  <c r="S2187" i="1"/>
  <c r="P2187" i="1"/>
  <c r="Q2187" i="1"/>
  <c r="O2187" i="1"/>
  <c r="O2210" i="1"/>
  <c r="Q2210" i="1"/>
  <c r="P2210" i="1"/>
  <c r="S2210" i="1"/>
  <c r="P2314" i="1"/>
  <c r="S2314" i="1"/>
  <c r="Q2314" i="1"/>
  <c r="O2314" i="1"/>
  <c r="O2321" i="1"/>
  <c r="P2321" i="1"/>
  <c r="Q2321" i="1"/>
  <c r="S2321" i="1"/>
  <c r="S2331" i="1"/>
  <c r="Q2331" i="1"/>
  <c r="P2331" i="1"/>
  <c r="O2331" i="1"/>
  <c r="S2373" i="1"/>
  <c r="Q2373" i="1"/>
  <c r="P2373" i="1"/>
  <c r="O2373" i="1"/>
  <c r="O2102" i="1"/>
  <c r="S2102" i="1"/>
  <c r="Q2102" i="1"/>
  <c r="P2102" i="1"/>
  <c r="O2118" i="1"/>
  <c r="Q2118" i="1"/>
  <c r="S2118" i="1"/>
  <c r="P2118" i="1"/>
  <c r="O2134" i="1"/>
  <c r="S2134" i="1"/>
  <c r="Q2134" i="1"/>
  <c r="P2134" i="1"/>
  <c r="Q2148" i="1"/>
  <c r="O2148" i="1"/>
  <c r="S2148" i="1"/>
  <c r="P2148" i="1"/>
  <c r="O2165" i="1"/>
  <c r="Q2165" i="1"/>
  <c r="S2165" i="1"/>
  <c r="P2165" i="1"/>
  <c r="S2214" i="1"/>
  <c r="O2214" i="1"/>
  <c r="Q2214" i="1"/>
  <c r="P2214" i="1"/>
  <c r="O2236" i="1"/>
  <c r="S2236" i="1"/>
  <c r="Q2236" i="1"/>
  <c r="P2236" i="1"/>
  <c r="Q2244" i="1"/>
  <c r="O2244" i="1"/>
  <c r="S2244" i="1"/>
  <c r="P2244" i="1"/>
  <c r="O2255" i="1"/>
  <c r="S2255" i="1"/>
  <c r="Q2255" i="1"/>
  <c r="P2255" i="1"/>
  <c r="P2282" i="1"/>
  <c r="S2282" i="1"/>
  <c r="O2282" i="1"/>
  <c r="Q2282" i="1"/>
  <c r="S2310" i="1"/>
  <c r="O2310" i="1"/>
  <c r="P2310" i="1"/>
  <c r="Q2310" i="1"/>
  <c r="O2339" i="1"/>
  <c r="S2339" i="1"/>
  <c r="P2339" i="1"/>
  <c r="Q2339" i="1"/>
  <c r="O2363" i="1"/>
  <c r="Q2363" i="1"/>
  <c r="S2363" i="1"/>
  <c r="P2363" i="1"/>
  <c r="O2379" i="1"/>
  <c r="Q2379" i="1"/>
  <c r="P2379" i="1"/>
  <c r="S2379" i="1"/>
  <c r="S5700" i="1"/>
  <c r="Q5700" i="1"/>
  <c r="P5700" i="1"/>
  <c r="O5700" i="1"/>
  <c r="O5739" i="1"/>
  <c r="Q5739" i="1"/>
  <c r="P5739" i="1"/>
  <c r="S5753" i="1"/>
  <c r="Q5753" i="1"/>
  <c r="P5753" i="1"/>
  <c r="O5753" i="1"/>
  <c r="Q2093" i="1"/>
  <c r="P2093" i="1"/>
  <c r="S2093" i="1"/>
  <c r="O2093" i="1"/>
  <c r="P2109" i="1"/>
  <c r="S2109" i="1"/>
  <c r="O2109" i="1"/>
  <c r="Q2109" i="1"/>
  <c r="P2125" i="1"/>
  <c r="S2125" i="1"/>
  <c r="Q2125" i="1"/>
  <c r="O2125" i="1"/>
  <c r="S2141" i="1"/>
  <c r="P2141" i="1"/>
  <c r="Q2141" i="1"/>
  <c r="O2141" i="1"/>
  <c r="S2158" i="1"/>
  <c r="O2158" i="1"/>
  <c r="Q2158" i="1"/>
  <c r="P2158" i="1"/>
  <c r="O2183" i="1"/>
  <c r="Q2183" i="1"/>
  <c r="P2183" i="1"/>
  <c r="S2183" i="1"/>
  <c r="O2225" i="1"/>
  <c r="P2225" i="1"/>
  <c r="S2225" i="1"/>
  <c r="Q2225" i="1"/>
  <c r="Q2276" i="1"/>
  <c r="S2276" i="1"/>
  <c r="P2276" i="1"/>
  <c r="O2276" i="1"/>
  <c r="O2279" i="1"/>
  <c r="Q2279" i="1"/>
  <c r="P2279" i="1"/>
  <c r="S2279" i="1"/>
  <c r="Q2323" i="1"/>
  <c r="S2323" i="1"/>
  <c r="O2323" i="1"/>
  <c r="P2323" i="1"/>
  <c r="O5789" i="1"/>
  <c r="Q5789" i="1"/>
  <c r="P5789" i="1"/>
  <c r="S5789" i="1"/>
  <c r="S2269" i="1"/>
  <c r="O2269" i="1"/>
  <c r="Q2269" i="1"/>
  <c r="P2269" i="1"/>
  <c r="S2285" i="1"/>
  <c r="Q2285" i="1"/>
  <c r="P2285" i="1"/>
  <c r="O2285" i="1"/>
  <c r="S2301" i="1"/>
  <c r="O2301" i="1"/>
  <c r="Q2301" i="1"/>
  <c r="P2301" i="1"/>
  <c r="S2317" i="1"/>
  <c r="Q2317" i="1"/>
  <c r="P2317" i="1"/>
  <c r="O2317" i="1"/>
  <c r="S2343" i="1"/>
  <c r="Q2343" i="1"/>
  <c r="P2343" i="1"/>
  <c r="O2343" i="1"/>
  <c r="S2357" i="1"/>
  <c r="Q2357" i="1"/>
  <c r="P2357" i="1"/>
  <c r="O2357" i="1"/>
  <c r="S5684" i="1"/>
  <c r="Q5684" i="1"/>
  <c r="P5684" i="1"/>
  <c r="O5684" i="1"/>
  <c r="O2153" i="1"/>
  <c r="S2153" i="1"/>
  <c r="Q2153" i="1"/>
  <c r="P2153" i="1"/>
  <c r="Q2169" i="1"/>
  <c r="S2169" i="1"/>
  <c r="P2169" i="1"/>
  <c r="O2169" i="1"/>
  <c r="Q2185" i="1"/>
  <c r="S2185" i="1"/>
  <c r="P2185" i="1"/>
  <c r="O2185" i="1"/>
  <c r="Q2201" i="1"/>
  <c r="P2201" i="1"/>
  <c r="O2201" i="1"/>
  <c r="S2201" i="1"/>
  <c r="Q2217" i="1"/>
  <c r="S2217" i="1"/>
  <c r="O2217" i="1"/>
  <c r="P2217" i="1"/>
  <c r="Q2233" i="1"/>
  <c r="P2233" i="1"/>
  <c r="O2233" i="1"/>
  <c r="S2233" i="1"/>
  <c r="Q2249" i="1"/>
  <c r="S2249" i="1"/>
  <c r="P2249" i="1"/>
  <c r="O2249" i="1"/>
  <c r="Q2265" i="1"/>
  <c r="O2265" i="1"/>
  <c r="P2265" i="1"/>
  <c r="S2265" i="1"/>
  <c r="Q2281" i="1"/>
  <c r="O2281" i="1"/>
  <c r="S2281" i="1"/>
  <c r="P2281" i="1"/>
  <c r="Q2297" i="1"/>
  <c r="O2297" i="1"/>
  <c r="S2297" i="1"/>
  <c r="P2297" i="1"/>
  <c r="Q2313" i="1"/>
  <c r="O2313" i="1"/>
  <c r="P2313" i="1"/>
  <c r="S2313" i="1"/>
  <c r="Q2329" i="1"/>
  <c r="O2329" i="1"/>
  <c r="P2329" i="1"/>
  <c r="S2329" i="1"/>
  <c r="S5652" i="1"/>
  <c r="Q5652" i="1"/>
  <c r="P5652" i="1"/>
  <c r="O5652" i="1"/>
  <c r="S5691" i="1"/>
  <c r="Q5691" i="1"/>
  <c r="P5691" i="1"/>
  <c r="O5691" i="1"/>
  <c r="S5792" i="1"/>
  <c r="Q5792" i="1"/>
  <c r="P5792" i="1"/>
  <c r="O5792" i="1"/>
  <c r="P2272" i="1"/>
  <c r="S2272" i="1"/>
  <c r="Q2272" i="1"/>
  <c r="O2272" i="1"/>
  <c r="P2288" i="1"/>
  <c r="Q2288" i="1"/>
  <c r="O2288" i="1"/>
  <c r="S2288" i="1"/>
  <c r="P2304" i="1"/>
  <c r="O2304" i="1"/>
  <c r="Q2304" i="1"/>
  <c r="S2304" i="1"/>
  <c r="P2320" i="1"/>
  <c r="S2320" i="1"/>
  <c r="Q2320" i="1"/>
  <c r="O2320" i="1"/>
  <c r="Q2341" i="1"/>
  <c r="O2341" i="1"/>
  <c r="S2341" i="1"/>
  <c r="P2341" i="1"/>
  <c r="Q2344" i="1"/>
  <c r="O2344" i="1"/>
  <c r="S2344" i="1"/>
  <c r="P2344" i="1"/>
  <c r="S2359" i="1"/>
  <c r="Q2359" i="1"/>
  <c r="P2359" i="1"/>
  <c r="O2359" i="1"/>
  <c r="O5697" i="1"/>
  <c r="Q5697" i="1"/>
  <c r="S5697" i="1"/>
  <c r="P5697" i="1"/>
  <c r="S5787" i="1"/>
  <c r="O5787" i="1"/>
  <c r="Q5787" i="1"/>
  <c r="P5787" i="1"/>
  <c r="O5821" i="1"/>
  <c r="S5821" i="1"/>
  <c r="Q5821" i="1"/>
  <c r="P5821" i="1"/>
  <c r="P2174" i="1"/>
  <c r="O2174" i="1"/>
  <c r="Q2174" i="1"/>
  <c r="S2174" i="1"/>
  <c r="S2190" i="1"/>
  <c r="O2190" i="1"/>
  <c r="Q2190" i="1"/>
  <c r="P2190" i="1"/>
  <c r="P2206" i="1"/>
  <c r="O2206" i="1"/>
  <c r="S2206" i="1"/>
  <c r="Q2206" i="1"/>
  <c r="Q2222" i="1"/>
  <c r="P2222" i="1"/>
  <c r="O2222" i="1"/>
  <c r="S2222" i="1"/>
  <c r="S2238" i="1"/>
  <c r="O2238" i="1"/>
  <c r="Q2238" i="1"/>
  <c r="P2238" i="1"/>
  <c r="Q2254" i="1"/>
  <c r="P2254" i="1"/>
  <c r="O2254" i="1"/>
  <c r="S2254" i="1"/>
  <c r="O2270" i="1"/>
  <c r="S2270" i="1"/>
  <c r="Q2270" i="1"/>
  <c r="P2270" i="1"/>
  <c r="Q2286" i="1"/>
  <c r="P2286" i="1"/>
  <c r="O2286" i="1"/>
  <c r="S2286" i="1"/>
  <c r="S2302" i="1"/>
  <c r="Q2302" i="1"/>
  <c r="P2302" i="1"/>
  <c r="O2302" i="1"/>
  <c r="S2318" i="1"/>
  <c r="Q2318" i="1"/>
  <c r="P2318" i="1"/>
  <c r="O2318" i="1"/>
  <c r="S5631" i="1"/>
  <c r="O5631" i="1"/>
  <c r="P5631" i="1"/>
  <c r="Q5631" i="1"/>
  <c r="S5771" i="1"/>
  <c r="O5771" i="1"/>
  <c r="Q5771" i="1"/>
  <c r="P5771" i="1"/>
  <c r="S2607" i="1"/>
  <c r="Q2607" i="1"/>
  <c r="P2607" i="1"/>
  <c r="O2607" i="1"/>
  <c r="S5659" i="1"/>
  <c r="Q5659" i="1"/>
  <c r="P5659" i="1"/>
  <c r="O5659" i="1"/>
  <c r="S5760" i="1"/>
  <c r="Q5760" i="1"/>
  <c r="P5760" i="1"/>
  <c r="O5760" i="1"/>
  <c r="S5799" i="1"/>
  <c r="Q5799" i="1"/>
  <c r="P5799" i="1"/>
  <c r="O5799" i="1"/>
  <c r="S5693" i="1"/>
  <c r="Q5693" i="1"/>
  <c r="O5693" i="1"/>
  <c r="P5693" i="1"/>
  <c r="S5755" i="1"/>
  <c r="O5755" i="1"/>
  <c r="P5755" i="1"/>
  <c r="Q5755" i="1"/>
  <c r="O5805" i="1"/>
  <c r="Q5805" i="1"/>
  <c r="S5805" i="1"/>
  <c r="P5805" i="1"/>
  <c r="Q5737" i="1"/>
  <c r="P5737" i="1"/>
  <c r="O5737" i="1"/>
  <c r="S5783" i="1"/>
  <c r="Q5783" i="1"/>
  <c r="P5783" i="1"/>
  <c r="O5783" i="1"/>
  <c r="S2350" i="1"/>
  <c r="Q2350" i="1"/>
  <c r="P2350" i="1"/>
  <c r="O2350" i="1"/>
  <c r="S2614" i="1"/>
  <c r="Q2614" i="1"/>
  <c r="P2614" i="1"/>
  <c r="O2614" i="1"/>
  <c r="S5714" i="1"/>
  <c r="Q5714" i="1"/>
  <c r="P5714" i="1"/>
  <c r="O5714" i="1"/>
  <c r="O5741" i="1"/>
  <c r="Q5741" i="1"/>
  <c r="P5741" i="1"/>
  <c r="S5767" i="1"/>
  <c r="Q5767" i="1"/>
  <c r="P5767" i="1"/>
  <c r="O5767" i="1"/>
  <c r="S2216" i="1"/>
  <c r="P2216" i="1"/>
  <c r="O2216" i="1"/>
  <c r="Q2216" i="1"/>
  <c r="S2232" i="1"/>
  <c r="P2232" i="1"/>
  <c r="Q2232" i="1"/>
  <c r="O2232" i="1"/>
  <c r="P2248" i="1"/>
  <c r="S2248" i="1"/>
  <c r="Q2248" i="1"/>
  <c r="O2248" i="1"/>
  <c r="Q2264" i="1"/>
  <c r="O2264" i="1"/>
  <c r="S2264" i="1"/>
  <c r="P2264" i="1"/>
  <c r="Q2280" i="1"/>
  <c r="P2280" i="1"/>
  <c r="O2280" i="1"/>
  <c r="S2280" i="1"/>
  <c r="Q2296" i="1"/>
  <c r="P2296" i="1"/>
  <c r="O2296" i="1"/>
  <c r="S2296" i="1"/>
  <c r="Q2312" i="1"/>
  <c r="S2312" i="1"/>
  <c r="P2312" i="1"/>
  <c r="O2312" i="1"/>
  <c r="Q2328" i="1"/>
  <c r="S2328" i="1"/>
  <c r="P2328" i="1"/>
  <c r="O2328" i="1"/>
  <c r="O5633" i="1"/>
  <c r="Q5633" i="1"/>
  <c r="S5633" i="1"/>
  <c r="P5633" i="1"/>
  <c r="O5709" i="1"/>
  <c r="Q5709" i="1"/>
  <c r="P5709" i="1"/>
  <c r="O5773" i="1"/>
  <c r="Q5773" i="1"/>
  <c r="S5773" i="1"/>
  <c r="P5773" i="1"/>
  <c r="S5801" i="1"/>
  <c r="Q5801" i="1"/>
  <c r="P5801" i="1"/>
  <c r="O5801" i="1"/>
  <c r="S2352" i="1"/>
  <c r="Q2352" i="1"/>
  <c r="P2352" i="1"/>
  <c r="O2352" i="1"/>
  <c r="S2368" i="1"/>
  <c r="P2368" i="1"/>
  <c r="Q2368" i="1"/>
  <c r="O2368" i="1"/>
  <c r="S2609" i="1"/>
  <c r="O2609" i="1"/>
  <c r="P2609" i="1"/>
  <c r="Q2609" i="1"/>
  <c r="S5638" i="1"/>
  <c r="Q5638" i="1"/>
  <c r="P5638" i="1"/>
  <c r="O5638" i="1"/>
  <c r="S5654" i="1"/>
  <c r="P5654" i="1"/>
  <c r="Q5654" i="1"/>
  <c r="O5654" i="1"/>
  <c r="S5670" i="1"/>
  <c r="Q5670" i="1"/>
  <c r="P5670" i="1"/>
  <c r="O5670" i="1"/>
  <c r="S5686" i="1"/>
  <c r="Q5686" i="1"/>
  <c r="O5686" i="1"/>
  <c r="P5686" i="1"/>
  <c r="S5702" i="1"/>
  <c r="Q5702" i="1"/>
  <c r="P5702" i="1"/>
  <c r="O5702" i="1"/>
  <c r="P5716" i="1"/>
  <c r="O5716" i="1"/>
  <c r="Q5716" i="1"/>
  <c r="S5746" i="1"/>
  <c r="P5746" i="1"/>
  <c r="O5746" i="1"/>
  <c r="Q5746" i="1"/>
  <c r="S5762" i="1"/>
  <c r="O5762" i="1"/>
  <c r="Q5762" i="1"/>
  <c r="P5762" i="1"/>
  <c r="S5778" i="1"/>
  <c r="Q5778" i="1"/>
  <c r="P5778" i="1"/>
  <c r="O5778" i="1"/>
  <c r="S5794" i="1"/>
  <c r="P5794" i="1"/>
  <c r="O5794" i="1"/>
  <c r="Q5794" i="1"/>
  <c r="S6118" i="1"/>
  <c r="Q6118" i="1"/>
  <c r="P6118" i="1"/>
  <c r="O6118" i="1"/>
  <c r="S2348" i="1"/>
  <c r="Q2348" i="1"/>
  <c r="P2348" i="1"/>
  <c r="O2348" i="1"/>
  <c r="S2364" i="1"/>
  <c r="Q2364" i="1"/>
  <c r="P2364" i="1"/>
  <c r="O2364" i="1"/>
  <c r="S2380" i="1"/>
  <c r="Q2380" i="1"/>
  <c r="P2380" i="1"/>
  <c r="O2380" i="1"/>
  <c r="S5634" i="1"/>
  <c r="Q5634" i="1"/>
  <c r="P5634" i="1"/>
  <c r="O5634" i="1"/>
  <c r="S5698" i="1"/>
  <c r="Q5698" i="1"/>
  <c r="P5698" i="1"/>
  <c r="O5698" i="1"/>
  <c r="S5712" i="1"/>
  <c r="Q5712" i="1"/>
  <c r="P5712" i="1"/>
  <c r="O5712" i="1"/>
  <c r="Q5742" i="1"/>
  <c r="P5742" i="1"/>
  <c r="O5742" i="1"/>
  <c r="S5758" i="1"/>
  <c r="Q5758" i="1"/>
  <c r="P5758" i="1"/>
  <c r="O5758" i="1"/>
  <c r="S5774" i="1"/>
  <c r="Q5774" i="1"/>
  <c r="P5774" i="1"/>
  <c r="O5774" i="1"/>
  <c r="S5790" i="1"/>
  <c r="Q5790" i="1"/>
  <c r="P5790" i="1"/>
  <c r="O5790" i="1"/>
  <c r="S5806" i="1"/>
  <c r="Q5806" i="1"/>
  <c r="P5806" i="1"/>
  <c r="O5806" i="1"/>
  <c r="S5822" i="1"/>
  <c r="Q5822" i="1"/>
  <c r="P5822" i="1"/>
  <c r="O5822" i="1"/>
  <c r="S2355" i="1"/>
  <c r="Q2355" i="1"/>
  <c r="P2355" i="1"/>
  <c r="O2355" i="1"/>
  <c r="S2371" i="1"/>
  <c r="Q2371" i="1"/>
  <c r="P2371" i="1"/>
  <c r="O2371" i="1"/>
  <c r="S2612" i="1"/>
  <c r="Q2612" i="1"/>
  <c r="P2612" i="1"/>
  <c r="O2612" i="1"/>
  <c r="S5641" i="1"/>
  <c r="Q5641" i="1"/>
  <c r="P5641" i="1"/>
  <c r="O5641" i="1"/>
  <c r="S5657" i="1"/>
  <c r="Q5657" i="1"/>
  <c r="P5657" i="1"/>
  <c r="O5657" i="1"/>
  <c r="S5689" i="1"/>
  <c r="Q5689" i="1"/>
  <c r="P5689" i="1"/>
  <c r="O5689" i="1"/>
  <c r="Q5705" i="1"/>
  <c r="P5705" i="1"/>
  <c r="O5705" i="1"/>
  <c r="Q5749" i="1"/>
  <c r="P5749" i="1"/>
  <c r="O5749" i="1"/>
  <c r="S5765" i="1"/>
  <c r="Q5765" i="1"/>
  <c r="P5765" i="1"/>
  <c r="O5765" i="1"/>
  <c r="S5781" i="1"/>
  <c r="Q5781" i="1"/>
  <c r="P5781" i="1"/>
  <c r="O5781" i="1"/>
  <c r="S5797" i="1"/>
  <c r="Q5797" i="1"/>
  <c r="P5797" i="1"/>
  <c r="O5797" i="1"/>
  <c r="S2346" i="1"/>
  <c r="Q2346" i="1"/>
  <c r="O2346" i="1"/>
  <c r="P2346" i="1"/>
  <c r="S2362" i="1"/>
  <c r="Q2362" i="1"/>
  <c r="P2362" i="1"/>
  <c r="O2362" i="1"/>
  <c r="S2378" i="1"/>
  <c r="Q2378" i="1"/>
  <c r="P2378" i="1"/>
  <c r="O2378" i="1"/>
  <c r="S5632" i="1"/>
  <c r="Q5632" i="1"/>
  <c r="P5632" i="1"/>
  <c r="O5632" i="1"/>
  <c r="S5696" i="1"/>
  <c r="Q5696" i="1"/>
  <c r="P5696" i="1"/>
  <c r="O5696" i="1"/>
  <c r="S5710" i="1"/>
  <c r="Q5710" i="1"/>
  <c r="P5710" i="1"/>
  <c r="O5710" i="1"/>
  <c r="Q5740" i="1"/>
  <c r="P5740" i="1"/>
  <c r="O5740" i="1"/>
  <c r="S5756" i="1"/>
  <c r="Q5756" i="1"/>
  <c r="P5756" i="1"/>
  <c r="O5756" i="1"/>
  <c r="S5772" i="1"/>
  <c r="Q5772" i="1"/>
  <c r="P5772" i="1"/>
  <c r="O5772" i="1"/>
  <c r="S5788" i="1"/>
  <c r="Q5788" i="1"/>
  <c r="P5788" i="1"/>
  <c r="O5788" i="1"/>
  <c r="S5804" i="1"/>
  <c r="Q5804" i="1"/>
  <c r="P5804" i="1"/>
  <c r="O5804" i="1"/>
  <c r="S5820" i="1"/>
  <c r="Q5820" i="1"/>
  <c r="P5820" i="1"/>
  <c r="O5820" i="1"/>
  <c r="S2353" i="1"/>
  <c r="Q2353" i="1"/>
  <c r="P2353" i="1"/>
  <c r="O2353" i="1"/>
  <c r="S2369" i="1"/>
  <c r="Q2369" i="1"/>
  <c r="P2369" i="1"/>
  <c r="O2369" i="1"/>
  <c r="S2610" i="1"/>
  <c r="Q2610" i="1"/>
  <c r="P2610" i="1"/>
  <c r="O2610" i="1"/>
  <c r="S5639" i="1"/>
  <c r="Q5639" i="1"/>
  <c r="P5639" i="1"/>
  <c r="O5639" i="1"/>
  <c r="S5655" i="1"/>
  <c r="Q5655" i="1"/>
  <c r="P5655" i="1"/>
  <c r="O5655" i="1"/>
  <c r="S5687" i="1"/>
  <c r="Q5687" i="1"/>
  <c r="P5687" i="1"/>
  <c r="O5687" i="1"/>
  <c r="S5703" i="1"/>
  <c r="Q5703" i="1"/>
  <c r="P5703" i="1"/>
  <c r="O5703" i="1"/>
  <c r="Q5717" i="1"/>
  <c r="P5717" i="1"/>
  <c r="O5717" i="1"/>
  <c r="S5747" i="1"/>
  <c r="Q5747" i="1"/>
  <c r="P5747" i="1"/>
  <c r="O5747" i="1"/>
  <c r="S5763" i="1"/>
  <c r="Q5763" i="1"/>
  <c r="P5763" i="1"/>
  <c r="O5763" i="1"/>
  <c r="S5779" i="1"/>
  <c r="Q5779" i="1"/>
  <c r="P5779" i="1"/>
  <c r="O5779" i="1"/>
  <c r="S5795" i="1"/>
  <c r="Q5795" i="1"/>
  <c r="P5795" i="1"/>
  <c r="O5795" i="1"/>
  <c r="Q2360" i="1"/>
  <c r="P2360" i="1"/>
  <c r="O2360" i="1"/>
  <c r="S2360" i="1"/>
  <c r="Q2376" i="1"/>
  <c r="P2376" i="1"/>
  <c r="O2376" i="1"/>
  <c r="S2376" i="1"/>
  <c r="Q2617" i="1"/>
  <c r="P2617" i="1"/>
  <c r="O2617" i="1"/>
  <c r="S2617" i="1"/>
  <c r="Q5694" i="1"/>
  <c r="P5694" i="1"/>
  <c r="O5694" i="1"/>
  <c r="S5694" i="1"/>
  <c r="Q5708" i="1"/>
  <c r="P5708" i="1"/>
  <c r="O5708" i="1"/>
  <c r="Q5754" i="1"/>
  <c r="P5754" i="1"/>
  <c r="O5754" i="1"/>
  <c r="S5754" i="1"/>
  <c r="Q5770" i="1"/>
  <c r="P5770" i="1"/>
  <c r="O5770" i="1"/>
  <c r="S5770" i="1"/>
  <c r="Q5786" i="1"/>
  <c r="P5786" i="1"/>
  <c r="O5786" i="1"/>
  <c r="S5786" i="1"/>
  <c r="Q5802" i="1"/>
  <c r="P5802" i="1"/>
  <c r="O5802" i="1"/>
  <c r="S5802" i="1"/>
  <c r="Q5818" i="1"/>
  <c r="P5818" i="1"/>
  <c r="O5818" i="1"/>
  <c r="S5818" i="1"/>
  <c r="S2351" i="1"/>
  <c r="Q2351" i="1"/>
  <c r="P2351" i="1"/>
  <c r="O2351" i="1"/>
  <c r="S2367" i="1"/>
  <c r="Q2367" i="1"/>
  <c r="P2367" i="1"/>
  <c r="O2367" i="1"/>
  <c r="S2608" i="1"/>
  <c r="Q2608" i="1"/>
  <c r="P2608" i="1"/>
  <c r="O2608" i="1"/>
  <c r="S5637" i="1"/>
  <c r="Q5637" i="1"/>
  <c r="P5637" i="1"/>
  <c r="O5637" i="1"/>
  <c r="S5653" i="1"/>
  <c r="Q5653" i="1"/>
  <c r="P5653" i="1"/>
  <c r="O5653" i="1"/>
  <c r="S5669" i="1"/>
  <c r="Q5669" i="1"/>
  <c r="P5669" i="1"/>
  <c r="O5669" i="1"/>
  <c r="S5685" i="1"/>
  <c r="Q5685" i="1"/>
  <c r="P5685" i="1"/>
  <c r="O5685" i="1"/>
  <c r="S5701" i="1"/>
  <c r="Q5701" i="1"/>
  <c r="P5701" i="1"/>
  <c r="O5701" i="1"/>
  <c r="S5715" i="1"/>
  <c r="Q5715" i="1"/>
  <c r="P5715" i="1"/>
  <c r="O5715" i="1"/>
  <c r="S5745" i="1"/>
  <c r="Q5745" i="1"/>
  <c r="P5745" i="1"/>
  <c r="O5745" i="1"/>
  <c r="S5761" i="1"/>
  <c r="Q5761" i="1"/>
  <c r="P5761" i="1"/>
  <c r="O5761" i="1"/>
  <c r="S5777" i="1"/>
  <c r="Q5777" i="1"/>
  <c r="P5777" i="1"/>
  <c r="O5777" i="1"/>
  <c r="S5793" i="1"/>
  <c r="Q5793" i="1"/>
  <c r="P5793" i="1"/>
  <c r="O5793" i="1"/>
  <c r="S6119" i="1"/>
  <c r="Q6119" i="1"/>
  <c r="P6119" i="1"/>
  <c r="O6119" i="1"/>
  <c r="P2358" i="1"/>
  <c r="O2358" i="1"/>
  <c r="S2358" i="1"/>
  <c r="Q2358" i="1"/>
  <c r="P2374" i="1"/>
  <c r="O2374" i="1"/>
  <c r="Q2374" i="1"/>
  <c r="S2374" i="1"/>
  <c r="P2615" i="1"/>
  <c r="O2615" i="1"/>
  <c r="Q2615" i="1"/>
  <c r="S2615" i="1"/>
  <c r="P5660" i="1"/>
  <c r="O5660" i="1"/>
  <c r="Q5660" i="1"/>
  <c r="S5660" i="1"/>
  <c r="P5692" i="1"/>
  <c r="O5692" i="1"/>
  <c r="S5692" i="1"/>
  <c r="Q5692" i="1"/>
  <c r="P5738" i="1"/>
  <c r="O5738" i="1"/>
  <c r="Q5738" i="1"/>
  <c r="P5752" i="1"/>
  <c r="O5752" i="1"/>
  <c r="Q5752" i="1"/>
  <c r="S5752" i="1"/>
  <c r="P5768" i="1"/>
  <c r="O5768" i="1"/>
  <c r="S5768" i="1"/>
  <c r="Q5768" i="1"/>
  <c r="P5784" i="1"/>
  <c r="O5784" i="1"/>
  <c r="S5784" i="1"/>
  <c r="Q5784" i="1"/>
  <c r="P5800" i="1"/>
  <c r="O5800" i="1"/>
  <c r="Q5800" i="1"/>
  <c r="S5800" i="1"/>
  <c r="Q2349" i="1"/>
  <c r="O2349" i="1"/>
  <c r="S2349" i="1"/>
  <c r="P2349" i="1"/>
  <c r="Q2365" i="1"/>
  <c r="O2365" i="1"/>
  <c r="S2365" i="1"/>
  <c r="P2365" i="1"/>
  <c r="Q2606" i="1"/>
  <c r="O2606" i="1"/>
  <c r="S2606" i="1"/>
  <c r="P2606" i="1"/>
  <c r="Q5635" i="1"/>
  <c r="O5635" i="1"/>
  <c r="S5635" i="1"/>
  <c r="P5635" i="1"/>
  <c r="Q5699" i="1"/>
  <c r="O5699" i="1"/>
  <c r="S5699" i="1"/>
  <c r="P5699" i="1"/>
  <c r="Q5713" i="1"/>
  <c r="O5713" i="1"/>
  <c r="S5713" i="1"/>
  <c r="P5713" i="1"/>
  <c r="Q5743" i="1"/>
  <c r="O5743" i="1"/>
  <c r="S5743" i="1"/>
  <c r="P5743" i="1"/>
  <c r="Q5759" i="1"/>
  <c r="O5759" i="1"/>
  <c r="S5759" i="1"/>
  <c r="P5759" i="1"/>
  <c r="Q5775" i="1"/>
  <c r="O5775" i="1"/>
  <c r="S5775" i="1"/>
  <c r="P5775" i="1"/>
  <c r="Q5791" i="1"/>
  <c r="O5791" i="1"/>
  <c r="S5791" i="1"/>
  <c r="P5791" i="1"/>
  <c r="Q5823" i="1"/>
  <c r="O5823" i="1"/>
  <c r="S5823" i="1"/>
  <c r="P5823" i="1"/>
  <c r="P2356" i="1"/>
  <c r="Q2356" i="1"/>
  <c r="O2356" i="1"/>
  <c r="S2356" i="1"/>
  <c r="P2372" i="1"/>
  <c r="S2372" i="1"/>
  <c r="O2372" i="1"/>
  <c r="Q2372" i="1"/>
  <c r="P2613" i="1"/>
  <c r="O2613" i="1"/>
  <c r="S2613" i="1"/>
  <c r="Q2613" i="1"/>
  <c r="P5642" i="1"/>
  <c r="S5642" i="1"/>
  <c r="Q5642" i="1"/>
  <c r="O5642" i="1"/>
  <c r="P5658" i="1"/>
  <c r="Q5658" i="1"/>
  <c r="O5658" i="1"/>
  <c r="S5658" i="1"/>
  <c r="P5690" i="1"/>
  <c r="O5690" i="1"/>
  <c r="S5690" i="1"/>
  <c r="Q5690" i="1"/>
  <c r="P5706" i="1"/>
  <c r="O5706" i="1"/>
  <c r="Q5706" i="1"/>
  <c r="P5736" i="1"/>
  <c r="Q5736" i="1"/>
  <c r="O5736" i="1"/>
  <c r="P5750" i="1"/>
  <c r="S5750" i="1"/>
  <c r="O5750" i="1"/>
  <c r="Q5750" i="1"/>
  <c r="P5766" i="1"/>
  <c r="S5766" i="1"/>
  <c r="Q5766" i="1"/>
  <c r="O5766" i="1"/>
  <c r="P5782" i="1"/>
  <c r="S5782" i="1"/>
  <c r="Q5782" i="1"/>
  <c r="O5782" i="1"/>
  <c r="P5798" i="1"/>
  <c r="Q5798" i="1"/>
  <c r="O5798" i="1"/>
  <c r="S5798" i="1"/>
  <c r="P2354" i="1"/>
  <c r="Q2354" i="1"/>
  <c r="S2354" i="1"/>
  <c r="O2354" i="1"/>
  <c r="P2370" i="1"/>
  <c r="S2370" i="1"/>
  <c r="Q2370" i="1"/>
  <c r="O2370" i="1"/>
  <c r="P2611" i="1"/>
  <c r="S2611" i="1"/>
  <c r="Q2611" i="1"/>
  <c r="O2611" i="1"/>
  <c r="P5640" i="1"/>
  <c r="O5640" i="1"/>
  <c r="Q5640" i="1"/>
  <c r="S5640" i="1"/>
  <c r="P5656" i="1"/>
  <c r="S5656" i="1"/>
  <c r="Q5656" i="1"/>
  <c r="O5656" i="1"/>
  <c r="P5688" i="1"/>
  <c r="S5688" i="1"/>
  <c r="O5688" i="1"/>
  <c r="Q5688" i="1"/>
  <c r="P5704" i="1"/>
  <c r="Q5704" i="1"/>
  <c r="O5704" i="1"/>
  <c r="P5748" i="1"/>
  <c r="Q5748" i="1"/>
  <c r="S5748" i="1"/>
  <c r="O5748" i="1"/>
  <c r="P5764" i="1"/>
  <c r="S5764" i="1"/>
  <c r="O5764" i="1"/>
  <c r="Q5764" i="1"/>
  <c r="P5780" i="1"/>
  <c r="O5780" i="1"/>
  <c r="Q5780" i="1"/>
  <c r="S5780" i="1"/>
  <c r="P5796" i="1"/>
  <c r="S5796" i="1"/>
  <c r="Q5796" i="1"/>
  <c r="O5796" i="1"/>
  <c r="S5749" i="1"/>
  <c r="S1710" i="1" l="1"/>
  <c r="S1711" i="1"/>
  <c r="S1788" i="1"/>
  <c r="S1726" i="1"/>
  <c r="S1798" i="1"/>
  <c r="S1736" i="1"/>
  <c r="S1837" i="1"/>
  <c r="S1735" i="1"/>
  <c r="S1797" i="1"/>
  <c r="S1836" i="1"/>
  <c r="S1827" i="1"/>
  <c r="S2335" i="1"/>
  <c r="S1712" i="1"/>
  <c r="S31" i="1"/>
  <c r="S1723" i="1"/>
  <c r="S25" i="1"/>
  <c r="S1793" i="1"/>
  <c r="S1802" i="1"/>
  <c r="S1713" i="1"/>
  <c r="S1725" i="1"/>
  <c r="S5733" i="1"/>
  <c r="S1796" i="1"/>
  <c r="S5664" i="1"/>
  <c r="S1786" i="1"/>
  <c r="S9" i="1"/>
  <c r="S5807" i="1"/>
  <c r="S1832" i="1"/>
  <c r="S5817" i="1"/>
  <c r="S5672" i="1"/>
  <c r="S5808" i="1"/>
  <c r="S26" i="1"/>
  <c r="S5809" i="1"/>
  <c r="S1779" i="1"/>
  <c r="S5651" i="1"/>
  <c r="S5810" i="1"/>
  <c r="S1728" i="1"/>
  <c r="S1840" i="1"/>
  <c r="S1800" i="1"/>
  <c r="S1731" i="1"/>
  <c r="S1778" i="1"/>
  <c r="S5682" i="1"/>
  <c r="S5647" i="1"/>
  <c r="S5663" i="1"/>
  <c r="S1838" i="1"/>
  <c r="S1817" i="1"/>
  <c r="S1794" i="1"/>
  <c r="S1835" i="1"/>
  <c r="S5673" i="1"/>
  <c r="S1785" i="1"/>
  <c r="S1742" i="1"/>
  <c r="S1709" i="1"/>
  <c r="S1781" i="1"/>
  <c r="S1706" i="1"/>
  <c r="S5643" i="1"/>
  <c r="S2336" i="1"/>
  <c r="S1829" i="1"/>
  <c r="S1780" i="1"/>
  <c r="S1841" i="1"/>
  <c r="S1720" i="1"/>
  <c r="S1820" i="1"/>
  <c r="S5676" i="1"/>
  <c r="S1833" i="1"/>
  <c r="S5679" i="1"/>
  <c r="S5811" i="1"/>
  <c r="S2332" i="1"/>
  <c r="S5644" i="1"/>
  <c r="S5734" i="1"/>
  <c r="S1707" i="1"/>
  <c r="S33" i="1"/>
  <c r="S1818" i="1"/>
  <c r="S1831" i="1"/>
  <c r="S1790" i="1"/>
  <c r="S5813" i="1"/>
  <c r="S5674" i="1"/>
  <c r="S1716" i="1"/>
  <c r="S277" i="1"/>
  <c r="S2334" i="1"/>
  <c r="S1787" i="1"/>
  <c r="S1843" i="1"/>
  <c r="S1721" i="1"/>
  <c r="S1730" i="1"/>
  <c r="S5680" i="1"/>
  <c r="S1727" i="1"/>
  <c r="S23" i="1"/>
  <c r="S2333" i="1"/>
  <c r="S5677" i="1"/>
  <c r="S1824" i="1"/>
  <c r="S5667" i="1"/>
  <c r="S1839" i="1"/>
  <c r="S1826" i="1"/>
  <c r="S5665" i="1"/>
  <c r="S1821" i="1"/>
  <c r="S1739" i="1"/>
  <c r="S1799" i="1"/>
  <c r="S5735" i="1"/>
  <c r="S1822" i="1"/>
  <c r="S5648" i="1"/>
  <c r="S1740" i="1"/>
  <c r="S5681" i="1"/>
  <c r="S1795" i="1"/>
  <c r="S32" i="1"/>
  <c r="S1823" i="1"/>
  <c r="S1741" i="1"/>
  <c r="S1737" i="1"/>
  <c r="S1830" i="1"/>
  <c r="S5645" i="1"/>
  <c r="S1724" i="1"/>
  <c r="S1722" i="1"/>
  <c r="S5814" i="1"/>
  <c r="S5678" i="1"/>
  <c r="S5683" i="1"/>
  <c r="S1804" i="1"/>
  <c r="S1708" i="1"/>
  <c r="S5816" i="1"/>
  <c r="S1738" i="1"/>
  <c r="S1792" i="1"/>
  <c r="S276" i="1"/>
  <c r="S5675" i="1"/>
  <c r="S5666" i="1"/>
  <c r="S1733" i="1"/>
  <c r="S1801" i="1"/>
  <c r="S5812" i="1"/>
  <c r="S1782" i="1"/>
  <c r="S24" i="1"/>
  <c r="S1784" i="1"/>
  <c r="S5815" i="1"/>
  <c r="S1791" i="1"/>
  <c r="S1717" i="1"/>
  <c r="S1803" i="1"/>
  <c r="S1705" i="1"/>
  <c r="S1825" i="1"/>
  <c r="S5650" i="1"/>
  <c r="S1819" i="1"/>
  <c r="S1789" i="1"/>
  <c r="S1834" i="1"/>
  <c r="S1783" i="1"/>
  <c r="S1842" i="1"/>
  <c r="S5646" i="1"/>
  <c r="S1719" i="1"/>
  <c r="S5649" i="1"/>
  <c r="S1734" i="1"/>
  <c r="S1729" i="1"/>
  <c r="S5661" i="1"/>
  <c r="S1828" i="1"/>
  <c r="S10" i="1"/>
  <c r="S5662" i="1"/>
  <c r="S8" i="1"/>
  <c r="S5671" i="1"/>
  <c r="S1732" i="1"/>
  <c r="S1718" i="1"/>
  <c r="S5740" i="1"/>
</calcChain>
</file>

<file path=xl/sharedStrings.xml><?xml version="1.0" encoding="utf-8"?>
<sst xmlns="http://schemas.openxmlformats.org/spreadsheetml/2006/main" count="35149" uniqueCount="10529">
  <si>
    <t>Holdings are subject to change without notice. Underlying swap holdings are reported on a best efforts basis, but may be incomplete and or include proxies.</t>
  </si>
  <si>
    <t>10/01/2024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</si>
  <si>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</si>
  <si>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</si>
  <si>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</si>
  <si>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</si>
  <si>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</si>
  <si>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</si>
  <si>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</si>
  <si>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</si>
  <si>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</si>
  <si>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</si>
  <si>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</si>
  <si>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</si>
  <si>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</si>
  <si>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</si>
  <si>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</si>
  <si>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</si>
  <si>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</si>
  <si>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</si>
  <si>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</si>
  <si>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</si>
  <si>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</si>
  <si>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</si>
  <si>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</si>
  <si>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</si>
  <si>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</si>
  <si>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</si>
  <si>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</si>
  <si>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</si>
  <si>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</si>
  <si>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</si>
  <si>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</si>
  <si>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</si>
  <si>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</si>
  <si>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</si>
  <si>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</si>
  <si>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</si>
  <si>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</si>
  <si>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</si>
  <si>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</si>
  <si>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</si>
  <si>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JP MORGAN ULTRA SHORT INCOME ETF</t>
  </si>
  <si>
    <t>JPST</t>
  </si>
  <si>
    <t>BZ7Q1H9</t>
  </si>
  <si>
    <t>US46641Q8371</t>
  </si>
  <si>
    <t>46641Q837</t>
  </si>
  <si>
    <t>PIMCO ENHANCED SHRT MATURTY ACT ETF</t>
  </si>
  <si>
    <t>MINT</t>
  </si>
  <si>
    <t>B3Q9777</t>
  </si>
  <si>
    <t>US72201R8337</t>
  </si>
  <si>
    <t>72201R833</t>
  </si>
  <si>
    <t>SCHWAB STR US TIPS ETF</t>
  </si>
  <si>
    <t>SCHP</t>
  </si>
  <si>
    <t>B520XQ9</t>
  </si>
  <si>
    <t>US8085248701</t>
  </si>
  <si>
    <t>808524870</t>
  </si>
  <si>
    <t>US LONG BOND(CBT) Dec24</t>
  </si>
  <si>
    <t>USZ4 Comdty</t>
  </si>
  <si>
    <t>USZ4</t>
  </si>
  <si>
    <t>Future</t>
  </si>
  <si>
    <t>US Bond Fut Opt Nov24C 134</t>
  </si>
  <si>
    <t>USX4C 134.0 Comdty</t>
  </si>
  <si>
    <t>01NGJ5414</t>
  </si>
  <si>
    <t>Option</t>
  </si>
  <si>
    <t>US Bond Fut Opt Nov24P 120</t>
  </si>
  <si>
    <t>USX4P 120.0 Comdty</t>
  </si>
  <si>
    <t>01NGJ87K3</t>
  </si>
  <si>
    <t>US Bond Fut Opt Dec24C 127</t>
  </si>
  <si>
    <t>USZ4C 127.0 Comdty</t>
  </si>
  <si>
    <t>01M2Y3QH4</t>
  </si>
  <si>
    <t>IRS P 3.1155 12/15/2027 12/15/2057</t>
  </si>
  <si>
    <t>IRS31155 00001</t>
  </si>
  <si>
    <t>Swap</t>
  </si>
  <si>
    <t>IRS P 3.4285 08/05/25 08/05/55</t>
  </si>
  <si>
    <t>IRS343855 00001</t>
  </si>
  <si>
    <t>IRS P SOFR 12/15/2027 12/15/2037</t>
  </si>
  <si>
    <t>IRSS32930 00001</t>
  </si>
  <si>
    <t>IRS R 3.293 12/15/2027 12/15/2037</t>
  </si>
  <si>
    <t>IRSS32930</t>
  </si>
  <si>
    <t>IRS R SOFR 08/05/25 08/05/55</t>
  </si>
  <si>
    <t>IRS343855</t>
  </si>
  <si>
    <t>IRS R SOFR 12/15/2027 12/15/2057</t>
  </si>
  <si>
    <t>IRS31155</t>
  </si>
  <si>
    <t>FNCL 4.5 10/24 Mtge</t>
  </si>
  <si>
    <t>B8DMLK5</t>
  </si>
  <si>
    <t>US01F0426A65</t>
  </si>
  <si>
    <t>01F0426A6</t>
  </si>
  <si>
    <t>Bond</t>
  </si>
  <si>
    <t>B 10/15/24 Govt</t>
  </si>
  <si>
    <t>BS4CW45</t>
  </si>
  <si>
    <t>US912797LT23</t>
  </si>
  <si>
    <t>912797LT2</t>
  </si>
  <si>
    <t>Treasury Bill</t>
  </si>
  <si>
    <t>B 10/29/24 Govt</t>
  </si>
  <si>
    <t>BPLQGP8</t>
  </si>
  <si>
    <t>US912797LV78</t>
  </si>
  <si>
    <t>912797LV7</t>
  </si>
  <si>
    <t>Cash</t>
  </si>
  <si>
    <t>BUCK</t>
  </si>
  <si>
    <t>UST Bond Fri Wk1 Oct24C 134</t>
  </si>
  <si>
    <t>1CV4C 134.0 Comdty</t>
  </si>
  <si>
    <t>01PMMJGD0</t>
  </si>
  <si>
    <t>US Bond Fut Opt Nov24C 132</t>
  </si>
  <si>
    <t>USX4C 132.0 Comdty</t>
  </si>
  <si>
    <t>01NGJ53Q9</t>
  </si>
  <si>
    <t>US Bond Fut Opt Nov24P 118</t>
  </si>
  <si>
    <t>USX4P 118.0 Comdty</t>
  </si>
  <si>
    <t>01NGJ86X1</t>
  </si>
  <si>
    <t>CDX</t>
  </si>
  <si>
    <t>SPXW US 10/07/24 P5500 Index</t>
  </si>
  <si>
    <t>01PDZWS77</t>
  </si>
  <si>
    <t>SPXW US 10/07/24 P5300 Index</t>
  </si>
  <si>
    <t>01PDZVL82</t>
  </si>
  <si>
    <t>USO US 10/18/24 C82 Equity</t>
  </si>
  <si>
    <t>USO 10/18/24 C82 Equity</t>
  </si>
  <si>
    <t>01LJW2XK4</t>
  </si>
  <si>
    <t>05Y5BRAD3</t>
  </si>
  <si>
    <t>ISHARES IBOXX HIGH YIELD CORPORATE BOND ETF</t>
  </si>
  <si>
    <t>HYGFFSTRS</t>
  </si>
  <si>
    <t>Pay</t>
  </si>
  <si>
    <t>Fed Funds Effective</t>
  </si>
  <si>
    <t>HYGFFSTRS 00001</t>
  </si>
  <si>
    <t>NOM HYG FED FUNDS</t>
  </si>
  <si>
    <t>HYGNOMTRS</t>
  </si>
  <si>
    <t>HYGNOMTRS 00001</t>
  </si>
  <si>
    <t>MORGAN STANLEY CUSTOM JUNK INDEX</t>
  </si>
  <si>
    <t>MSSIJNK1A</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</si>
  <si>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</si>
  <si>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</si>
  <si>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</si>
  <si>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</si>
  <si>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</si>
  <si>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</si>
  <si>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</si>
  <si>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</si>
  <si>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</si>
  <si>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</si>
  <si>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</si>
  <si>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</si>
  <si>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</si>
  <si>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</si>
  <si>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</si>
  <si>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</si>
  <si>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</si>
  <si>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</si>
  <si>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</si>
  <si>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</si>
  <si>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</si>
  <si>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</si>
  <si>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</si>
  <si>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</si>
  <si>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</si>
  <si>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</si>
  <si>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</si>
  <si>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</si>
  <si>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</si>
  <si>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</si>
  <si>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</si>
  <si>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</si>
  <si>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</si>
  <si>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</si>
  <si>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</si>
  <si>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</si>
  <si>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</si>
  <si>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</si>
  <si>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</si>
  <si>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</si>
  <si>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</si>
  <si>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</si>
  <si>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</si>
  <si>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</si>
  <si>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</si>
  <si>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</si>
  <si>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</si>
  <si>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</si>
  <si>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</si>
  <si>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</si>
  <si>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</si>
  <si>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</si>
  <si>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</si>
  <si>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</si>
  <si>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</si>
  <si>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</si>
  <si>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</si>
  <si>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</si>
  <si>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</si>
  <si>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</si>
  <si>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</si>
  <si>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</si>
  <si>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</si>
  <si>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</si>
  <si>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</si>
  <si>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</si>
  <si>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</si>
  <si>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</si>
  <si>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</si>
  <si>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</si>
  <si>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</si>
  <si>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</si>
  <si>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</si>
  <si>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</si>
  <si>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</si>
  <si>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</si>
  <si>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</si>
  <si>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</si>
  <si>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</si>
  <si>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</si>
  <si>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</si>
  <si>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</si>
  <si>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</si>
  <si>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</si>
  <si>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</si>
  <si>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</si>
  <si>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</si>
  <si>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</si>
  <si>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</si>
  <si>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</si>
  <si>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</si>
  <si>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</si>
  <si>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</si>
  <si>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</si>
  <si>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</si>
  <si>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</si>
  <si>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</si>
  <si>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</si>
  <si>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</si>
  <si>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</si>
  <si>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</si>
  <si>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</si>
  <si>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</si>
  <si>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</si>
  <si>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</si>
  <si>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</si>
  <si>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</si>
  <si>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</si>
  <si>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</si>
  <si>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</si>
  <si>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</si>
  <si>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</si>
  <si>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</si>
  <si>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</si>
  <si>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</si>
  <si>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</si>
  <si>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</si>
  <si>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</si>
  <si>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</si>
  <si>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</si>
  <si>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</si>
  <si>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</si>
  <si>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</si>
  <si>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</si>
  <si>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</si>
  <si>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</si>
  <si>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</si>
  <si>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</si>
  <si>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</si>
  <si>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</si>
  <si>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</si>
  <si>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Dun &amp; Bradstreet Holdings Inc</t>
  </si>
  <si>
    <t>DNB</t>
  </si>
  <si>
    <t>BLF9ZT2</t>
  </si>
  <si>
    <t>US26484T1060</t>
  </si>
  <si>
    <t>26484T106</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</si>
  <si>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</si>
  <si>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</si>
  <si>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</si>
  <si>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</si>
  <si>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</si>
  <si>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</si>
  <si>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</si>
  <si>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</si>
  <si>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</si>
  <si>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</si>
  <si>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</si>
  <si>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</si>
  <si>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</si>
  <si>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</si>
  <si>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</si>
  <si>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</si>
  <si>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</si>
  <si>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</si>
  <si>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</si>
  <si>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</si>
  <si>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</si>
  <si>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</si>
  <si>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</si>
  <si>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</si>
  <si>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</si>
  <si>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</si>
  <si>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</si>
  <si>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</si>
  <si>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</si>
  <si>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</si>
  <si>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</si>
  <si>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</si>
  <si>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</si>
  <si>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</si>
  <si>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</si>
  <si>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</si>
  <si>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</si>
  <si>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</si>
  <si>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</si>
  <si>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</si>
  <si>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</si>
  <si>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</si>
  <si>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</si>
  <si>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</si>
  <si>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</si>
  <si>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</si>
  <si>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</si>
  <si>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</si>
  <si>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</si>
  <si>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</si>
  <si>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</si>
  <si>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</si>
  <si>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</si>
  <si>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</si>
  <si>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</si>
  <si>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</si>
  <si>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</si>
  <si>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</si>
  <si>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</si>
  <si>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</si>
  <si>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</si>
  <si>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</si>
  <si>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</si>
  <si>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</si>
  <si>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</si>
  <si>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</si>
  <si>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</si>
  <si>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</si>
  <si>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</si>
  <si>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</si>
  <si>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</si>
  <si>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</si>
  <si>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</si>
  <si>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</si>
  <si>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</si>
  <si>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</si>
  <si>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</si>
  <si>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</si>
  <si>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</si>
  <si>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</si>
  <si>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</si>
  <si>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</si>
  <si>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</si>
  <si>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</si>
  <si>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</si>
  <si>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</si>
  <si>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</si>
  <si>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</si>
  <si>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</si>
  <si>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</si>
  <si>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</si>
  <si>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</si>
  <si>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</si>
  <si>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</si>
  <si>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</si>
  <si>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</si>
  <si>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</si>
  <si>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</si>
  <si>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</si>
  <si>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</si>
  <si>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</si>
  <si>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</si>
  <si>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</si>
  <si>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</si>
  <si>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</si>
  <si>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</si>
  <si>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</si>
  <si>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</si>
  <si>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</si>
  <si>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</si>
  <si>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</si>
  <si>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</si>
  <si>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</si>
  <si>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</si>
  <si>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</si>
  <si>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</si>
  <si>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</si>
  <si>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</si>
  <si>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</si>
  <si>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</si>
  <si>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</si>
  <si>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</si>
  <si>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</si>
  <si>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</si>
  <si>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</si>
  <si>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</si>
  <si>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</si>
  <si>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</si>
  <si>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</si>
  <si>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</si>
  <si>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</si>
  <si>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</si>
  <si>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</si>
  <si>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</si>
  <si>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</si>
  <si>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</si>
  <si>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</si>
  <si>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</si>
  <si>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</si>
  <si>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</si>
  <si>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</si>
  <si>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</si>
  <si>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</si>
  <si>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</si>
  <si>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MasTec Inc</t>
  </si>
  <si>
    <t>MTZ</t>
  </si>
  <si>
    <t>2155306</t>
  </si>
  <si>
    <t>US5763231090</t>
  </si>
  <si>
    <t>576323109</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</si>
  <si>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</si>
  <si>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</si>
  <si>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</si>
  <si>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</si>
  <si>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</si>
  <si>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</si>
  <si>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</si>
  <si>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</si>
  <si>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</si>
  <si>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</si>
  <si>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</si>
  <si>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</si>
  <si>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</si>
  <si>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</si>
  <si>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</si>
  <si>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</si>
  <si>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</si>
  <si>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</si>
  <si>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</si>
  <si>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</si>
  <si>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</si>
  <si>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</si>
  <si>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</si>
  <si>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</si>
  <si>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</si>
  <si>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</si>
  <si>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</si>
  <si>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</si>
  <si>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</si>
  <si>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</si>
  <si>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</si>
  <si>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</si>
  <si>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</si>
  <si>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</si>
  <si>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</si>
  <si>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</si>
  <si>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</si>
  <si>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</si>
  <si>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</si>
  <si>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</si>
  <si>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</si>
  <si>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</si>
  <si>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</si>
  <si>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</si>
  <si>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</si>
  <si>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</si>
  <si>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</si>
  <si>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</si>
  <si>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</si>
  <si>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</si>
  <si>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</si>
  <si>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</si>
  <si>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</si>
  <si>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</si>
  <si>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</si>
  <si>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</si>
  <si>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</si>
  <si>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RH</t>
  </si>
  <si>
    <t>BYXR425</t>
  </si>
  <si>
    <t>US74967X1037</t>
  </si>
  <si>
    <t>74967X103</t>
  </si>
  <si>
    <t>RingCentral Inc</t>
  </si>
  <si>
    <t>RNG</t>
  </si>
  <si>
    <t>BDZCRX3</t>
  </si>
  <si>
    <t>US76680R2067</t>
  </si>
  <si>
    <t>76680R206</t>
  </si>
  <si>
    <t>Regal Rexnord Corp</t>
  </si>
  <si>
    <t>RRX</t>
  </si>
  <si>
    <t>2730082</t>
  </si>
  <si>
    <t>US7587501039</t>
  </si>
  <si>
    <t>758750103</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</si>
  <si>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</si>
  <si>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</si>
  <si>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</si>
  <si>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</si>
  <si>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</si>
  <si>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</si>
  <si>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</si>
  <si>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</si>
  <si>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</si>
  <si>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</si>
  <si>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</si>
  <si>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</si>
  <si>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</si>
  <si>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</si>
  <si>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</si>
  <si>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</si>
  <si>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</si>
  <si>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</si>
  <si>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</si>
  <si>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</si>
  <si>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</si>
  <si>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</si>
  <si>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</si>
  <si>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</si>
  <si>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</si>
  <si>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</si>
  <si>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</si>
  <si>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</si>
  <si>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</si>
  <si>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</si>
  <si>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</si>
  <si>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</si>
  <si>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</si>
  <si>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</si>
  <si>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</si>
  <si>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AT&amp;T Inc</t>
  </si>
  <si>
    <t>T</t>
  </si>
  <si>
    <t>2831811</t>
  </si>
  <si>
    <t>US00206R1023</t>
  </si>
  <si>
    <t>00206R102</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</si>
  <si>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</si>
  <si>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</si>
  <si>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</si>
  <si>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</si>
  <si>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</si>
  <si>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</si>
  <si>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</si>
  <si>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</si>
  <si>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</si>
  <si>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</si>
  <si>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</si>
  <si>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</si>
  <si>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</si>
  <si>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</si>
  <si>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</si>
  <si>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</si>
  <si>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</si>
  <si>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</si>
  <si>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</si>
  <si>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</si>
  <si>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</si>
  <si>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</si>
  <si>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</si>
  <si>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</si>
  <si>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</si>
  <si>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</si>
  <si>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</si>
  <si>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</si>
  <si>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</si>
  <si>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</si>
  <si>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</si>
  <si>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</si>
  <si>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</si>
  <si>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</si>
  <si>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</si>
  <si>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</si>
  <si>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</si>
  <si>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</si>
  <si>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</si>
  <si>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</si>
  <si>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</si>
  <si>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</si>
  <si>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</si>
  <si>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</si>
  <si>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</si>
  <si>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</si>
  <si>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</si>
  <si>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</si>
  <si>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</si>
  <si>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</si>
  <si>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</si>
  <si>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</si>
  <si>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</si>
  <si>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</si>
  <si>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</si>
  <si>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</si>
  <si>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</si>
  <si>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</si>
  <si>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</si>
  <si>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</si>
  <si>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</si>
  <si>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</si>
  <si>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</si>
  <si>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</si>
  <si>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</si>
  <si>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</si>
  <si>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</si>
  <si>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</si>
  <si>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</si>
  <si>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</si>
  <si>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</si>
  <si>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</si>
  <si>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</si>
  <si>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</si>
  <si>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</si>
  <si>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</si>
  <si>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</si>
  <si>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</si>
  <si>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</si>
  <si>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</si>
  <si>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</si>
  <si>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</si>
  <si>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</si>
  <si>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</si>
  <si>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</si>
  <si>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</si>
  <si>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</si>
  <si>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</si>
  <si>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</si>
  <si>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</si>
  <si>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</si>
  <si>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</si>
  <si>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</si>
  <si>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</si>
  <si>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</si>
  <si>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</si>
  <si>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</si>
  <si>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</si>
  <si>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</si>
  <si>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</si>
  <si>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</si>
  <si>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</si>
  <si>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</si>
  <si>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</si>
  <si>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</si>
  <si>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</si>
  <si>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</si>
  <si>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</si>
  <si>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</si>
  <si>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</si>
  <si>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</si>
  <si>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</si>
  <si>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</si>
  <si>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</si>
  <si>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Xerox Holdings Corp</t>
  </si>
  <si>
    <t>XRX</t>
  </si>
  <si>
    <t>BJJD5G3</t>
  </si>
  <si>
    <t>US98421M1062</t>
  </si>
  <si>
    <t>98421M106</t>
  </si>
  <si>
    <t>ZoomInfo Technologies Inc</t>
  </si>
  <si>
    <t>ZI</t>
  </si>
  <si>
    <t>BMWF095</t>
  </si>
  <si>
    <t>US98980F1049</t>
  </si>
  <si>
    <t>98980F104</t>
  </si>
  <si>
    <t>MORGAN STANLEY CUSTOM QUALITY INDEX</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</si>
  <si>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</si>
  <si>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</si>
  <si>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</si>
  <si>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</si>
  <si>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</si>
  <si>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</si>
  <si>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</si>
  <si>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</si>
  <si>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</si>
  <si>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</si>
  <si>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</si>
  <si>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</si>
  <si>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</si>
  <si>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</si>
  <si>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</si>
  <si>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</si>
  <si>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</si>
  <si>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</si>
  <si>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</si>
  <si>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</si>
  <si>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</si>
  <si>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</si>
  <si>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</si>
  <si>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</si>
  <si>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</si>
  <si>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</si>
  <si>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</si>
  <si>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</si>
  <si>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</si>
  <si>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</si>
  <si>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</si>
  <si>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</si>
  <si>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</si>
  <si>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</si>
  <si>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</si>
  <si>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</si>
  <si>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</si>
  <si>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</si>
  <si>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</si>
  <si>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</si>
  <si>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</si>
  <si>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</si>
  <si>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</si>
  <si>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</si>
  <si>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</si>
  <si>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</si>
  <si>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</si>
  <si>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</si>
  <si>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</si>
  <si>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</si>
  <si>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</si>
  <si>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</si>
  <si>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</si>
  <si>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</si>
  <si>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</si>
  <si>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</si>
  <si>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</si>
  <si>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</si>
  <si>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</si>
  <si>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</si>
  <si>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</si>
  <si>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</si>
  <si>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</si>
  <si>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</si>
  <si>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</si>
  <si>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</si>
  <si>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</si>
  <si>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</si>
  <si>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</si>
  <si>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</si>
  <si>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</si>
  <si>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</si>
  <si>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</si>
  <si>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</si>
  <si>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</si>
  <si>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</si>
  <si>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</si>
  <si>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</si>
  <si>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</si>
  <si>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</si>
  <si>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</si>
  <si>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</si>
  <si>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</si>
  <si>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</si>
  <si>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</si>
  <si>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</si>
  <si>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</si>
  <si>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</si>
  <si>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</si>
  <si>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</si>
  <si>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</si>
  <si>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</si>
  <si>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</si>
  <si>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</si>
  <si>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</si>
  <si>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</si>
  <si>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</si>
  <si>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</si>
  <si>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</si>
  <si>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</si>
  <si>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</si>
  <si>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</si>
  <si>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</si>
  <si>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</si>
  <si>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</si>
  <si>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</si>
  <si>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</si>
  <si>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</si>
  <si>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</si>
  <si>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</si>
  <si>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</si>
  <si>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</si>
  <si>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</si>
  <si>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</si>
  <si>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</si>
  <si>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</si>
  <si>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</si>
  <si>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</si>
  <si>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</si>
  <si>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</si>
  <si>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</si>
  <si>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</si>
  <si>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</si>
  <si>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</si>
  <si>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</si>
  <si>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</si>
  <si>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</si>
  <si>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</si>
  <si>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</si>
  <si>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</si>
  <si>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</si>
  <si>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</si>
  <si>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</si>
  <si>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</si>
  <si>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</si>
  <si>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</si>
  <si>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</si>
  <si>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</si>
  <si>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</si>
  <si>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</si>
  <si>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</si>
  <si>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</si>
  <si>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</si>
  <si>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</si>
  <si>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</si>
  <si>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</si>
  <si>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</si>
  <si>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</si>
  <si>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</si>
  <si>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</si>
  <si>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</si>
  <si>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</si>
  <si>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</si>
  <si>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</si>
  <si>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</si>
  <si>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</si>
  <si>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</si>
  <si>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</si>
  <si>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</si>
  <si>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</si>
  <si>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</si>
  <si>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</si>
  <si>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</si>
  <si>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</si>
  <si>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</si>
  <si>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</si>
  <si>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</si>
  <si>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DTE Energy Co</t>
  </si>
  <si>
    <t>DTE</t>
  </si>
  <si>
    <t>2280220</t>
  </si>
  <si>
    <t>US2333311072</t>
  </si>
  <si>
    <t>233331107</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</si>
  <si>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</si>
  <si>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</si>
  <si>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</si>
  <si>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</si>
  <si>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</si>
  <si>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</si>
  <si>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</si>
  <si>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</si>
  <si>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</si>
  <si>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</si>
  <si>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</si>
  <si>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</si>
  <si>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</si>
  <si>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</si>
  <si>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</si>
  <si>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</si>
  <si>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</si>
  <si>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</si>
  <si>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</si>
  <si>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</si>
  <si>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</si>
  <si>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</si>
  <si>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</si>
  <si>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</si>
  <si>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</si>
  <si>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</si>
  <si>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</si>
  <si>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</si>
  <si>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</si>
  <si>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</si>
  <si>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</si>
  <si>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</si>
  <si>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</si>
  <si>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</si>
  <si>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</si>
  <si>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</si>
  <si>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</si>
  <si>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</si>
  <si>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</si>
  <si>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</si>
  <si>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</si>
  <si>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</si>
  <si>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</si>
  <si>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</si>
  <si>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</si>
  <si>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Genpact Ltd</t>
  </si>
  <si>
    <t>G</t>
  </si>
  <si>
    <t>B23DBK6</t>
  </si>
  <si>
    <t>BMG3922B1072</t>
  </si>
  <si>
    <t>General Mills Inc</t>
  </si>
  <si>
    <t>GIS</t>
  </si>
  <si>
    <t>2367026</t>
  </si>
  <si>
    <t>US3703341046</t>
  </si>
  <si>
    <t>370334104</t>
  </si>
  <si>
    <t>Home Depot Inc/The</t>
  </si>
  <si>
    <t>HD</t>
  </si>
  <si>
    <t>2434209</t>
  </si>
  <si>
    <t>US4370761029</t>
  </si>
  <si>
    <t>437076102</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</si>
  <si>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</si>
  <si>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</si>
  <si>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</si>
  <si>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</si>
  <si>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</si>
  <si>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</si>
  <si>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</si>
  <si>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</si>
  <si>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</si>
  <si>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</si>
  <si>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</si>
  <si>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</si>
  <si>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</si>
  <si>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</si>
  <si>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</si>
  <si>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</si>
  <si>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</si>
  <si>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</si>
  <si>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</si>
  <si>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</si>
  <si>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</si>
  <si>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</si>
  <si>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</si>
  <si>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</si>
  <si>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</si>
  <si>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</si>
  <si>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</si>
  <si>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</si>
  <si>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</si>
  <si>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</si>
  <si>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</si>
  <si>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</si>
  <si>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</si>
  <si>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</si>
  <si>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</si>
  <si>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</si>
  <si>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</si>
  <si>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</si>
  <si>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</si>
  <si>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</si>
  <si>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</si>
  <si>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</si>
  <si>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</si>
  <si>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</si>
  <si>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</si>
  <si>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</si>
  <si>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</si>
  <si>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</si>
  <si>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</si>
  <si>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</si>
  <si>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</si>
  <si>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</si>
  <si>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</si>
  <si>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</si>
  <si>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</si>
  <si>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</si>
  <si>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</si>
  <si>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</si>
  <si>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</si>
  <si>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</si>
  <si>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</si>
  <si>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</si>
  <si>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</si>
  <si>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</si>
  <si>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</si>
  <si>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</si>
  <si>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</si>
  <si>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</si>
  <si>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</si>
  <si>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</si>
  <si>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</si>
  <si>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</si>
  <si>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</si>
  <si>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</si>
  <si>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</si>
  <si>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</si>
  <si>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</si>
  <si>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</si>
  <si>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</si>
  <si>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</si>
  <si>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</si>
  <si>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</si>
  <si>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</si>
  <si>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</si>
  <si>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</si>
  <si>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</si>
  <si>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</si>
  <si>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</si>
  <si>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</si>
  <si>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</si>
  <si>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</si>
  <si>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</si>
  <si>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</si>
  <si>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</si>
  <si>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</si>
  <si>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</si>
  <si>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</si>
  <si>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</si>
  <si>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</si>
  <si>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</si>
  <si>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</si>
  <si>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</si>
  <si>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</si>
  <si>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</si>
  <si>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</si>
  <si>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</si>
  <si>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</si>
  <si>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</si>
  <si>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</si>
  <si>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</si>
  <si>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</si>
  <si>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</si>
  <si>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</si>
  <si>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</si>
  <si>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</si>
  <si>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</si>
  <si>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</si>
  <si>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</si>
  <si>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</si>
  <si>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</si>
  <si>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</si>
  <si>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</si>
  <si>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</si>
  <si>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</si>
  <si>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</si>
  <si>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</si>
  <si>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</si>
  <si>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</si>
  <si>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</si>
  <si>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</si>
  <si>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</si>
  <si>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</si>
  <si>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</si>
  <si>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</si>
  <si>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</si>
  <si>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</si>
  <si>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</si>
  <si>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</si>
  <si>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</si>
  <si>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</si>
  <si>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</si>
  <si>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</si>
  <si>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</si>
  <si>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</si>
  <si>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</si>
  <si>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</si>
  <si>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</si>
  <si>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</si>
  <si>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</si>
  <si>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</si>
  <si>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</si>
  <si>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</si>
  <si>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</si>
  <si>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</si>
  <si>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</si>
  <si>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</si>
  <si>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</si>
  <si>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</si>
  <si>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</si>
  <si>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</si>
  <si>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</si>
  <si>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</si>
  <si>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</si>
  <si>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</si>
  <si>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</si>
  <si>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</si>
  <si>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</si>
  <si>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</si>
  <si>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</si>
  <si>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</si>
  <si>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</si>
  <si>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</si>
  <si>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</si>
  <si>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</si>
  <si>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</si>
  <si>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</si>
  <si>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</si>
  <si>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</si>
  <si>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</si>
  <si>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</si>
  <si>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</si>
  <si>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</si>
  <si>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</si>
  <si>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</si>
  <si>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</si>
  <si>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</si>
  <si>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</si>
  <si>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</si>
  <si>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</si>
  <si>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</si>
  <si>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</si>
  <si>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</si>
  <si>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</si>
  <si>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</si>
  <si>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</si>
  <si>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</si>
  <si>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</si>
  <si>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</si>
  <si>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</si>
  <si>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</si>
  <si>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</si>
  <si>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</si>
  <si>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</si>
  <si>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</si>
  <si>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</si>
  <si>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</si>
  <si>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</si>
  <si>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</si>
  <si>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</si>
  <si>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</si>
  <si>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</si>
  <si>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</si>
  <si>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</si>
  <si>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</si>
  <si>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</si>
  <si>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</si>
  <si>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</si>
  <si>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</si>
  <si>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</si>
  <si>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</si>
  <si>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</si>
  <si>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</si>
  <si>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</si>
  <si>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</si>
  <si>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</si>
  <si>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</si>
  <si>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</si>
  <si>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</si>
  <si>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</si>
  <si>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</si>
  <si>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</si>
  <si>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</si>
  <si>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</si>
  <si>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</si>
  <si>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</si>
  <si>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</si>
  <si>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</si>
  <si>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</si>
  <si>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</si>
  <si>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</si>
  <si>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</si>
  <si>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</si>
  <si>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</si>
  <si>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</si>
  <si>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</si>
  <si>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</si>
  <si>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</si>
  <si>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</si>
  <si>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</si>
  <si>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</si>
  <si>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</si>
  <si>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</si>
  <si>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</si>
  <si>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</si>
  <si>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</si>
  <si>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</si>
  <si>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</si>
  <si>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</si>
  <si>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</si>
  <si>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</si>
  <si>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</si>
  <si>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</si>
  <si>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</si>
  <si>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</si>
  <si>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B 01/14/25 Govt</t>
  </si>
  <si>
    <t>BQXJKN8</t>
  </si>
  <si>
    <t>US912797MX26</t>
  </si>
  <si>
    <t>912797MX2</t>
  </si>
  <si>
    <t>CRDT</t>
  </si>
  <si>
    <t>CENTRAL AND EASTERN EUROPE FUND</t>
  </si>
  <si>
    <t>CEE</t>
  </si>
  <si>
    <t>2356604</t>
  </si>
  <si>
    <t>US1534361001</t>
  </si>
  <si>
    <t>153436100</t>
  </si>
  <si>
    <t>CIM 10.6563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</si>
  <si>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</si>
  <si>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</si>
  <si>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</si>
  <si>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</si>
  <si>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</si>
  <si>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</si>
  <si>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</si>
  <si>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</si>
  <si>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</si>
  <si>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</si>
  <si>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</si>
  <si>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</si>
  <si>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</si>
  <si>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</si>
  <si>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</si>
  <si>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</si>
  <si>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</si>
  <si>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</si>
  <si>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</si>
  <si>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</si>
  <si>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</si>
  <si>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</si>
  <si>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</si>
  <si>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</si>
  <si>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</si>
  <si>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</si>
  <si>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</si>
  <si>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</si>
  <si>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</si>
  <si>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</si>
  <si>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</si>
  <si>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</si>
  <si>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</si>
  <si>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</si>
  <si>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</si>
  <si>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</si>
  <si>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</si>
  <si>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</si>
  <si>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</si>
  <si>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</si>
  <si>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</si>
  <si>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</si>
  <si>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</si>
  <si>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</si>
  <si>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</si>
  <si>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</si>
  <si>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</si>
  <si>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</si>
  <si>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</si>
  <si>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</si>
  <si>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</si>
  <si>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</si>
  <si>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</si>
  <si>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</si>
  <si>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</si>
  <si>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</si>
  <si>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</si>
  <si>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</si>
  <si>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</si>
  <si>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</si>
  <si>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</si>
  <si>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</si>
  <si>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</si>
  <si>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</si>
  <si>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</si>
  <si>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</si>
  <si>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</si>
  <si>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</si>
  <si>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</si>
  <si>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</si>
  <si>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</si>
  <si>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</si>
  <si>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</si>
  <si>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</si>
  <si>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</si>
  <si>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</si>
  <si>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</si>
  <si>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</si>
  <si>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</si>
  <si>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</si>
  <si>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</si>
  <si>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</si>
  <si>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</si>
  <si>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</si>
  <si>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</si>
  <si>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</si>
  <si>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</si>
  <si>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</si>
  <si>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</si>
  <si>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</si>
  <si>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WTI CRUDE FUTURE Nov24</t>
  </si>
  <si>
    <t>CLX4 Comdty</t>
  </si>
  <si>
    <t>CLX4</t>
  </si>
  <si>
    <t>US 5YR NOTE (CBT) Dec24</t>
  </si>
  <si>
    <t>FVZ4 Comdty</t>
  </si>
  <si>
    <t>US 5YR NOTE (CBT) DEC24</t>
  </si>
  <si>
    <t>FVZ4</t>
  </si>
  <si>
    <t>US ULTRA BOND CBT Dec24</t>
  </si>
  <si>
    <t>WNZ4 Comdty</t>
  </si>
  <si>
    <t>US ULTRA BOND CBT DEC24</t>
  </si>
  <si>
    <t>WNZ4</t>
  </si>
  <si>
    <t>CAVA US 12/20/24 P110 Equity</t>
  </si>
  <si>
    <t>CAVA 12/20/24 P110 Equity</t>
  </si>
  <si>
    <t>01MRL0N67</t>
  </si>
  <si>
    <t>MAC US 12/20/24 P15 Equity</t>
  </si>
  <si>
    <t>MAC 12/20/24 P15 Equity</t>
  </si>
  <si>
    <t>01MHJHLB3</t>
  </si>
  <si>
    <t>ITALY CDS USD SR 5Y D14 CR14</t>
  </si>
  <si>
    <t>4AB951AF2</t>
  </si>
  <si>
    <t>BAHAMA 9 06/16/29 Govt</t>
  </si>
  <si>
    <t>BM99RR7</t>
  </si>
  <si>
    <t>US056732AM27</t>
  </si>
  <si>
    <t>056732AM2</t>
  </si>
  <si>
    <t>EGYPT 7.903 02/21/48 Govt</t>
  </si>
  <si>
    <t>BYWJDR0</t>
  </si>
  <si>
    <t>XS1775617464</t>
  </si>
  <si>
    <t>M1487WCP8</t>
  </si>
  <si>
    <t>ADMSO 2023-1 B Mtge</t>
  </si>
  <si>
    <t>9A8GGR2</t>
  </si>
  <si>
    <t>US006346AX84</t>
  </si>
  <si>
    <t>006346AX8</t>
  </si>
  <si>
    <t>AGO 6.4 12/15/66 Corp</t>
  </si>
  <si>
    <t>B1HNWC4</t>
  </si>
  <si>
    <t>US31769PAB67</t>
  </si>
  <si>
    <t>31769PAB6</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</si>
  <si>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</si>
  <si>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</si>
  <si>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</si>
  <si>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</si>
  <si>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</si>
  <si>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</si>
  <si>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</si>
  <si>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</si>
  <si>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</si>
  <si>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</si>
  <si>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</si>
  <si>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</si>
  <si>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</si>
  <si>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</si>
  <si>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</si>
  <si>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</si>
  <si>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5 7/8 10/26/24 Corp</t>
  </si>
  <si>
    <t>BZ7M241</t>
  </si>
  <si>
    <t>USU0551UAA17</t>
  </si>
  <si>
    <t>U0551UAA1</t>
  </si>
  <si>
    <t>AZUBBZ 7 1/4 06/15/26 Corp</t>
  </si>
  <si>
    <t>BKP87J6</t>
  </si>
  <si>
    <t>USU0551UAB99</t>
  </si>
  <si>
    <t>U0551UAB9</t>
  </si>
  <si>
    <t>BNS Float PERP Corp</t>
  </si>
  <si>
    <t>BF8F733</t>
  </si>
  <si>
    <t>US064159KJ44</t>
  </si>
  <si>
    <t>064159KJ4</t>
  </si>
  <si>
    <t>CIFC 2020-4A D Mtge</t>
  </si>
  <si>
    <t>9A6K258</t>
  </si>
  <si>
    <t>US12562RAG02</t>
  </si>
  <si>
    <t>12562RAG0</t>
  </si>
  <si>
    <t>CVNA 5 5/8 10/01/25 Corp</t>
  </si>
  <si>
    <t>BMBYYZ7</t>
  </si>
  <si>
    <t>US146869AB81</t>
  </si>
  <si>
    <t>146869AB8</t>
  </si>
  <si>
    <t>DANBNK 6.466 01/09/26 Corp</t>
  </si>
  <si>
    <t>BNNMPG4</t>
  </si>
  <si>
    <t>US23636ABF75</t>
  </si>
  <si>
    <t>23636ABF7</t>
  </si>
  <si>
    <t>DANBNK 7 PERP Corp</t>
  </si>
  <si>
    <t>BDZSR31</t>
  </si>
  <si>
    <t>XS1825417535</t>
  </si>
  <si>
    <t>K22274H96</t>
  </si>
  <si>
    <t>DB 7 1/2 PERP Corp</t>
  </si>
  <si>
    <t>BSPKCN7</t>
  </si>
  <si>
    <t>US251525AN16</t>
  </si>
  <si>
    <t>251525AN1</t>
  </si>
  <si>
    <t>EPD 5 3/8 02/15/2078 Corp</t>
  </si>
  <si>
    <t>BYWF668</t>
  </si>
  <si>
    <t>US29379VBR33</t>
  </si>
  <si>
    <t>29379VBR3</t>
  </si>
  <si>
    <t>FBC 4 1/8 11/01/30 Corp</t>
  </si>
  <si>
    <t>BM8YVD7</t>
  </si>
  <si>
    <t>US337930AD30</t>
  </si>
  <si>
    <t>337930AD3</t>
  </si>
  <si>
    <t>FRCB 4 5/8 02/13/47 Corp</t>
  </si>
  <si>
    <t>BYNHPM2</t>
  </si>
  <si>
    <t>US33616CAC47</t>
  </si>
  <si>
    <t>33616CAC4</t>
  </si>
  <si>
    <t>FYBR 2023-1 B Mtge</t>
  </si>
  <si>
    <t>9A8HLTC</t>
  </si>
  <si>
    <t>US35910EAB02</t>
  </si>
  <si>
    <t>35910EAB0</t>
  </si>
  <si>
    <t>FYBR 2023-1 C Mtge</t>
  </si>
  <si>
    <t>BQHP0F4</t>
  </si>
  <si>
    <t>US35910EAC84</t>
  </si>
  <si>
    <t>35910EAC8</t>
  </si>
  <si>
    <t>FYBR 8 5/8 03/15/31 Corp</t>
  </si>
  <si>
    <t>BPH14P3</t>
  </si>
  <si>
    <t>US35908MAE03</t>
  </si>
  <si>
    <t>35908MAE0</t>
  </si>
  <si>
    <t>GBLATL 7.95 10/15/54 Corp</t>
  </si>
  <si>
    <t>BRDZX12</t>
  </si>
  <si>
    <t>US37959GAG29</t>
  </si>
  <si>
    <t>37959GAG2</t>
  </si>
  <si>
    <t>GOODG 2024-1A C Mtge</t>
  </si>
  <si>
    <t>9A8Z2TP</t>
  </si>
  <si>
    <t>US38217YAC84</t>
  </si>
  <si>
    <t>38217YAC8</t>
  </si>
  <si>
    <t>GRUB 5 1/2 07/01/27 Corp</t>
  </si>
  <si>
    <t>BJF8Q14</t>
  </si>
  <si>
    <t>US40010PAA66</t>
  </si>
  <si>
    <t>40010PAA6</t>
  </si>
  <si>
    <t>HA 11 04/15/29 Corp</t>
  </si>
  <si>
    <t>BP2VWR6</t>
  </si>
  <si>
    <t>US41984LAB36</t>
  </si>
  <si>
    <t>41984LAB3</t>
  </si>
  <si>
    <t>HERTZ 2022-4A D Mtge</t>
  </si>
  <si>
    <t>9A79Q9H</t>
  </si>
  <si>
    <t>US42806MBG33</t>
  </si>
  <si>
    <t>42806MBG3</t>
  </si>
  <si>
    <t>HTAP 2024-2 A Mtge</t>
  </si>
  <si>
    <t>9A9LN7V</t>
  </si>
  <si>
    <t>US40444WAA71</t>
  </si>
  <si>
    <t>40444WAA7</t>
  </si>
  <si>
    <t>KSS 6 7/8 12/15/37 Corp</t>
  </si>
  <si>
    <t>B282PB7</t>
  </si>
  <si>
    <t>US500255AQ76</t>
  </si>
  <si>
    <t>500255AQ7</t>
  </si>
  <si>
    <t>KSTAT 2022-1A E Mtge</t>
  </si>
  <si>
    <t>9A7I5N8</t>
  </si>
  <si>
    <t>US48255RAA95</t>
  </si>
  <si>
    <t>48255RAA9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</si>
  <si>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</si>
  <si>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</si>
  <si>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</si>
  <si>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</si>
  <si>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</si>
  <si>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</si>
  <si>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</si>
  <si>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</si>
  <si>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</si>
  <si>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</si>
  <si>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</si>
  <si>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</si>
  <si>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</si>
  <si>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</si>
  <si>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</si>
  <si>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</si>
  <si>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MBONO 10 12/05/24</t>
  </si>
  <si>
    <t>B05QN14</t>
  </si>
  <si>
    <t>MX0MGO000078</t>
  </si>
  <si>
    <t>P9767GB34</t>
  </si>
  <si>
    <t>MCBRAC 7 1/4 06/30/31 Corp</t>
  </si>
  <si>
    <t>BNNTMV9</t>
  </si>
  <si>
    <t>US55292WAA80</t>
  </si>
  <si>
    <t>55292WAA8</t>
  </si>
  <si>
    <t>NAVSL 2021-BA R Mtge</t>
  </si>
  <si>
    <t>9A6E2FI</t>
  </si>
  <si>
    <t>US63942LAC63</t>
  </si>
  <si>
    <t>63942LAC6</t>
  </si>
  <si>
    <t>NRG 10 1/4 PERP Corp</t>
  </si>
  <si>
    <t>BPH14T7</t>
  </si>
  <si>
    <t>US629377CU45</t>
  </si>
  <si>
    <t>629377CU4</t>
  </si>
  <si>
    <t>NYCB Float 11/06/28 Corp</t>
  </si>
  <si>
    <t>BGKV7K3</t>
  </si>
  <si>
    <t>US649445AC78</t>
  </si>
  <si>
    <t>649445AC7</t>
  </si>
  <si>
    <t>NYMT 2024-BPL3 M1 Mtge</t>
  </si>
  <si>
    <t>9A9JXOI</t>
  </si>
  <si>
    <t>US67119RAC16</t>
  </si>
  <si>
    <t>67119RAC1</t>
  </si>
  <si>
    <t>OCTL 2022-1A R1 Mtge</t>
  </si>
  <si>
    <t>9A8K63C</t>
  </si>
  <si>
    <t>US67571EAG26</t>
  </si>
  <si>
    <t>67571EAG2</t>
  </si>
  <si>
    <t>OPI 4.5 02/01/25 Corp</t>
  </si>
  <si>
    <t>BVV2G25</t>
  </si>
  <si>
    <t>US81618TAC45</t>
  </si>
  <si>
    <t>81618TAC4</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</si>
  <si>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</si>
  <si>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</si>
  <si>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</si>
  <si>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</si>
  <si>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</si>
  <si>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</si>
  <si>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</si>
  <si>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</si>
  <si>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</si>
  <si>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</si>
  <si>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</si>
  <si>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</si>
  <si>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</si>
  <si>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</si>
  <si>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</si>
  <si>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</si>
  <si>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RITM 6 1/4 10/15/25 Corp</t>
  </si>
  <si>
    <t>BMC4412</t>
  </si>
  <si>
    <t>US64828TAA07</t>
  </si>
  <si>
    <t>64828TAA0</t>
  </si>
  <si>
    <t>RITM 8 04/01/29 Corp</t>
  </si>
  <si>
    <t>BPBJYP3</t>
  </si>
  <si>
    <t>US64828TAB89</t>
  </si>
  <si>
    <t>64828TAB8</t>
  </si>
  <si>
    <t>RMIR 2024-1 M2 Mtge</t>
  </si>
  <si>
    <t>9A9JHRO</t>
  </si>
  <si>
    <t>US75049AAC62</t>
  </si>
  <si>
    <t>75049AAC6</t>
  </si>
  <si>
    <t>SANUK 6.833 11/21/26 Corp</t>
  </si>
  <si>
    <t>BP399P6</t>
  </si>
  <si>
    <t>US80281LAS43</t>
  </si>
  <si>
    <t>80281LAS4</t>
  </si>
  <si>
    <t>SFRFP 10 1/2 05/15/27 Corp</t>
  </si>
  <si>
    <t>BJP8GV4</t>
  </si>
  <si>
    <t>US02156TAB08</t>
  </si>
  <si>
    <t>02156TAB0</t>
  </si>
  <si>
    <t>SIERRA 6 06/15/28 Corp</t>
  </si>
  <si>
    <t>BL986Q9</t>
  </si>
  <si>
    <t>US82653LAA98</t>
  </si>
  <si>
    <t>82653LAA9</t>
  </si>
  <si>
    <t>SPLLLC 5 5/8 03/01/25 Corp</t>
  </si>
  <si>
    <t>BYVXVW4</t>
  </si>
  <si>
    <t>US785592AM87</t>
  </si>
  <si>
    <t>785592AM8</t>
  </si>
  <si>
    <t>STWD 7 1/4 04/01/29 Corp</t>
  </si>
  <si>
    <t>BRPT6L3</t>
  </si>
  <si>
    <t>US85571BBB09</t>
  </si>
  <si>
    <t>85571BBB0</t>
  </si>
  <si>
    <t>TEN 8 11/17/28 Corp</t>
  </si>
  <si>
    <t>BQ1PCD2</t>
  </si>
  <si>
    <t>US880349AU90</t>
  </si>
  <si>
    <t>880349AU9</t>
  </si>
  <si>
    <t>TRPCN 5.625 05/20/2075 Corp</t>
  </si>
  <si>
    <t>BWX45C9</t>
  </si>
  <si>
    <t>US89356BAA61</t>
  </si>
  <si>
    <t>89356BAA6</t>
  </si>
  <si>
    <t>UFS 6 3/4 10/01/28 Corp</t>
  </si>
  <si>
    <t>BNM5MZ2</t>
  </si>
  <si>
    <t>US70478JAA25</t>
  </si>
  <si>
    <t>70478JAA2</t>
  </si>
  <si>
    <t>UNIT 10 1/2 02/15/28 Corp</t>
  </si>
  <si>
    <t>BR1H7L8</t>
  </si>
  <si>
    <t>US91327TAA97</t>
  </si>
  <si>
    <t>91327TAA9</t>
  </si>
  <si>
    <t>UNIT 6 1/2 02/15/29 Corp</t>
  </si>
  <si>
    <t>BMDHSY1</t>
  </si>
  <si>
    <t>US91327BAA89</t>
  </si>
  <si>
    <t>91327BAA8</t>
  </si>
  <si>
    <t>UONE 7 3/8 02/01/28 Corp</t>
  </si>
  <si>
    <t>BLD9YR5</t>
  </si>
  <si>
    <t>US91705JAC99</t>
  </si>
  <si>
    <t>91705JAC9</t>
  </si>
  <si>
    <t>USRE 2021-1 B1 Mtge</t>
  </si>
  <si>
    <t>BMHSP38</t>
  </si>
  <si>
    <t>US643821AB76</t>
  </si>
  <si>
    <t>643821AB7</t>
  </si>
  <si>
    <t>VAL 8 3/8 04/30/30 Corp</t>
  </si>
  <si>
    <t>BPK4CP5</t>
  </si>
  <si>
    <t>US91889FAC59</t>
  </si>
  <si>
    <t>91889FAC5</t>
  </si>
  <si>
    <t>DIAMOND SPORTS  12/02/24 TERM LOAN</t>
  </si>
  <si>
    <t>KYNBL4597342</t>
  </si>
  <si>
    <t>Term  Loan</t>
  </si>
  <si>
    <t>CTA</t>
  </si>
  <si>
    <t>SOYBEAN OIL FUTR Jan25</t>
  </si>
  <si>
    <t>BOF5 Comdty</t>
  </si>
  <si>
    <t>BOF5</t>
  </si>
  <si>
    <t>SOYBEAN OIL FUTR Mar25</t>
  </si>
  <si>
    <t>BOH5 Comdty</t>
  </si>
  <si>
    <t>BOH5</t>
  </si>
  <si>
    <t>SOYBEAN OIL FUTR Dec24</t>
  </si>
  <si>
    <t>BOZ4 Comdty</t>
  </si>
  <si>
    <t>BOZ4</t>
  </si>
  <si>
    <t>CORN FUTURE Mar25</t>
  </si>
  <si>
    <t>C H5 Comdty</t>
  </si>
  <si>
    <t>C H5</t>
  </si>
  <si>
    <t>CORN FUTURE       May25</t>
  </si>
  <si>
    <t>C K5 Comdty</t>
  </si>
  <si>
    <t>CORN FUTURE May25</t>
  </si>
  <si>
    <t>C K5</t>
  </si>
  <si>
    <t>CORN FUTURE DEC24</t>
  </si>
  <si>
    <t>C Z4 Comdty</t>
  </si>
  <si>
    <t>C Z4</t>
  </si>
  <si>
    <t>COCOA FUTURE      Mar25</t>
  </si>
  <si>
    <t>CCH5 Comdty</t>
  </si>
  <si>
    <t>COCOA FUTURE Mar25</t>
  </si>
  <si>
    <t>CCH5</t>
  </si>
  <si>
    <t>COCOA FUTURE MAY25</t>
  </si>
  <si>
    <t>CCK5 Comdty</t>
  </si>
  <si>
    <t>CCK5</t>
  </si>
  <si>
    <t>COCOA FUTURE      Dec24</t>
  </si>
  <si>
    <t>CCZ4 Comdty</t>
  </si>
  <si>
    <t>COCOA FUTURE Dec24</t>
  </si>
  <si>
    <t>CCZ4</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</si>
  <si>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</si>
  <si>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</si>
  <si>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</si>
  <si>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</si>
  <si>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</si>
  <si>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</si>
  <si>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</si>
  <si>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</si>
  <si>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</si>
  <si>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</si>
  <si>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</si>
  <si>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</si>
  <si>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NOV24</t>
  </si>
  <si>
    <t>WTI CRUDE FUTURE DEC24</t>
  </si>
  <si>
    <t>CLZ4 Comdty</t>
  </si>
  <si>
    <t>CLZ4</t>
  </si>
  <si>
    <t>CAN 10YR BOND FUT Dec24</t>
  </si>
  <si>
    <t>CNZ4 Comdty</t>
  </si>
  <si>
    <t>CAN 10YR BOND FUT DEC24</t>
  </si>
  <si>
    <t>CNZ4</t>
  </si>
  <si>
    <t>3M CORRA Futures Mar25</t>
  </si>
  <si>
    <t>CORH5 Comdty</t>
  </si>
  <si>
    <t>3M CORRA FUTURES MAR25</t>
  </si>
  <si>
    <t>CORH5</t>
  </si>
  <si>
    <t>3M CORRA Futures  Jun25</t>
  </si>
  <si>
    <t>CORM5 Comdty</t>
  </si>
  <si>
    <t>3M CORRA Futures Jun25</t>
  </si>
  <si>
    <t>CORM5</t>
  </si>
  <si>
    <t>COTTON NO.2 FUTR May25</t>
  </si>
  <si>
    <t>CTK5 Comdty</t>
  </si>
  <si>
    <t>CTK5</t>
  </si>
  <si>
    <t>COTTON NO.2 FUT Dec24</t>
  </si>
  <si>
    <t>CTZ4 Comdty</t>
  </si>
  <si>
    <t>COTTON NO.2 FUTR Dec24</t>
  </si>
  <si>
    <t>CTZ4</t>
  </si>
  <si>
    <t>CAN 2YR BOND FUT  Dec24</t>
  </si>
  <si>
    <t>CVZ4 Comdty</t>
  </si>
  <si>
    <t>CAN 2YR BOND FUT DEC24</t>
  </si>
  <si>
    <t>CVZ4</t>
  </si>
  <si>
    <t>CATTLE FEEDER FUT Jan25</t>
  </si>
  <si>
    <t>FCF5 Comdty</t>
  </si>
  <si>
    <t>CATTLE FEEDER FUT JAN25</t>
  </si>
  <si>
    <t>FCF5</t>
  </si>
  <si>
    <t>CATTLE FEEDER FUT Oct24</t>
  </si>
  <si>
    <t>FCV4 Comdty</t>
  </si>
  <si>
    <t>FCV4</t>
  </si>
  <si>
    <t>CATTLE FEEDER FUT Nov24</t>
  </si>
  <si>
    <t>FCX4 Comdty</t>
  </si>
  <si>
    <t>FCX4</t>
  </si>
  <si>
    <t>GOLD 100 OZ FUTR Feb25</t>
  </si>
  <si>
    <t>GCG5 Comdty</t>
  </si>
  <si>
    <t>GCG5</t>
  </si>
  <si>
    <t>GOLD 100 OZ FUTR  Apr25</t>
  </si>
  <si>
    <t>GCJ5 Comdty</t>
  </si>
  <si>
    <t>GOLD 100 OZ FUTR Apr25</t>
  </si>
  <si>
    <t>GCJ5</t>
  </si>
  <si>
    <t>GOLD 100 OZ FUTR  Dec24</t>
  </si>
  <si>
    <t>GCZ4 Comdty</t>
  </si>
  <si>
    <t>GOLD 100 OZ FUTR DEC24</t>
  </si>
  <si>
    <t>GCZ4</t>
  </si>
  <si>
    <t>COPPER FUTURE     Mar25</t>
  </si>
  <si>
    <t>HGH5 Comdty</t>
  </si>
  <si>
    <t>COPPER FUTURE Mar25</t>
  </si>
  <si>
    <t>HGH5</t>
  </si>
  <si>
    <t>COPPER FUTURE May25</t>
  </si>
  <si>
    <t>HGK5 Comdty</t>
  </si>
  <si>
    <t>COPPER FUTURE MAY25</t>
  </si>
  <si>
    <t>HGK5</t>
  </si>
  <si>
    <t>COPPER FUTURE Dec24</t>
  </si>
  <si>
    <t>HGZ4 Comdty</t>
  </si>
  <si>
    <t>COPPER FUTURE DEC24</t>
  </si>
  <si>
    <t>HGZ4</t>
  </si>
  <si>
    <t>NY Harb ULSD Fut  Jan25</t>
  </si>
  <si>
    <t>HOF5 Comdty</t>
  </si>
  <si>
    <t>NY HARB ULSD FUT JAN25</t>
  </si>
  <si>
    <t>HOF5</t>
  </si>
  <si>
    <t>NY Harb ULSD Fut  Nov24</t>
  </si>
  <si>
    <t>HOX4 Comdty</t>
  </si>
  <si>
    <t>NY Harb ULSD Fut Nov24</t>
  </si>
  <si>
    <t>HOX4</t>
  </si>
  <si>
    <t>NY Harb ULSD Fut Dec24</t>
  </si>
  <si>
    <t>HOZ4 Comdty</t>
  </si>
  <si>
    <t>NY HARB ULSD FUT DEC24</t>
  </si>
  <si>
    <t>HOZ4</t>
  </si>
  <si>
    <t>COFFEE 'C' FUTURE Mar25</t>
  </si>
  <si>
    <t>KCH5 Comdty</t>
  </si>
  <si>
    <t>KCH5</t>
  </si>
  <si>
    <t>COFFEE 'C' FUTURE MAY25</t>
  </si>
  <si>
    <t>KCK5 Comdty</t>
  </si>
  <si>
    <t>KCK5</t>
  </si>
  <si>
    <t>COFFEE 'C' FUTURE Dec24</t>
  </si>
  <si>
    <t>KCZ4 Comdty</t>
  </si>
  <si>
    <t>KCZ4</t>
  </si>
  <si>
    <t>KC HRW WHEAT FUT  Mar25</t>
  </si>
  <si>
    <t>KWH5 Comdty</t>
  </si>
  <si>
    <t>KC HRW WHEAT FUT Mar25</t>
  </si>
  <si>
    <t>KWH5</t>
  </si>
  <si>
    <t>KC HRW WHEAT FUT  May25</t>
  </si>
  <si>
    <t>KWK5 Comdty</t>
  </si>
  <si>
    <t>KC HRW WHEAT FUT May25</t>
  </si>
  <si>
    <t>KWK5</t>
  </si>
  <si>
    <t>KC HRW WHEAT FUT  Dec24</t>
  </si>
  <si>
    <t>KWZ4 Comdty</t>
  </si>
  <si>
    <t>KC HRW WHEAT FUT Dec24</t>
  </si>
  <si>
    <t>KWZ4</t>
  </si>
  <si>
    <t>LIVE CATTLE FUTR Feb25</t>
  </si>
  <si>
    <t>LCG5 Comdty</t>
  </si>
  <si>
    <t>LIVE CATTLE FUTR FEB25</t>
  </si>
  <si>
    <t>LCG5</t>
  </si>
  <si>
    <t>LIVE CATTLE FUTR Apr25</t>
  </si>
  <si>
    <t>LCJ5 Comdty</t>
  </si>
  <si>
    <t>LCJ5</t>
  </si>
  <si>
    <t>LIVE CATTLE FUTR  Dec24</t>
  </si>
  <si>
    <t>LCZ4 Comdty</t>
  </si>
  <si>
    <t>LIVE CATTLE FUTR Dec24</t>
  </si>
  <si>
    <t>LCZ4</t>
  </si>
  <si>
    <t>LEAN HOGS FUTURE Feb25</t>
  </si>
  <si>
    <t>LHG5 Comdty</t>
  </si>
  <si>
    <t>LHG5</t>
  </si>
  <si>
    <t>LEAN HOGS FUTURE  Dec24</t>
  </si>
  <si>
    <t>LHZ4 Comdty</t>
  </si>
  <si>
    <t>LEAN HOGS FUTURE Dec24</t>
  </si>
  <si>
    <t>LHZ4</t>
  </si>
  <si>
    <t>NATURAL GAS FUTR Jan25</t>
  </si>
  <si>
    <t>NGF25 Comdty</t>
  </si>
  <si>
    <t>NGF25</t>
  </si>
  <si>
    <t>NATURAL GAS FUTR Feb25</t>
  </si>
  <si>
    <t>NGG25 Comdty</t>
  </si>
  <si>
    <t>NGG25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</si>
  <si>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</si>
  <si>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</si>
  <si>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</si>
  <si>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</si>
  <si>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</si>
  <si>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</si>
  <si>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</si>
  <si>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</si>
  <si>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</si>
  <si>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</si>
  <si>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</si>
  <si>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</si>
  <si>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</si>
  <si>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</si>
  <si>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</si>
  <si>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</si>
  <si>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</si>
  <si>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</si>
  <si>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</si>
  <si>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Nov24</t>
  </si>
  <si>
    <t>NGX24 Comdty</t>
  </si>
  <si>
    <t>NGX24</t>
  </si>
  <si>
    <t>NATURAL GAS FUTR Dec24</t>
  </si>
  <si>
    <t>NGZ24 Comdty</t>
  </si>
  <si>
    <t>NGZ24</t>
  </si>
  <si>
    <t>PALLADIUM FUTURE  Dec24</t>
  </si>
  <si>
    <t>PAZ4 Comdty</t>
  </si>
  <si>
    <t>PALLADIUM FUTURE DEC24</t>
  </si>
  <si>
    <t>PAZ4</t>
  </si>
  <si>
    <t>PLATINUM FUTURE Jan25</t>
  </si>
  <si>
    <t>PLF5 Comdty</t>
  </si>
  <si>
    <t>PLF5</t>
  </si>
  <si>
    <t>CANOLA FUTR (WCE) Jan25</t>
  </si>
  <si>
    <t>RSF5 Comdty</t>
  </si>
  <si>
    <t>RSF5</t>
  </si>
  <si>
    <t>CANOLA FUTR (WCE) Mar25</t>
  </si>
  <si>
    <t>RSH5 Comdty</t>
  </si>
  <si>
    <t>RSH5</t>
  </si>
  <si>
    <t>CANOLA FUTR (WCE) Nov24</t>
  </si>
  <si>
    <t>RSX4 Comdty</t>
  </si>
  <si>
    <t>CANOLA FUTR (WCE) NOV24</t>
  </si>
  <si>
    <t>RSX4</t>
  </si>
  <si>
    <t>SOYBEAN FUTURE    Jan25</t>
  </si>
  <si>
    <t>S F5 Comdty</t>
  </si>
  <si>
    <t>SOYBEAN FUTURE Jan25</t>
  </si>
  <si>
    <t>S F5</t>
  </si>
  <si>
    <t>SOYBEAN FUTURE Mar25</t>
  </si>
  <si>
    <t>S H5 Comdty</t>
  </si>
  <si>
    <t>S H5</t>
  </si>
  <si>
    <t>SOYBEAN FUTURE May25</t>
  </si>
  <si>
    <t>S K5 Comdty</t>
  </si>
  <si>
    <t>SOYBEAN FUTURE MAY25</t>
  </si>
  <si>
    <t>S K5</t>
  </si>
  <si>
    <t>SOYBEAN FUTURE Nov24</t>
  </si>
  <si>
    <t>S X4 Comdty</t>
  </si>
  <si>
    <t>SOYBEAN FUTURE NOV24</t>
  </si>
  <si>
    <t>S X4</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</si>
  <si>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</si>
  <si>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</si>
  <si>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</si>
  <si>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</si>
  <si>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</si>
  <si>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</si>
  <si>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</si>
  <si>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</si>
  <si>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</si>
  <si>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</si>
  <si>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</si>
  <si>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</si>
  <si>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</si>
  <si>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</si>
  <si>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</si>
  <si>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</si>
  <si>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</si>
  <si>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</si>
  <si>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</si>
  <si>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</si>
  <si>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</si>
  <si>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</si>
  <si>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</si>
  <si>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</si>
  <si>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</si>
  <si>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</si>
  <si>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</si>
  <si>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</si>
  <si>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</si>
  <si>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</si>
  <si>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Dec24</t>
  </si>
  <si>
    <t>SIZ4 Comdty</t>
  </si>
  <si>
    <t>SILVER FUTURE DEC24</t>
  </si>
  <si>
    <t>SIZ4</t>
  </si>
  <si>
    <t>SOYBEAN MEAL FUTR Jan25</t>
  </si>
  <si>
    <t>SMF5 Comdty</t>
  </si>
  <si>
    <t>SMF5</t>
  </si>
  <si>
    <t>SOYBEAN MEAL FUTR Mar25</t>
  </si>
  <si>
    <t>SMH5 Comdty</t>
  </si>
  <si>
    <t>SMH5</t>
  </si>
  <si>
    <t>SOYBEAN MEAL FUTR Dec24</t>
  </si>
  <si>
    <t>SMZ4 Comdty</t>
  </si>
  <si>
    <t>SMZ4</t>
  </si>
  <si>
    <t>US 2YR NOTE (CBT) Dec24</t>
  </si>
  <si>
    <t>TUZ4 Comdty</t>
  </si>
  <si>
    <t>US 2YR NOTE (CBT) DEC24</t>
  </si>
  <si>
    <t>TUZ4</t>
  </si>
  <si>
    <t>WHEAT FUTURE(CBT) Mar25</t>
  </si>
  <si>
    <t>W H5 Comdty</t>
  </si>
  <si>
    <t>W H5</t>
  </si>
  <si>
    <t>WHEAT FUTURE(CBT) May25</t>
  </si>
  <si>
    <t>W K5 Comdty</t>
  </si>
  <si>
    <t>W K5</t>
  </si>
  <si>
    <t>WHEAT FUTURE(CBT) Dec24</t>
  </si>
  <si>
    <t>W Z4 Comdty</t>
  </si>
  <si>
    <t>W Z4</t>
  </si>
  <si>
    <t>GASOLINE RBOB FUT Dec24</t>
  </si>
  <si>
    <t>XBZ4 Comdty</t>
  </si>
  <si>
    <t>XBZ4</t>
  </si>
  <si>
    <t>CAN 5YR BOND FUT  Dec24</t>
  </si>
  <si>
    <t>XQZ4 Comdty</t>
  </si>
  <si>
    <t>CAN 5YR BOND FUT Dec24</t>
  </si>
  <si>
    <t>XQZ4</t>
  </si>
  <si>
    <t>B 11/19/24 Govt</t>
  </si>
  <si>
    <t>BSWW1F1</t>
  </si>
  <si>
    <t>US912797MC88</t>
  </si>
  <si>
    <t>912797MC8</t>
  </si>
  <si>
    <t>EQLS</t>
  </si>
  <si>
    <t>BNPWGTRS</t>
  </si>
  <si>
    <t>BNPWGLL1</t>
  </si>
  <si>
    <t>CK Hutchison Holdings Ltd</t>
  </si>
  <si>
    <t>1 HK</t>
  </si>
  <si>
    <t>BW9P816</t>
  </si>
  <si>
    <t>KYG217651051</t>
  </si>
  <si>
    <t>SITC International Holdings Co</t>
  </si>
  <si>
    <t>1308 HK</t>
  </si>
  <si>
    <t>B61X7R5</t>
  </si>
  <si>
    <t>KYG8187G1055</t>
  </si>
  <si>
    <t>Obayashi Corp</t>
  </si>
  <si>
    <t>1802 JT</t>
  </si>
  <si>
    <t>6656407</t>
  </si>
  <si>
    <t>JP3190000004</t>
  </si>
  <si>
    <t>BOC Hong Kong Holdings Ltd</t>
  </si>
  <si>
    <t>2388 HK</t>
  </si>
  <si>
    <t>6536112</t>
  </si>
  <si>
    <t>HK2388011192</t>
  </si>
  <si>
    <t>Kirin Holdings Co Ltd</t>
  </si>
  <si>
    <t>2503 JT</t>
  </si>
  <si>
    <t>6493745</t>
  </si>
  <si>
    <t>JP3258000003</t>
  </si>
  <si>
    <t>497350108</t>
  </si>
  <si>
    <t>Kikkoman Corp</t>
  </si>
  <si>
    <t>2801 JT</t>
  </si>
  <si>
    <t>6490809</t>
  </si>
  <si>
    <t>JP3240400006</t>
  </si>
  <si>
    <t>Nissin Foods Holdings Co Ltd</t>
  </si>
  <si>
    <t>2897 JT</t>
  </si>
  <si>
    <t>6641760</t>
  </si>
  <si>
    <t>JP3675600005</t>
  </si>
  <si>
    <t>Nippon Prologis REIT Inc</t>
  </si>
  <si>
    <t>3283 JT</t>
  </si>
  <si>
    <t>B98BC67</t>
  </si>
  <si>
    <t>JP3047550003</t>
  </si>
  <si>
    <t>Hong Kong Exchanges &amp; Clearing</t>
  </si>
  <si>
    <t>388 HK</t>
  </si>
  <si>
    <t>6267359</t>
  </si>
  <si>
    <t>HK0388045442</t>
  </si>
  <si>
    <t>Astellas Pharma Inc</t>
  </si>
  <si>
    <t>4503 JT</t>
  </si>
  <si>
    <t>6985383</t>
  </si>
  <si>
    <t>JP3942400007</t>
  </si>
  <si>
    <t>Eisai Co Ltd</t>
  </si>
  <si>
    <t>4523 JT</t>
  </si>
  <si>
    <t>6307200</t>
  </si>
  <si>
    <t>JP3160400002</t>
  </si>
  <si>
    <t>Obic Co Ltd</t>
  </si>
  <si>
    <t>4684 JT</t>
  </si>
  <si>
    <t>6136749</t>
  </si>
  <si>
    <t>JP3173400007</t>
  </si>
  <si>
    <t>Trend Micro Inc/Japan</t>
  </si>
  <si>
    <t>4704 JT</t>
  </si>
  <si>
    <t>6125286</t>
  </si>
  <si>
    <t>JP3637300009</t>
  </si>
  <si>
    <t>Oracle Corp Japan</t>
  </si>
  <si>
    <t>4716 JT</t>
  </si>
  <si>
    <t>6141680</t>
  </si>
  <si>
    <t>JP3689500001</t>
  </si>
  <si>
    <t>Rakuten Group Inc</t>
  </si>
  <si>
    <t>4755 JT</t>
  </si>
  <si>
    <t>6229597</t>
  </si>
  <si>
    <t>JP3967200001</t>
  </si>
  <si>
    <t>AGC Inc</t>
  </si>
  <si>
    <t>5201 JT</t>
  </si>
  <si>
    <t>6055208</t>
  </si>
  <si>
    <t>JP3112000009</t>
  </si>
  <si>
    <t>Disco Corp</t>
  </si>
  <si>
    <t>6146 JT</t>
  </si>
  <si>
    <t>6270948</t>
  </si>
  <si>
    <t>JP3548600000</t>
  </si>
  <si>
    <t>Komatsu Ltd</t>
  </si>
  <si>
    <t>6301 JT</t>
  </si>
  <si>
    <t>6496584</t>
  </si>
  <si>
    <t>JP3304200003</t>
  </si>
  <si>
    <t>Daifuku Co Ltd</t>
  </si>
  <si>
    <t>6383 JT</t>
  </si>
  <si>
    <t>6250025</t>
  </si>
  <si>
    <t>JP3497400006</t>
  </si>
  <si>
    <t>Fuji Electric Co Ltd</t>
  </si>
  <si>
    <t>6504 JT</t>
  </si>
  <si>
    <t>6356365</t>
  </si>
  <si>
    <t>JP3820000002</t>
  </si>
  <si>
    <t>Kokusai Electric Corp</t>
  </si>
  <si>
    <t>6525 JT</t>
  </si>
  <si>
    <t>BNGHNG2</t>
  </si>
  <si>
    <t>JP3293330001</t>
  </si>
  <si>
    <t>TDK Corp</t>
  </si>
  <si>
    <t>6762 JT</t>
  </si>
  <si>
    <t>6869302</t>
  </si>
  <si>
    <t>JP3538800008</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</si>
  <si>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</si>
  <si>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</si>
  <si>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</si>
  <si>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</si>
  <si>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</si>
  <si>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</si>
  <si>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</si>
  <si>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</si>
  <si>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</si>
  <si>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</si>
  <si>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</si>
  <si>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</si>
  <si>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</si>
  <si>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</si>
  <si>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</si>
  <si>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</si>
  <si>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Nitto Denko Corp</t>
  </si>
  <si>
    <t>6988 JT</t>
  </si>
  <si>
    <t>6641801</t>
  </si>
  <si>
    <t>JP3684000007</t>
  </si>
  <si>
    <t>Mitsubishi Heavy Industries Lt</t>
  </si>
  <si>
    <t>7011 JT</t>
  </si>
  <si>
    <t>6597067</t>
  </si>
  <si>
    <t>JP3900000005</t>
  </si>
  <si>
    <t>Hoya Corp</t>
  </si>
  <si>
    <t>7741 JT</t>
  </si>
  <si>
    <t>6441506</t>
  </si>
  <si>
    <t>JP3837800006</t>
  </si>
  <si>
    <t>Canon Inc</t>
  </si>
  <si>
    <t>7751 JT</t>
  </si>
  <si>
    <t>6172323</t>
  </si>
  <si>
    <t>JP3242800005</t>
  </si>
  <si>
    <t>TOPPAN Holdings Inc</t>
  </si>
  <si>
    <t>7911 JT</t>
  </si>
  <si>
    <t>6897024</t>
  </si>
  <si>
    <t>JP3629000005</t>
  </si>
  <si>
    <t>890747108</t>
  </si>
  <si>
    <t>Tokyo Electron Ltd</t>
  </si>
  <si>
    <t>8035 JT</t>
  </si>
  <si>
    <t>6895675</t>
  </si>
  <si>
    <t>JP3571400005</t>
  </si>
  <si>
    <t>Sumitomo Corp</t>
  </si>
  <si>
    <t>8053 JT</t>
  </si>
  <si>
    <t>6858946</t>
  </si>
  <si>
    <t>JP3404600003</t>
  </si>
  <si>
    <t>ORIX Corp</t>
  </si>
  <si>
    <t>8591 JT</t>
  </si>
  <si>
    <t>6661144</t>
  </si>
  <si>
    <t>JP3200450009</t>
  </si>
  <si>
    <t>Japan Exchange Group Inc</t>
  </si>
  <si>
    <t>8697 JT</t>
  </si>
  <si>
    <t>6743882</t>
  </si>
  <si>
    <t>JP3183200009</t>
  </si>
  <si>
    <t>MS&amp;AD Insurance Group Holdings</t>
  </si>
  <si>
    <t>8725 JT</t>
  </si>
  <si>
    <t>B2Q4CS1</t>
  </si>
  <si>
    <t>JP3890310000</t>
  </si>
  <si>
    <t>Dai-ichi Life Holdings Inc</t>
  </si>
  <si>
    <t>8750 JT</t>
  </si>
  <si>
    <t>B601QS4</t>
  </si>
  <si>
    <t>JP3476480003</t>
  </si>
  <si>
    <t>Tokio Marine Holdings Inc</t>
  </si>
  <si>
    <t>8766 JT</t>
  </si>
  <si>
    <t>6513126</t>
  </si>
  <si>
    <t>JP3910660004</t>
  </si>
  <si>
    <t>Mitsubishi Estate Co Ltd</t>
  </si>
  <si>
    <t>8802 JT</t>
  </si>
  <si>
    <t>6596729</t>
  </si>
  <si>
    <t>JP3899600005</t>
  </si>
  <si>
    <t>Kawasaki Kisen Kaisha Ltd</t>
  </si>
  <si>
    <t>9107 JT</t>
  </si>
  <si>
    <t>6484686</t>
  </si>
  <si>
    <t>JP3223800008</t>
  </si>
  <si>
    <t>Nippon Telegraph &amp; Telephone C</t>
  </si>
  <si>
    <t>9432 JT</t>
  </si>
  <si>
    <t>6641373</t>
  </si>
  <si>
    <t>JP3735400008</t>
  </si>
  <si>
    <t>KDDI Corp</t>
  </si>
  <si>
    <t>9433 JT</t>
  </si>
  <si>
    <t>6248990</t>
  </si>
  <si>
    <t>JP3496400007</t>
  </si>
  <si>
    <t>SoftBank Corp</t>
  </si>
  <si>
    <t>9434 JT</t>
  </si>
  <si>
    <t>BF5M0K5</t>
  </si>
  <si>
    <t>JP3732000009</t>
  </si>
  <si>
    <t>Tokyo Electric Power Co Holdin</t>
  </si>
  <si>
    <t>9501 JT</t>
  </si>
  <si>
    <t>6895404</t>
  </si>
  <si>
    <t>JP3585800000</t>
  </si>
  <si>
    <t>SCSK Corp</t>
  </si>
  <si>
    <t>9719 JT</t>
  </si>
  <si>
    <t>6858474</t>
  </si>
  <si>
    <t>JP3400400002</t>
  </si>
  <si>
    <t>TE Connectivity Ltd</t>
  </si>
  <si>
    <t>9983490D UN</t>
  </si>
  <si>
    <t>B62B7C3</t>
  </si>
  <si>
    <t>CH0102993182</t>
  </si>
  <si>
    <t>ACN UN</t>
  </si>
  <si>
    <t>AddTech AB</t>
  </si>
  <si>
    <t>ADDTB SS</t>
  </si>
  <si>
    <t>BLN8T44</t>
  </si>
  <si>
    <t>SE0014781795</t>
  </si>
  <si>
    <t>Admiral Group PLC</t>
  </si>
  <si>
    <t>ADM LN</t>
  </si>
  <si>
    <t>B02J639</t>
  </si>
  <si>
    <t>GB00B02J6398</t>
  </si>
  <si>
    <t>Automatic Data Processing Inc</t>
  </si>
  <si>
    <t>ADP UW</t>
  </si>
  <si>
    <t>2065308</t>
  </si>
  <si>
    <t>US0530151036</t>
  </si>
  <si>
    <t>053015103</t>
  </si>
  <si>
    <t>Adyen NV</t>
  </si>
  <si>
    <t>ADYEN NA</t>
  </si>
  <si>
    <t>BZ1HM42</t>
  </si>
  <si>
    <t>NL0012969182</t>
  </si>
  <si>
    <t>AES Corp/The</t>
  </si>
  <si>
    <t>AES UN</t>
  </si>
  <si>
    <t>2002479</t>
  </si>
  <si>
    <t>US00130H1059</t>
  </si>
  <si>
    <t>00130H105</t>
  </si>
  <si>
    <t>American Financial Group Inc/O</t>
  </si>
  <si>
    <t>AFG UN</t>
  </si>
  <si>
    <t>2134532</t>
  </si>
  <si>
    <t>US0259321042</t>
  </si>
  <si>
    <t>025932104</t>
  </si>
  <si>
    <t>AltaGas Ltd</t>
  </si>
  <si>
    <t>ALA CT</t>
  </si>
  <si>
    <t>B43WJC5</t>
  </si>
  <si>
    <t>CA0213611001</t>
  </si>
  <si>
    <t>021361100</t>
  </si>
  <si>
    <t>Alfa Laval AB</t>
  </si>
  <si>
    <t>ALFA SS</t>
  </si>
  <si>
    <t>7332687</t>
  </si>
  <si>
    <t>SE0000695876</t>
  </si>
  <si>
    <t>Allstate Corp/The</t>
  </si>
  <si>
    <t>ALL UN</t>
  </si>
  <si>
    <t>2019952</t>
  </si>
  <si>
    <t>US0200021014</t>
  </si>
  <si>
    <t>020002101</t>
  </si>
  <si>
    <t>Ally Financial Inc</t>
  </si>
  <si>
    <t>ALLY UN</t>
  </si>
  <si>
    <t>B72XK05</t>
  </si>
  <si>
    <t>US02005N1000</t>
  </si>
  <si>
    <t>02005N100</t>
  </si>
  <si>
    <t>Alnylam Pharmaceuticals Inc</t>
  </si>
  <si>
    <t>ALNY UW</t>
  </si>
  <si>
    <t>B00FWN1</t>
  </si>
  <si>
    <t>US02043Q1076</t>
  </si>
  <si>
    <t>02043Q107</t>
  </si>
  <si>
    <t>Dassault Aviation SA</t>
  </si>
  <si>
    <t>AM FP</t>
  </si>
  <si>
    <t>BMT9L19</t>
  </si>
  <si>
    <t>FR0014004L86</t>
  </si>
  <si>
    <t>Applied Materials Inc</t>
  </si>
  <si>
    <t>AMAT UW</t>
  </si>
  <si>
    <t>2046552</t>
  </si>
  <si>
    <t>US0382221051</t>
  </si>
  <si>
    <t>038222105</t>
  </si>
  <si>
    <t>Arista Networks Inc</t>
  </si>
  <si>
    <t>ANET UN</t>
  </si>
  <si>
    <t>BN33VM5</t>
  </si>
  <si>
    <t>US0404131064</t>
  </si>
  <si>
    <t>040413106</t>
  </si>
  <si>
    <t>A O Smith Corp</t>
  </si>
  <si>
    <t>AOS UN</t>
  </si>
  <si>
    <t>2816023</t>
  </si>
  <si>
    <t>US8318652091</t>
  </si>
  <si>
    <t>831865209</t>
  </si>
  <si>
    <t>APA UW</t>
  </si>
  <si>
    <t>APH UN</t>
  </si>
  <si>
    <t>Alexandria Real Estate Equitie</t>
  </si>
  <si>
    <t>ARE UN</t>
  </si>
  <si>
    <t>2009210</t>
  </si>
  <si>
    <t>US0152711091</t>
  </si>
  <si>
    <t>015271109</t>
  </si>
  <si>
    <t>ASML Holding NV</t>
  </si>
  <si>
    <t>ASML NA</t>
  </si>
  <si>
    <t>B929F46</t>
  </si>
  <si>
    <t>NL0010273215</t>
  </si>
  <si>
    <t>Atlas Copco AB</t>
  </si>
  <si>
    <t>ATCOA SS</t>
  </si>
  <si>
    <t>BLDBN41</t>
  </si>
  <si>
    <t>SE0017486889</t>
  </si>
  <si>
    <t>ATCOB SS</t>
  </si>
  <si>
    <t>BLDBN52</t>
  </si>
  <si>
    <t>SE0017486897</t>
  </si>
  <si>
    <t>Alimentation Couche-Tard Inc</t>
  </si>
  <si>
    <t>ATD CT</t>
  </si>
  <si>
    <t>BL56KN2</t>
  </si>
  <si>
    <t>CA01626P1484</t>
  </si>
  <si>
    <t>01626P148</t>
  </si>
  <si>
    <t>Aviva PLC</t>
  </si>
  <si>
    <t>AV/ LN</t>
  </si>
  <si>
    <t>BPQY8M8</t>
  </si>
  <si>
    <t>GB00BPQY8M80</t>
  </si>
  <si>
    <t>AVGO UW</t>
  </si>
  <si>
    <t>AstraZeneca PLC</t>
  </si>
  <si>
    <t>AZN LN</t>
  </si>
  <si>
    <t>0989529</t>
  </si>
  <si>
    <t>GB0009895292</t>
  </si>
  <si>
    <t>BAE Systems PLC</t>
  </si>
  <si>
    <t>BA/ LN</t>
  </si>
  <si>
    <t>0263494</t>
  </si>
  <si>
    <t>GB0002634946</t>
  </si>
  <si>
    <t>Bank of America Corp</t>
  </si>
  <si>
    <t>BAC UN</t>
  </si>
  <si>
    <t>2295677</t>
  </si>
  <si>
    <t>US0605051046</t>
  </si>
  <si>
    <t>060505104</t>
  </si>
  <si>
    <t>Bath &amp; Body Works Inc</t>
  </si>
  <si>
    <t>BBWI UN</t>
  </si>
  <si>
    <t>BNNTGJ5</t>
  </si>
  <si>
    <t>US0708301041</t>
  </si>
  <si>
    <t>070830104</t>
  </si>
  <si>
    <t>Barratt Developments PLC</t>
  </si>
  <si>
    <t>BDEV LN</t>
  </si>
  <si>
    <t>0081180</t>
  </si>
  <si>
    <t>GB0000811801</t>
  </si>
  <si>
    <t>Beijer Ref AB</t>
  </si>
  <si>
    <t>BEIJB SS</t>
  </si>
  <si>
    <t>BP2NJ48</t>
  </si>
  <si>
    <t>SE0015949748</t>
  </si>
  <si>
    <t>BE Semiconductor Industries NV</t>
  </si>
  <si>
    <t>BESI NA</t>
  </si>
  <si>
    <t>BG0SCK9</t>
  </si>
  <si>
    <t>NL0012866412</t>
  </si>
  <si>
    <t>BHP Group Ltd</t>
  </si>
  <si>
    <t>BHP AT</t>
  </si>
  <si>
    <t>6144690</t>
  </si>
  <si>
    <t>AU000000BHP4</t>
  </si>
  <si>
    <t>Bank of Ireland Group PLC</t>
  </si>
  <si>
    <t>BIRG ID</t>
  </si>
  <si>
    <t>BD1RP61</t>
  </si>
  <si>
    <t>IE00BD1RP616</t>
  </si>
  <si>
    <t>Bristol-Myers Squibb Co</t>
  </si>
  <si>
    <t>BMY UN</t>
  </si>
  <si>
    <t>2126335</t>
  </si>
  <si>
    <t>US1101221083</t>
  </si>
  <si>
    <t>110122108</t>
  </si>
  <si>
    <t>BT Group PLC</t>
  </si>
  <si>
    <t>BT/A LN</t>
  </si>
  <si>
    <t>3091357</t>
  </si>
  <si>
    <t>GB0030913577</t>
  </si>
  <si>
    <t>Burlington Stores Inc</t>
  </si>
  <si>
    <t>BURL UN</t>
  </si>
  <si>
    <t>BF311Y5</t>
  </si>
  <si>
    <t>US1220171060</t>
  </si>
  <si>
    <t>122017106</t>
  </si>
  <si>
    <t>Citigroup Inc</t>
  </si>
  <si>
    <t>C UN</t>
  </si>
  <si>
    <t>2297907</t>
  </si>
  <si>
    <t>US1729674242</t>
  </si>
  <si>
    <t>172967424</t>
  </si>
  <si>
    <t>Conagra Brands Inc</t>
  </si>
  <si>
    <t>CAG UN</t>
  </si>
  <si>
    <t>2215460</t>
  </si>
  <si>
    <t>US2058871029</t>
  </si>
  <si>
    <t>205887102</t>
  </si>
  <si>
    <t>Cardinal Health Inc</t>
  </si>
  <si>
    <t>CAH UN</t>
  </si>
  <si>
    <t>2175672</t>
  </si>
  <si>
    <t>US14149Y1082</t>
  </si>
  <si>
    <t>14149Y108</t>
  </si>
  <si>
    <t>Carlsberg AS</t>
  </si>
  <si>
    <t>CARLB DC</t>
  </si>
  <si>
    <t>4169219</t>
  </si>
  <si>
    <t>DK0010181759</t>
  </si>
  <si>
    <t>CCL Industries Inc</t>
  </si>
  <si>
    <t>CCL/B CT</t>
  </si>
  <si>
    <t>2159795</t>
  </si>
  <si>
    <t>CA1249003098</t>
  </si>
  <si>
    <t>124900309</t>
  </si>
  <si>
    <t>Constellation Energy Corp</t>
  </si>
  <si>
    <t>CEG UW</t>
  </si>
  <si>
    <t>BMH4FS1</t>
  </si>
  <si>
    <t>US21037T1097</t>
  </si>
  <si>
    <t>21037T109</t>
  </si>
  <si>
    <t>Citizens Financial Group Inc</t>
  </si>
  <si>
    <t>CFG UN</t>
  </si>
  <si>
    <t>BQRX1X3</t>
  </si>
  <si>
    <t>US1746101054</t>
  </si>
  <si>
    <t>174610105</t>
  </si>
  <si>
    <t>Colgate-Palmolive Co</t>
  </si>
  <si>
    <t>CL UN</t>
  </si>
  <si>
    <t>2209106</t>
  </si>
  <si>
    <t>US1941621039</t>
  </si>
  <si>
    <t>194162103</t>
  </si>
  <si>
    <t>Clorox Co/The</t>
  </si>
  <si>
    <t>CLX UN</t>
  </si>
  <si>
    <t>2204026</t>
  </si>
  <si>
    <t>US1890541097</t>
  </si>
  <si>
    <t>189054109</t>
  </si>
  <si>
    <t>Chipotle Mexican Grill Inc</t>
  </si>
  <si>
    <t>CMG UN</t>
  </si>
  <si>
    <t>B0X7DZ3</t>
  </si>
  <si>
    <t>US1696561059</t>
  </si>
  <si>
    <t>169656105</t>
  </si>
  <si>
    <t>Centrica PLC</t>
  </si>
  <si>
    <t>CNA LN</t>
  </si>
  <si>
    <t>B033F22</t>
  </si>
  <si>
    <t>GB00B033F229</t>
  </si>
  <si>
    <t>Canadian Natural Resources Ltd</t>
  </si>
  <si>
    <t>CNQ CT</t>
  </si>
  <si>
    <t>2171573</t>
  </si>
  <si>
    <t>CA1363851017</t>
  </si>
  <si>
    <t>136385101</t>
  </si>
  <si>
    <t>Cochlear Ltd</t>
  </si>
  <si>
    <t>COH AT</t>
  </si>
  <si>
    <t>6211798</t>
  </si>
  <si>
    <t>AU000000COH5</t>
  </si>
  <si>
    <t>Coinbase Global Inc</t>
  </si>
  <si>
    <t>COIN UW</t>
  </si>
  <si>
    <t>BMC9P69</t>
  </si>
  <si>
    <t>US19260Q1076</t>
  </si>
  <si>
    <t>19260Q107</t>
  </si>
  <si>
    <t>Cencora Inc</t>
  </si>
  <si>
    <t>COR UN</t>
  </si>
  <si>
    <t>2795393</t>
  </si>
  <si>
    <t>US03073E1055</t>
  </si>
  <si>
    <t>03073E105</t>
  </si>
  <si>
    <t>Costco Wholesale Corp</t>
  </si>
  <si>
    <t>COST UW</t>
  </si>
  <si>
    <t>2701271</t>
  </si>
  <si>
    <t>US22160K1051</t>
  </si>
  <si>
    <t>22160K105</t>
  </si>
  <si>
    <t>Camden Property Trust</t>
  </si>
  <si>
    <t>CPT UN</t>
  </si>
  <si>
    <t>2166320</t>
  </si>
  <si>
    <t>US1331311027</t>
  </si>
  <si>
    <t>133131102</t>
  </si>
  <si>
    <t>Corebridge Financial Inc</t>
  </si>
  <si>
    <t>CRBG UN</t>
  </si>
  <si>
    <t>BMTX0G9</t>
  </si>
  <si>
    <t>US21871X1090</t>
  </si>
  <si>
    <t>21871X109</t>
  </si>
  <si>
    <t>CRH PLC</t>
  </si>
  <si>
    <t>CRH UN</t>
  </si>
  <si>
    <t>B01ZKD6</t>
  </si>
  <si>
    <t>IE0001827041</t>
  </si>
  <si>
    <t>Carlisle Cos Inc</t>
  </si>
  <si>
    <t>CSL UN</t>
  </si>
  <si>
    <t>2176318</t>
  </si>
  <si>
    <t>US1423391002</t>
  </si>
  <si>
    <t>142339100</t>
  </si>
  <si>
    <t>Canadian Tire Corp Ltd</t>
  </si>
  <si>
    <t>CTC/A CT</t>
  </si>
  <si>
    <t>2172286</t>
  </si>
  <si>
    <t>CA1366812024</t>
  </si>
  <si>
    <t>136681202</t>
  </si>
  <si>
    <t>Danske Bank A/S</t>
  </si>
  <si>
    <t>DANSKE DC</t>
  </si>
  <si>
    <t>4588825</t>
  </si>
  <si>
    <t>DK0010274414</t>
  </si>
  <si>
    <t>DoorDash Inc</t>
  </si>
  <si>
    <t>DASH UW</t>
  </si>
  <si>
    <t>BN13P03</t>
  </si>
  <si>
    <t>US25809K1051</t>
  </si>
  <si>
    <t>25809K105</t>
  </si>
  <si>
    <t>DCC PLC</t>
  </si>
  <si>
    <t>DCC LN</t>
  </si>
  <si>
    <t>0242493</t>
  </si>
  <si>
    <t>IE0002424939</t>
  </si>
  <si>
    <t>DECK UN</t>
  </si>
  <si>
    <t>Dell Technologies Inc</t>
  </si>
  <si>
    <t>DELL UN</t>
  </si>
  <si>
    <t>BHKD3S6</t>
  </si>
  <si>
    <t>US24703L2025</t>
  </si>
  <si>
    <t>24703L202</t>
  </si>
  <si>
    <t>Discover Financial Services</t>
  </si>
  <si>
    <t>DFS UN</t>
  </si>
  <si>
    <t>B1YLC43</t>
  </si>
  <si>
    <t>US2547091080</t>
  </si>
  <si>
    <t>254709108</t>
  </si>
  <si>
    <t>DG UN</t>
  </si>
  <si>
    <t>DINO UN</t>
  </si>
  <si>
    <t>Healthpeak Properties Inc</t>
  </si>
  <si>
    <t>DOC UN</t>
  </si>
  <si>
    <t>BJBLRK3</t>
  </si>
  <si>
    <t>US42250P1030</t>
  </si>
  <si>
    <t>42250P103</t>
  </si>
  <si>
    <t>DPZ UN</t>
  </si>
  <si>
    <t>Edenred SE</t>
  </si>
  <si>
    <t>EDEN FP</t>
  </si>
  <si>
    <t>B62G1B5</t>
  </si>
  <si>
    <t>FR0010908533</t>
  </si>
  <si>
    <t>EDP SA</t>
  </si>
  <si>
    <t>EDP PL</t>
  </si>
  <si>
    <t>4103596</t>
  </si>
  <si>
    <t>PTEDP0AM0009</t>
  </si>
  <si>
    <t>Everest Group Ltd</t>
  </si>
  <si>
    <t>EG UN</t>
  </si>
  <si>
    <t>2556868</t>
  </si>
  <si>
    <t>BMG3223R1088</t>
  </si>
  <si>
    <t>Estee Lauder Cos Inc/The</t>
  </si>
  <si>
    <t>EL UN</t>
  </si>
  <si>
    <t>2320524</t>
  </si>
  <si>
    <t>US5184391044</t>
  </si>
  <si>
    <t>518439104</t>
  </si>
  <si>
    <t>Equity LifeStyle Properties In</t>
  </si>
  <si>
    <t>ELS UN</t>
  </si>
  <si>
    <t>2563125</t>
  </si>
  <si>
    <t>US29472R1086</t>
  </si>
  <si>
    <t>29472R108</t>
  </si>
  <si>
    <t>EMCOR Group Inc</t>
  </si>
  <si>
    <t>EME UN</t>
  </si>
  <si>
    <t>2474164</t>
  </si>
  <si>
    <t>US29084Q1004</t>
  </si>
  <si>
    <t>29084Q100</t>
  </si>
  <si>
    <t>Empire Co Ltd</t>
  </si>
  <si>
    <t>EMP/A CT</t>
  </si>
  <si>
    <t>2314000</t>
  </si>
  <si>
    <t>CA2918434077</t>
  </si>
  <si>
    <t>291843407</t>
  </si>
  <si>
    <t>EMS-Chemie Holding AG</t>
  </si>
  <si>
    <t>EMSN SE</t>
  </si>
  <si>
    <t>7635610</t>
  </si>
  <si>
    <t>CH0016440353</t>
  </si>
  <si>
    <t>Engie SA</t>
  </si>
  <si>
    <t>ENGI FP</t>
  </si>
  <si>
    <t>B0C2CQ3</t>
  </si>
  <si>
    <t>FR0010208488</t>
  </si>
  <si>
    <t>Epiroc AB</t>
  </si>
  <si>
    <t>EPIA SS</t>
  </si>
  <si>
    <t>BMD58R8</t>
  </si>
  <si>
    <t>SE0015658109</t>
  </si>
  <si>
    <t>EPIB SS</t>
  </si>
  <si>
    <t>BMD58W3</t>
  </si>
  <si>
    <t>SE0015658117</t>
  </si>
  <si>
    <t>Equitable Holdings Inc</t>
  </si>
  <si>
    <t>EQH UN</t>
  </si>
  <si>
    <t>BKRMR96</t>
  </si>
  <si>
    <t>US29452E1010</t>
  </si>
  <si>
    <t>29452E101</t>
  </si>
  <si>
    <t>EQIX UW</t>
  </si>
  <si>
    <t>Equinor ASA</t>
  </si>
  <si>
    <t>EQNR NO</t>
  </si>
  <si>
    <t>7133608</t>
  </si>
  <si>
    <t>NO0010096985</t>
  </si>
  <si>
    <t>Telefonaktiebolaget LM Ericsso</t>
  </si>
  <si>
    <t>ERICB SS</t>
  </si>
  <si>
    <t>5959378</t>
  </si>
  <si>
    <t>SE0000108656</t>
  </si>
  <si>
    <t>Erie Indemnity Co</t>
  </si>
  <si>
    <t>ERIE UW</t>
  </si>
  <si>
    <t>2311711</t>
  </si>
  <si>
    <t>US29530P1021</t>
  </si>
  <si>
    <t>29530P102</t>
  </si>
  <si>
    <t>Essex Property Trust Inc</t>
  </si>
  <si>
    <t>ESS UN</t>
  </si>
  <si>
    <t>2316619</t>
  </si>
  <si>
    <t>US2971781057</t>
  </si>
  <si>
    <t>297178105</t>
  </si>
  <si>
    <t>Essity AB</t>
  </si>
  <si>
    <t>ESSITYB SS</t>
  </si>
  <si>
    <t>BF1K7P7</t>
  </si>
  <si>
    <t>SE0009922164</t>
  </si>
  <si>
    <t>Eaton Corp PLC</t>
  </si>
  <si>
    <t>ETN UN</t>
  </si>
  <si>
    <t>B8KQN82</t>
  </si>
  <si>
    <t>IE00B8KQN827</t>
  </si>
  <si>
    <t>Evolution AB</t>
  </si>
  <si>
    <t>EVO SS</t>
  </si>
  <si>
    <t>BJXSCH4</t>
  </si>
  <si>
    <t>SE0012673267</t>
  </si>
  <si>
    <t>Expeditors International of Wa</t>
  </si>
  <si>
    <t>EXPD UN</t>
  </si>
  <si>
    <t>2325507</t>
  </si>
  <si>
    <t>US3021301094</t>
  </si>
  <si>
    <t>302130109</t>
  </si>
  <si>
    <t>Experian PLC</t>
  </si>
  <si>
    <t>EXPN LN</t>
  </si>
  <si>
    <t>B19NLV4</t>
  </si>
  <si>
    <t>GB00B19NLV48</t>
  </si>
  <si>
    <t>Fastenal Co</t>
  </si>
  <si>
    <t>FAST UW</t>
  </si>
  <si>
    <t>2332262</t>
  </si>
  <si>
    <t>US3119001044</t>
  </si>
  <si>
    <t>311900104</t>
  </si>
  <si>
    <t>FinecoBank Banca Fineco SpA</t>
  </si>
  <si>
    <t>FBK IM</t>
  </si>
  <si>
    <t>BNGN9Z1</t>
  </si>
  <si>
    <t>IT0000072170</t>
  </si>
  <si>
    <t>La Francaise des Jeux SAEM</t>
  </si>
  <si>
    <t>FDJ FP</t>
  </si>
  <si>
    <t>BG0SC10</t>
  </si>
  <si>
    <t>FR0013451333</t>
  </si>
  <si>
    <t>Fortescue Ltd</t>
  </si>
  <si>
    <t>FMG AT</t>
  </si>
  <si>
    <t>6086253</t>
  </si>
  <si>
    <t>AU000000FMG4</t>
  </si>
  <si>
    <t>General Electric Co</t>
  </si>
  <si>
    <t>GE UN</t>
  </si>
  <si>
    <t>BL59CR9</t>
  </si>
  <si>
    <t>US3696043013</t>
  </si>
  <si>
    <t>369604301</t>
  </si>
  <si>
    <t>Getinge AB</t>
  </si>
  <si>
    <t>GETIB SS</t>
  </si>
  <si>
    <t>7698356</t>
  </si>
  <si>
    <t>SE0000202624</t>
  </si>
  <si>
    <t>Gecina SA</t>
  </si>
  <si>
    <t>GFC FP</t>
  </si>
  <si>
    <t>7742468</t>
  </si>
  <si>
    <t>FR0010040865</t>
  </si>
  <si>
    <t>Gildan Activewear Inc</t>
  </si>
  <si>
    <t>GIL CT</t>
  </si>
  <si>
    <t>2254645</t>
  </si>
  <si>
    <t>CA3759161035</t>
  </si>
  <si>
    <t>375916103</t>
  </si>
  <si>
    <t>Givaudan SA</t>
  </si>
  <si>
    <t>GIVN SE</t>
  </si>
  <si>
    <t>5980613</t>
  </si>
  <si>
    <t>CH0010645932</t>
  </si>
  <si>
    <t>Gjensidige Forsikring ASA</t>
  </si>
  <si>
    <t>GJF NO</t>
  </si>
  <si>
    <t>B4PH0C5</t>
  </si>
  <si>
    <t>NO0010582521</t>
  </si>
  <si>
    <t>Genmab A/S</t>
  </si>
  <si>
    <t>GMAB DC</t>
  </si>
  <si>
    <t>4595739</t>
  </si>
  <si>
    <t>DK0010272202</t>
  </si>
  <si>
    <t>Goodman Group</t>
  </si>
  <si>
    <t>GMG AT</t>
  </si>
  <si>
    <t>B03FYZ4</t>
  </si>
  <si>
    <t>AU000000GMG2</t>
  </si>
  <si>
    <t>Alphabet Inc</t>
  </si>
  <si>
    <t>GOOG UW</t>
  </si>
  <si>
    <t>BYY88Y7</t>
  </si>
  <si>
    <t>US02079K1079</t>
  </si>
  <si>
    <t>02079K107</t>
  </si>
  <si>
    <t>Huntington Bancshares Inc/OH</t>
  </si>
  <si>
    <t>HBAN UW</t>
  </si>
  <si>
    <t>2445966</t>
  </si>
  <si>
    <t>US4461501045</t>
  </si>
  <si>
    <t>446150104</t>
  </si>
  <si>
    <t>Huntington Ingalls Industries</t>
  </si>
  <si>
    <t>HII UN</t>
  </si>
  <si>
    <t>B40SSC9</t>
  </si>
  <si>
    <t>US4464131063</t>
  </si>
  <si>
    <t>446413106</t>
  </si>
  <si>
    <t>Hargreaves Lansdown PLC</t>
  </si>
  <si>
    <t>HL/ LN</t>
  </si>
  <si>
    <t>B1VZ0M2</t>
  </si>
  <si>
    <t>GB00B1VZ0M25</t>
  </si>
  <si>
    <t>Holmen AB</t>
  </si>
  <si>
    <t>HOLMB SS</t>
  </si>
  <si>
    <t>BDQQ1Q5</t>
  </si>
  <si>
    <t>SE0011090018</t>
  </si>
  <si>
    <t>Honeywell International Inc</t>
  </si>
  <si>
    <t>HON UW</t>
  </si>
  <si>
    <t>2020459</t>
  </si>
  <si>
    <t>US4385161066</t>
  </si>
  <si>
    <t>438516106</t>
  </si>
  <si>
    <t>Hewlett Packard Enterprise Co</t>
  </si>
  <si>
    <t>HPE UN</t>
  </si>
  <si>
    <t>BYVYWS0</t>
  </si>
  <si>
    <t>US42824C1099</t>
  </si>
  <si>
    <t>42824C109</t>
  </si>
  <si>
    <t>HSBC Holdings PLC</t>
  </si>
  <si>
    <t>HSBA LN</t>
  </si>
  <si>
    <t>0540528</t>
  </si>
  <si>
    <t>GB0005405286</t>
  </si>
  <si>
    <t>Husqvarna AB</t>
  </si>
  <si>
    <t>HUSQB SS</t>
  </si>
  <si>
    <t>B12PJ24</t>
  </si>
  <si>
    <t>SE0001662230</t>
  </si>
  <si>
    <t>iA Financial Corp Inc</t>
  </si>
  <si>
    <t>IAG CT</t>
  </si>
  <si>
    <t>BJ2ZH37</t>
  </si>
  <si>
    <t>CA45075E1043</t>
  </si>
  <si>
    <t>45075E104</t>
  </si>
  <si>
    <t>InterContinental Hotels Group</t>
  </si>
  <si>
    <t>IHG LN</t>
  </si>
  <si>
    <t>BHJYC05</t>
  </si>
  <si>
    <t>GB00BHJYC057</t>
  </si>
  <si>
    <t>Imperial Brands PLC</t>
  </si>
  <si>
    <t>IMB LN</t>
  </si>
  <si>
    <t>0454492</t>
  </si>
  <si>
    <t>GB0004544929</t>
  </si>
  <si>
    <t>Indutrade AB</t>
  </si>
  <si>
    <t>INDT SS</t>
  </si>
  <si>
    <t>B0LDBX7</t>
  </si>
  <si>
    <t>SE0001515552</t>
  </si>
  <si>
    <t>Industrivarden AB</t>
  </si>
  <si>
    <t>INDUA SS</t>
  </si>
  <si>
    <t>B1VSK10</t>
  </si>
  <si>
    <t>SE0000190126</t>
  </si>
  <si>
    <t>IPG UN</t>
  </si>
  <si>
    <t>Intertek Group PLC</t>
  </si>
  <si>
    <t>ITRK LN</t>
  </si>
  <si>
    <t>3163836</t>
  </si>
  <si>
    <t>GB0031638363</t>
  </si>
  <si>
    <t>Juniper Networks Inc</t>
  </si>
  <si>
    <t>JNPR UN</t>
  </si>
  <si>
    <t>2431846</t>
  </si>
  <si>
    <t>US48203R1041</t>
  </si>
  <si>
    <t>48203R104</t>
  </si>
  <si>
    <t>Kellanova</t>
  </si>
  <si>
    <t>K UN</t>
  </si>
  <si>
    <t>2486813</t>
  </si>
  <si>
    <t>US4878361082</t>
  </si>
  <si>
    <t>487836108</t>
  </si>
  <si>
    <t>Keyera Corp</t>
  </si>
  <si>
    <t>KEY CT</t>
  </si>
  <si>
    <t>B3SGMV5</t>
  </si>
  <si>
    <t>CA4932711001</t>
  </si>
  <si>
    <t>493271100</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</si>
  <si>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</si>
  <si>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</si>
  <si>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</si>
  <si>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</si>
  <si>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</si>
  <si>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</si>
  <si>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</si>
  <si>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</si>
  <si>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</si>
  <si>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</si>
  <si>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</si>
  <si>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</si>
  <si>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</si>
  <si>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</si>
  <si>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</si>
  <si>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Coca-Cola Co/The</t>
  </si>
  <si>
    <t>KO UN</t>
  </si>
  <si>
    <t>2206657</t>
  </si>
  <si>
    <t>US1912161007</t>
  </si>
  <si>
    <t>191216100</t>
  </si>
  <si>
    <t>Kongsberg Gruppen ASA</t>
  </si>
  <si>
    <t>KOG NO</t>
  </si>
  <si>
    <t>5208241</t>
  </si>
  <si>
    <t>NO0003043309</t>
  </si>
  <si>
    <t>Land Securities Group PLC</t>
  </si>
  <si>
    <t>LAND LN</t>
  </si>
  <si>
    <t>BYW0PQ6</t>
  </si>
  <si>
    <t>GB00BYW0PQ60</t>
  </si>
  <si>
    <t>Legal &amp; General Group PLC</t>
  </si>
  <si>
    <t>LGEN LN</t>
  </si>
  <si>
    <t>0560399</t>
  </si>
  <si>
    <t>GB0005603997</t>
  </si>
  <si>
    <t>L3Harris Technologies Inc</t>
  </si>
  <si>
    <t>LHX UN</t>
  </si>
  <si>
    <t>BK9DTN5</t>
  </si>
  <si>
    <t>US5024311095</t>
  </si>
  <si>
    <t>502431109</t>
  </si>
  <si>
    <t>Eli Lilly &amp; Co</t>
  </si>
  <si>
    <t>LLY UN</t>
  </si>
  <si>
    <t>2516152</t>
  </si>
  <si>
    <t>US5324571083</t>
  </si>
  <si>
    <t>532457108</t>
  </si>
  <si>
    <t>Lockheed Martin Corp</t>
  </si>
  <si>
    <t>LMT UN</t>
  </si>
  <si>
    <t>2522096</t>
  </si>
  <si>
    <t>US5398301094</t>
  </si>
  <si>
    <t>539830109</t>
  </si>
  <si>
    <t>Lam Research Corp</t>
  </si>
  <si>
    <t>LRCX UW</t>
  </si>
  <si>
    <t>2502247</t>
  </si>
  <si>
    <t>US5128071082</t>
  </si>
  <si>
    <t>512807108</t>
  </si>
  <si>
    <t>Lundin Mining Corp</t>
  </si>
  <si>
    <t>LUN CT</t>
  </si>
  <si>
    <t>2866857</t>
  </si>
  <si>
    <t>CA5503721063</t>
  </si>
  <si>
    <t>550372106</t>
  </si>
  <si>
    <t>AP Moller - Maersk A/S</t>
  </si>
  <si>
    <t>MAERSKA DC</t>
  </si>
  <si>
    <t>4253059</t>
  </si>
  <si>
    <t>DK0010244425</t>
  </si>
  <si>
    <t>MAERSKB DC</t>
  </si>
  <si>
    <t>4253048</t>
  </si>
  <si>
    <t>DK0010244508</t>
  </si>
  <si>
    <t>McKesson Corp</t>
  </si>
  <si>
    <t>MCK UN</t>
  </si>
  <si>
    <t>2378534</t>
  </si>
  <si>
    <t>US58155Q1031</t>
  </si>
  <si>
    <t>58155Q103</t>
  </si>
  <si>
    <t>MercadoLibre Inc</t>
  </si>
  <si>
    <t>MELI UW</t>
  </si>
  <si>
    <t>B23X1H3</t>
  </si>
  <si>
    <t>US58733R1023</t>
  </si>
  <si>
    <t>58733R102</t>
  </si>
  <si>
    <t>Manulife Financial Corp</t>
  </si>
  <si>
    <t>MFC CT</t>
  </si>
  <si>
    <t>2492519</t>
  </si>
  <si>
    <t>CA56501R1064</t>
  </si>
  <si>
    <t>56501R106</t>
  </si>
  <si>
    <t>MarketAxess Holdings Inc</t>
  </si>
  <si>
    <t>MKTX UW</t>
  </si>
  <si>
    <t>B03Q9D0</t>
  </si>
  <si>
    <t>US57060D1081</t>
  </si>
  <si>
    <t>57060D108</t>
  </si>
  <si>
    <t>Marsh &amp; McLennan Cos Inc</t>
  </si>
  <si>
    <t>MMC UN</t>
  </si>
  <si>
    <t>2567741</t>
  </si>
  <si>
    <t>US5717481023</t>
  </si>
  <si>
    <t>571748102</t>
  </si>
  <si>
    <t>MOS UN</t>
  </si>
  <si>
    <t>Mowi ASA</t>
  </si>
  <si>
    <t>MOWI NO</t>
  </si>
  <si>
    <t>B02L486</t>
  </si>
  <si>
    <t>NO0003054108</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</si>
  <si>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</si>
  <si>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</si>
  <si>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</si>
  <si>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</si>
  <si>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</si>
  <si>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</si>
  <si>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</si>
  <si>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</si>
  <si>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</si>
  <si>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</si>
  <si>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</si>
  <si>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</si>
  <si>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</si>
  <si>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</si>
  <si>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MSFT UW</t>
  </si>
  <si>
    <t>Micron Technology Inc</t>
  </si>
  <si>
    <t>MU UW</t>
  </si>
  <si>
    <t>2588184</t>
  </si>
  <si>
    <t>US5951121038</t>
  </si>
  <si>
    <t>595112103</t>
  </si>
  <si>
    <t>Neurocrine Biosciences Inc</t>
  </si>
  <si>
    <t>NBIX UW</t>
  </si>
  <si>
    <t>2623911</t>
  </si>
  <si>
    <t>US64125C1099</t>
  </si>
  <si>
    <t>64125C109</t>
  </si>
  <si>
    <t>Norsk Hydro ASA</t>
  </si>
  <si>
    <t>NHY NO</t>
  </si>
  <si>
    <t>B11HK39</t>
  </si>
  <si>
    <t>NO0005052605</t>
  </si>
  <si>
    <t>Annaly Capital Management Inc</t>
  </si>
  <si>
    <t>NLY UN</t>
  </si>
  <si>
    <t>Novo Nordisk A/S</t>
  </si>
  <si>
    <t>NOVOB DC</t>
  </si>
  <si>
    <t>BP6KMJ1</t>
  </si>
  <si>
    <t>DK0062498333</t>
  </si>
  <si>
    <t>NRG UN</t>
  </si>
  <si>
    <t>NetApp Inc</t>
  </si>
  <si>
    <t>NTAP UW</t>
  </si>
  <si>
    <t>2630643</t>
  </si>
  <si>
    <t>US64110D1046</t>
  </si>
  <si>
    <t>64110D104</t>
  </si>
  <si>
    <t>NVIDIA Corp</t>
  </si>
  <si>
    <t>NVDA UW</t>
  </si>
  <si>
    <t>2379504</t>
  </si>
  <si>
    <t>US67066G1040</t>
  </si>
  <si>
    <t>67066G104</t>
  </si>
  <si>
    <t>NatWest Group PLC</t>
  </si>
  <si>
    <t>NWG LN</t>
  </si>
  <si>
    <t>BM8PJY7</t>
  </si>
  <si>
    <t>GB00BM8PJY71</t>
  </si>
  <si>
    <t>NXP Semiconductors NV</t>
  </si>
  <si>
    <t>NXPI UW</t>
  </si>
  <si>
    <t>B505PN7</t>
  </si>
  <si>
    <t>NL0009538784</t>
  </si>
  <si>
    <t>Next PLC</t>
  </si>
  <si>
    <t>NXT LN</t>
  </si>
  <si>
    <t>3208986</t>
  </si>
  <si>
    <t>GB0032089863</t>
  </si>
  <si>
    <t>OMC UN</t>
  </si>
  <si>
    <t>Orkla ASA</t>
  </si>
  <si>
    <t>ORK NO</t>
  </si>
  <si>
    <t>B1VQF42</t>
  </si>
  <si>
    <t>NO0003733800</t>
  </si>
  <si>
    <t>Orion Oyj</t>
  </si>
  <si>
    <t>ORNBV FH</t>
  </si>
  <si>
    <t>B17NY40</t>
  </si>
  <si>
    <t>FI0009014377</t>
  </si>
  <si>
    <t>Pan American Silver Corp</t>
  </si>
  <si>
    <t>PAAS CT</t>
  </si>
  <si>
    <t>2669272</t>
  </si>
  <si>
    <t>CA6979001089</t>
  </si>
  <si>
    <t>697900108</t>
  </si>
  <si>
    <t>PAYX UW</t>
  </si>
  <si>
    <t>PACCAR Inc</t>
  </si>
  <si>
    <t>PCAR UW</t>
  </si>
  <si>
    <t>2665861</t>
  </si>
  <si>
    <t>US6937181088</t>
  </si>
  <si>
    <t>693718108</t>
  </si>
  <si>
    <t>Pfizer Inc</t>
  </si>
  <si>
    <t>PFE UN</t>
  </si>
  <si>
    <t>2684703</t>
  </si>
  <si>
    <t>US7170811035</t>
  </si>
  <si>
    <t>717081103</t>
  </si>
  <si>
    <t>Progressive Corp/The</t>
  </si>
  <si>
    <t>PGR UN</t>
  </si>
  <si>
    <t>2705024</t>
  </si>
  <si>
    <t>US7433151039</t>
  </si>
  <si>
    <t>743315103</t>
  </si>
  <si>
    <t>PM UN</t>
  </si>
  <si>
    <t>Persimmon PLC</t>
  </si>
  <si>
    <t>PSN LN</t>
  </si>
  <si>
    <t>0682538</t>
  </si>
  <si>
    <t>GB0006825383</t>
  </si>
  <si>
    <t>Pure Storage Inc</t>
  </si>
  <si>
    <t>PSTG UN</t>
  </si>
  <si>
    <t>BYZ62T3</t>
  </si>
  <si>
    <t>US74624M1027</t>
  </si>
  <si>
    <t>74624M102</t>
  </si>
  <si>
    <t>Publicis Groupe SA</t>
  </si>
  <si>
    <t>PUB FP</t>
  </si>
  <si>
    <t>4380429</t>
  </si>
  <si>
    <t>FR0000130577</t>
  </si>
  <si>
    <t>QBE Insurance Group Ltd</t>
  </si>
  <si>
    <t>QBE AT</t>
  </si>
  <si>
    <t>6715740</t>
  </si>
  <si>
    <t>AU000000QBE9</t>
  </si>
  <si>
    <t>Quebecor Inc</t>
  </si>
  <si>
    <t>QBR/B CT</t>
  </si>
  <si>
    <t>2715777</t>
  </si>
  <si>
    <t>CA7481932084</t>
  </si>
  <si>
    <t>748193208</t>
  </si>
  <si>
    <t>QUALCOMM Inc</t>
  </si>
  <si>
    <t>QCOM UW</t>
  </si>
  <si>
    <t>2714923</t>
  </si>
  <si>
    <t>US7475251036</t>
  </si>
  <si>
    <t>747525103</t>
  </si>
  <si>
    <t>Rational AG</t>
  </si>
  <si>
    <t>RAA GY</t>
  </si>
  <si>
    <t>5910609</t>
  </si>
  <si>
    <t>DE0007010803</t>
  </si>
  <si>
    <t>Rogers Communications Inc</t>
  </si>
  <si>
    <t>RCI/B CT</t>
  </si>
  <si>
    <t>2169051</t>
  </si>
  <si>
    <t>CA7751092007</t>
  </si>
  <si>
    <t>775109200</t>
  </si>
  <si>
    <t>RELX PLC</t>
  </si>
  <si>
    <t>REL LN</t>
  </si>
  <si>
    <t>B2B0DG9</t>
  </si>
  <si>
    <t>GB00B2B0DG97</t>
  </si>
  <si>
    <t>Rheinmetall AG</t>
  </si>
  <si>
    <t>RHM GY</t>
  </si>
  <si>
    <t>5334588</t>
  </si>
  <si>
    <t>DE0007030009</t>
  </si>
  <si>
    <t>Rio Tinto PLC</t>
  </si>
  <si>
    <t>RIO LN</t>
  </si>
  <si>
    <t>0718875</t>
  </si>
  <si>
    <t>GB0007188757</t>
  </si>
  <si>
    <t>ROCKWOOL A/S</t>
  </si>
  <si>
    <t>ROCKB DC</t>
  </si>
  <si>
    <t>4713490</t>
  </si>
  <si>
    <t>DK0010219153</t>
  </si>
  <si>
    <t>Roche Holding AG</t>
  </si>
  <si>
    <t>ROG SE</t>
  </si>
  <si>
    <t>7110388</t>
  </si>
  <si>
    <t>CH0012032048</t>
  </si>
  <si>
    <t>RPM International Inc</t>
  </si>
  <si>
    <t>RPM UN</t>
  </si>
  <si>
    <t>2756174</t>
  </si>
  <si>
    <t>US7496851038</t>
  </si>
  <si>
    <t>749685103</t>
  </si>
  <si>
    <t>Royalty Pharma PLC</t>
  </si>
  <si>
    <t>RPRX UW</t>
  </si>
  <si>
    <t>BMVP7Y0</t>
  </si>
  <si>
    <t>GB00BMVP7Y09</t>
  </si>
  <si>
    <t>RTX Corp</t>
  </si>
  <si>
    <t>RTX UN</t>
  </si>
  <si>
    <t>BM5M5Y3</t>
  </si>
  <si>
    <t>US75513E1010</t>
  </si>
  <si>
    <t>75513E101</t>
  </si>
  <si>
    <t>Saab AB</t>
  </si>
  <si>
    <t>SAABB SS</t>
  </si>
  <si>
    <t>BPXZH27</t>
  </si>
  <si>
    <t>SE0021921269</t>
  </si>
  <si>
    <t>Sagax AB</t>
  </si>
  <si>
    <t>SAGAB SS</t>
  </si>
  <si>
    <t>B9M3PK4</t>
  </si>
  <si>
    <t>SE0005127818</t>
  </si>
  <si>
    <t>Salmar ASA</t>
  </si>
  <si>
    <t>SALM NO</t>
  </si>
  <si>
    <t>B1W5NW2</t>
  </si>
  <si>
    <t>NO0010310956</t>
  </si>
  <si>
    <t>Sandvik AB</t>
  </si>
  <si>
    <t>SAND SS</t>
  </si>
  <si>
    <t>B1VQ252</t>
  </si>
  <si>
    <t>SE0000667891</t>
  </si>
  <si>
    <t>Sembcorp Industries Ltd</t>
  </si>
  <si>
    <t>SCI SP</t>
  </si>
  <si>
    <t>B08X163</t>
  </si>
  <si>
    <t>SG1R50925390</t>
  </si>
  <si>
    <t>Skandinaviska Enskilda Banken</t>
  </si>
  <si>
    <t>SEBA SS</t>
  </si>
  <si>
    <t>4813345</t>
  </si>
  <si>
    <t>SE0000148884</t>
  </si>
  <si>
    <t>SEI Investments Co</t>
  </si>
  <si>
    <t>SEIC UW</t>
  </si>
  <si>
    <t>2793610</t>
  </si>
  <si>
    <t>US7841171033</t>
  </si>
  <si>
    <t>784117103</t>
  </si>
  <si>
    <t>Singapore Exchange Ltd</t>
  </si>
  <si>
    <t>SGX SP</t>
  </si>
  <si>
    <t>6303866</t>
  </si>
  <si>
    <t>SG1J26887955</t>
  </si>
  <si>
    <t>Svenska Handelsbanken AB</t>
  </si>
  <si>
    <t>SHBA SS</t>
  </si>
  <si>
    <t>BXDZ9Q1</t>
  </si>
  <si>
    <t>SE0007100599</t>
  </si>
  <si>
    <t>SEB SA</t>
  </si>
  <si>
    <t>SK FP</t>
  </si>
  <si>
    <t>4792132</t>
  </si>
  <si>
    <t>FR0000121709</t>
  </si>
  <si>
    <t>SKF AB</t>
  </si>
  <si>
    <t>SKFB SS</t>
  </si>
  <si>
    <t>B1Q3J35</t>
  </si>
  <si>
    <t>SE0000108227</t>
  </si>
  <si>
    <t>Super Micro Computer Inc</t>
  </si>
  <si>
    <t>SMCI UW</t>
  </si>
  <si>
    <t>BRC3N73</t>
  </si>
  <si>
    <t>US86800U3023</t>
  </si>
  <si>
    <t>86800U302</t>
  </si>
  <si>
    <t>Swedish Orphan Biovitrum AB</t>
  </si>
  <si>
    <t>SOBI SS</t>
  </si>
  <si>
    <t>B1CC9H0</t>
  </si>
  <si>
    <t>SE0000872095</t>
  </si>
  <si>
    <t>Spark New Zealand Ltd</t>
  </si>
  <si>
    <t>SPK NZ</t>
  </si>
  <si>
    <t>6881436</t>
  </si>
  <si>
    <t>NZTELE0001S4</t>
  </si>
  <si>
    <t>Snam SpA</t>
  </si>
  <si>
    <t>SRG IM</t>
  </si>
  <si>
    <t>7251470</t>
  </si>
  <si>
    <t>IT0003153415</t>
  </si>
  <si>
    <t>SSE PLC</t>
  </si>
  <si>
    <t>SSE LN</t>
  </si>
  <si>
    <t>0790873</t>
  </si>
  <si>
    <t>GB0007908733</t>
  </si>
  <si>
    <t>Singapore Telecommunications L</t>
  </si>
  <si>
    <t>ST SP</t>
  </si>
  <si>
    <t>B02PY11</t>
  </si>
  <si>
    <t>SG1T75931496</t>
  </si>
  <si>
    <t>Singapore Technologies Enginee</t>
  </si>
  <si>
    <t>STE SP</t>
  </si>
  <si>
    <t>6043214</t>
  </si>
  <si>
    <t>SG1F60858221</t>
  </si>
  <si>
    <t>Stora Enso Oyj</t>
  </si>
  <si>
    <t>STERV FH</t>
  </si>
  <si>
    <t>5072673</t>
  </si>
  <si>
    <t>FI0009005961</t>
  </si>
  <si>
    <t>Seagate Technology Holdings PL</t>
  </si>
  <si>
    <t>STX UW</t>
  </si>
  <si>
    <t>BKVD2N4</t>
  </si>
  <si>
    <t>IE00BKVD2N49</t>
  </si>
  <si>
    <t>Suncor Energy Inc</t>
  </si>
  <si>
    <t>SU CT</t>
  </si>
  <si>
    <t>B3NB1P2</t>
  </si>
  <si>
    <t>CA8672241079</t>
  </si>
  <si>
    <t>867224107</t>
  </si>
  <si>
    <t>Sodexo SA</t>
  </si>
  <si>
    <t>SW FP</t>
  </si>
  <si>
    <t>7062713</t>
  </si>
  <si>
    <t>FR0000121220</t>
  </si>
  <si>
    <t>Swedbank AB</t>
  </si>
  <si>
    <t>SWEDA SS</t>
  </si>
  <si>
    <t>4846523</t>
  </si>
  <si>
    <t>SE0000242455</t>
  </si>
  <si>
    <t>Synchrony Financial</t>
  </si>
  <si>
    <t>SYF UN</t>
  </si>
  <si>
    <t>BP96PS6</t>
  </si>
  <si>
    <t>US87165B1035</t>
  </si>
  <si>
    <t>87165B103</t>
  </si>
  <si>
    <t>Telenor ASA</t>
  </si>
  <si>
    <t>TEL NO</t>
  </si>
  <si>
    <t>4732495</t>
  </si>
  <si>
    <t>NO0010063308</t>
  </si>
  <si>
    <t>Tele2 AB</t>
  </si>
  <si>
    <t>TEL2B SS</t>
  </si>
  <si>
    <t>B97C733</t>
  </si>
  <si>
    <t>SE0005190238</t>
  </si>
  <si>
    <t>Telia Co AB</t>
  </si>
  <si>
    <t>TELIA SS</t>
  </si>
  <si>
    <t>5978384</t>
  </si>
  <si>
    <t>SE0000667925</t>
  </si>
  <si>
    <t>Teradyne Inc</t>
  </si>
  <si>
    <t>TER UW</t>
  </si>
  <si>
    <t>2884183</t>
  </si>
  <si>
    <t>US8807701029</t>
  </si>
  <si>
    <t>880770102</t>
  </si>
  <si>
    <t>Truist Financial Corp</t>
  </si>
  <si>
    <t>TFC UN</t>
  </si>
  <si>
    <t>BKP7287</t>
  </si>
  <si>
    <t>US89832Q1094</t>
  </si>
  <si>
    <t>89832Q109</t>
  </si>
  <si>
    <t>TFI International Inc</t>
  </si>
  <si>
    <t>TFII CT</t>
  </si>
  <si>
    <t>BDRXBF4</t>
  </si>
  <si>
    <t>CA87241L1094</t>
  </si>
  <si>
    <t>87241L109</t>
  </si>
  <si>
    <t>Toromont Industries Ltd</t>
  </si>
  <si>
    <t>TIH CT</t>
  </si>
  <si>
    <t>2897103</t>
  </si>
  <si>
    <t>CA8911021050</t>
  </si>
  <si>
    <t>891102105</t>
  </si>
  <si>
    <t>TJX Cos Inc/The</t>
  </si>
  <si>
    <t>TJX UN</t>
  </si>
  <si>
    <t>2989301</t>
  </si>
  <si>
    <t>US8725401090</t>
  </si>
  <si>
    <t>872540109</t>
  </si>
  <si>
    <t>Telstra Group Ltd</t>
  </si>
  <si>
    <t>TLS AT</t>
  </si>
  <si>
    <t>6087289</t>
  </si>
  <si>
    <t>AU000000TLS2</t>
  </si>
  <si>
    <t>Trelleborg AB</t>
  </si>
  <si>
    <t>TRELB SS</t>
  </si>
  <si>
    <t>4902384</t>
  </si>
  <si>
    <t>SE0000114837</t>
  </si>
  <si>
    <t>Tryg A/S</t>
  </si>
  <si>
    <t>TRYG DC</t>
  </si>
  <si>
    <t>BXDZ972</t>
  </si>
  <si>
    <t>DK0060636678</t>
  </si>
  <si>
    <t>Tyson Foods Inc</t>
  </si>
  <si>
    <t>TSN UN</t>
  </si>
  <si>
    <t>2909730</t>
  </si>
  <si>
    <t>US9024941034</t>
  </si>
  <si>
    <t>902494103</t>
  </si>
  <si>
    <t>Taylor Wimpey PLC</t>
  </si>
  <si>
    <t>TW/ LN</t>
  </si>
  <si>
    <t>0878230</t>
  </si>
  <si>
    <t>GB0008782301</t>
  </si>
  <si>
    <t>UBS Group AG</t>
  </si>
  <si>
    <t>UBSG SE</t>
  </si>
  <si>
    <t>BRJL176</t>
  </si>
  <si>
    <t>CH0244767585</t>
  </si>
  <si>
    <t>UDR UN</t>
  </si>
  <si>
    <t>UPM-Kymmene Oyj</t>
  </si>
  <si>
    <t>UPM FH</t>
  </si>
  <si>
    <t>5051252</t>
  </si>
  <si>
    <t>FI0009005987</t>
  </si>
  <si>
    <t>US Bancorp</t>
  </si>
  <si>
    <t>USB UN</t>
  </si>
  <si>
    <t>2736035</t>
  </si>
  <si>
    <t>US9029733048</t>
  </si>
  <si>
    <t>902973304</t>
  </si>
  <si>
    <t>VAT Group AG</t>
  </si>
  <si>
    <t>VACN SE</t>
  </si>
  <si>
    <t>BYZWMR9</t>
  </si>
  <si>
    <t>CH0311864901</t>
  </si>
  <si>
    <t>Valero Energy Corp</t>
  </si>
  <si>
    <t>VLO UN</t>
  </si>
  <si>
    <t>2041364</t>
  </si>
  <si>
    <t>US91913Y1001</t>
  </si>
  <si>
    <t>91913Y100</t>
  </si>
  <si>
    <t>Vodafone Group PLC</t>
  </si>
  <si>
    <t>VOD LN</t>
  </si>
  <si>
    <t>BH4HKS3</t>
  </si>
  <si>
    <t>GB00BH4HKS39</t>
  </si>
  <si>
    <t>voestalpine AG</t>
  </si>
  <si>
    <t>VOE AV</t>
  </si>
  <si>
    <t>4943402</t>
  </si>
  <si>
    <t>AT0000937503</t>
  </si>
  <si>
    <t>Volvo AB</t>
  </si>
  <si>
    <t>VOLVB SS</t>
  </si>
  <si>
    <t>B1QH830</t>
  </si>
  <si>
    <t>SE0000115446</t>
  </si>
  <si>
    <t>928856301</t>
  </si>
  <si>
    <t>VRSK UW</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</si>
  <si>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</si>
  <si>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</si>
  <si>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</si>
  <si>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</si>
  <si>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</si>
  <si>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</si>
  <si>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</si>
  <si>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</si>
  <si>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</si>
  <si>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</si>
  <si>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</si>
  <si>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</si>
  <si>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</si>
  <si>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</si>
  <si>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</si>
  <si>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</si>
  <si>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</si>
  <si>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</si>
  <si>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</si>
  <si>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Wesfarmers Ltd</t>
  </si>
  <si>
    <t>WES AT</t>
  </si>
  <si>
    <t>6948836</t>
  </si>
  <si>
    <t>AU000000WES1</t>
  </si>
  <si>
    <t>Wolters Kluwer NV</t>
  </si>
  <si>
    <t>WKL NA</t>
  </si>
  <si>
    <t>5671519</t>
  </si>
  <si>
    <t>NL0000395903</t>
  </si>
  <si>
    <t>Waste Management Inc</t>
  </si>
  <si>
    <t>WM UN</t>
  </si>
  <si>
    <t>2937667</t>
  </si>
  <si>
    <t>US94106L1098</t>
  </si>
  <si>
    <t>94106L109</t>
  </si>
  <si>
    <t>Williams-Sonoma Inc</t>
  </si>
  <si>
    <t>WSM UN</t>
  </si>
  <si>
    <t>2967589</t>
  </si>
  <si>
    <t>US9699041011</t>
  </si>
  <si>
    <t>969904101</t>
  </si>
  <si>
    <t>WSP Global Inc</t>
  </si>
  <si>
    <t>WSP CT</t>
  </si>
  <si>
    <t>BHR3R21</t>
  </si>
  <si>
    <t>CA92938W2022</t>
  </si>
  <si>
    <t>92938W202</t>
  </si>
  <si>
    <t>Xylem Inc/NY</t>
  </si>
  <si>
    <t>XYL UN</t>
  </si>
  <si>
    <t>B3P2CN8</t>
  </si>
  <si>
    <t>US98419M1009</t>
  </si>
  <si>
    <t>98419M100</t>
  </si>
  <si>
    <t>Zealand Pharma A/S</t>
  </si>
  <si>
    <t>ZEAL DC</t>
  </si>
  <si>
    <t>B0SDJB4</t>
  </si>
  <si>
    <t>DK0060257814</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</si>
  <si>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</si>
  <si>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</si>
  <si>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</si>
  <si>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</si>
  <si>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</si>
  <si>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</si>
  <si>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</si>
  <si>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</si>
  <si>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</si>
  <si>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</si>
  <si>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</si>
  <si>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</si>
  <si>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</si>
  <si>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</si>
  <si>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Sands China Ltd</t>
  </si>
  <si>
    <t>1928 HK</t>
  </si>
  <si>
    <t>B5B23W2</t>
  </si>
  <si>
    <t>KYG7800X1079</t>
  </si>
  <si>
    <t>Wharf Real Estate Investment C</t>
  </si>
  <si>
    <t>1997 HK</t>
  </si>
  <si>
    <t>BF0GWS4</t>
  </si>
  <si>
    <t>KYG9593A1040</t>
  </si>
  <si>
    <t>Covestro AG</t>
  </si>
  <si>
    <t>1COV GY</t>
  </si>
  <si>
    <t>BYTBWY9</t>
  </si>
  <si>
    <t>DE0006062144</t>
  </si>
  <si>
    <t>Asahi Group Holdings Ltd</t>
  </si>
  <si>
    <t>2502 JT</t>
  </si>
  <si>
    <t>6054409</t>
  </si>
  <si>
    <t>JP3116000005</t>
  </si>
  <si>
    <t>Galaxy Entertainment Group Ltd</t>
  </si>
  <si>
    <t>27 HK</t>
  </si>
  <si>
    <t>6465874</t>
  </si>
  <si>
    <t>HK0027032686</t>
  </si>
  <si>
    <t>Kobe Bussan Co Ltd</t>
  </si>
  <si>
    <t>3038 JT</t>
  </si>
  <si>
    <t>B14RJB7</t>
  </si>
  <si>
    <t>JP3291200008</t>
  </si>
  <si>
    <t>MatsukiyoCocokara &amp; Co</t>
  </si>
  <si>
    <t>3088 JT</t>
  </si>
  <si>
    <t>B249GC0</t>
  </si>
  <si>
    <t>JP3869010003</t>
  </si>
  <si>
    <t>Nomura Real Estate Holdings In</t>
  </si>
  <si>
    <t>3231 JT</t>
  </si>
  <si>
    <t>B1CWJM5</t>
  </si>
  <si>
    <t>JP3762900003</t>
  </si>
  <si>
    <t>SUMCO Corp</t>
  </si>
  <si>
    <t>3436 JT</t>
  </si>
  <si>
    <t>B0M0C89</t>
  </si>
  <si>
    <t>JP3322930003</t>
  </si>
  <si>
    <t>Nexon Co Ltd</t>
  </si>
  <si>
    <t>3659 JT</t>
  </si>
  <si>
    <t>B63QM77</t>
  </si>
  <si>
    <t>JP3758190007</t>
  </si>
  <si>
    <t>Ibiden Co Ltd</t>
  </si>
  <si>
    <t>4062 JT</t>
  </si>
  <si>
    <t>6456102</t>
  </si>
  <si>
    <t>JP3148800000</t>
  </si>
  <si>
    <t>Dentsu Group Inc</t>
  </si>
  <si>
    <t>4324 JT</t>
  </si>
  <si>
    <t>6416281</t>
  </si>
  <si>
    <t>JP3551520004</t>
  </si>
  <si>
    <t>Oriental Land Co Ltd/Japan</t>
  </si>
  <si>
    <t>4661 JT</t>
  </si>
  <si>
    <t>6648891</t>
  </si>
  <si>
    <t>JP3198900007</t>
  </si>
  <si>
    <t>Shiseido Co Ltd</t>
  </si>
  <si>
    <t>4911 JT</t>
  </si>
  <si>
    <t>6805265</t>
  </si>
  <si>
    <t>JP3351600006</t>
  </si>
  <si>
    <t>Sumitomo Metal Mining Co Ltd</t>
  </si>
  <si>
    <t>5713 JT</t>
  </si>
  <si>
    <t>6858849</t>
  </si>
  <si>
    <t>JP3402600005</t>
  </si>
  <si>
    <t>Japan Post Holdings Co Ltd</t>
  </si>
  <si>
    <t>6178 JT</t>
  </si>
  <si>
    <t>BYT8143</t>
  </si>
  <si>
    <t>JP3752900005</t>
  </si>
  <si>
    <t>Daikin Industries Ltd</t>
  </si>
  <si>
    <t>6367 JT</t>
  </si>
  <si>
    <t>6250724</t>
  </si>
  <si>
    <t>JP3481800005</t>
  </si>
  <si>
    <t>Omron Corp</t>
  </si>
  <si>
    <t>6645 JT</t>
  </si>
  <si>
    <t>6659428</t>
  </si>
  <si>
    <t>JP3197800000</t>
  </si>
  <si>
    <t>Seiko Epson Corp</t>
  </si>
  <si>
    <t>6724 JT</t>
  </si>
  <si>
    <t>6616508</t>
  </si>
  <si>
    <t>JP3414750004</t>
  </si>
  <si>
    <t>Sony Group Corp</t>
  </si>
  <si>
    <t>6758 JT</t>
  </si>
  <si>
    <t>6821506</t>
  </si>
  <si>
    <t>JP3435000009</t>
  </si>
  <si>
    <t>Rohm Co Ltd</t>
  </si>
  <si>
    <t>6963 JT</t>
  </si>
  <si>
    <t>6747204</t>
  </si>
  <si>
    <t>JP3982800009</t>
  </si>
  <si>
    <t>Hamamatsu Photonics KK</t>
  </si>
  <si>
    <t>6965 JT</t>
  </si>
  <si>
    <t>6405870</t>
  </si>
  <si>
    <t>JP3771800004</t>
  </si>
  <si>
    <t>Nissan Motor Co Ltd</t>
  </si>
  <si>
    <t>7201 JT</t>
  </si>
  <si>
    <t>6642860</t>
  </si>
  <si>
    <t>JP3672400003</t>
  </si>
  <si>
    <t>Toyota Motor Corp</t>
  </si>
  <si>
    <t>7203 JT</t>
  </si>
  <si>
    <t>6900643</t>
  </si>
  <si>
    <t>JP3633400001</t>
  </si>
  <si>
    <t>Honda Motor Co Ltd</t>
  </si>
  <si>
    <t>7267 JT</t>
  </si>
  <si>
    <t>6435145</t>
  </si>
  <si>
    <t>JP3854600008</t>
  </si>
  <si>
    <t>Shimadzu Corp</t>
  </si>
  <si>
    <t>7701 JT</t>
  </si>
  <si>
    <t>6804369</t>
  </si>
  <si>
    <t>JP3357200009</t>
  </si>
  <si>
    <t>Bandai Namco Holdings Inc</t>
  </si>
  <si>
    <t>7832 JT</t>
  </si>
  <si>
    <t>B0JDQD4</t>
  </si>
  <si>
    <t>JP3778630008</t>
  </si>
  <si>
    <t>Aeon Co Ltd</t>
  </si>
  <si>
    <t>8267 JT</t>
  </si>
  <si>
    <t>6480048</t>
  </si>
  <si>
    <t>JP3388200002</t>
  </si>
  <si>
    <t>Resona Holdings Inc</t>
  </si>
  <si>
    <t>8308 JT</t>
  </si>
  <si>
    <t>6421553</t>
  </si>
  <si>
    <t>JP3500610005</t>
  </si>
  <si>
    <t>Tokyu Corp</t>
  </si>
  <si>
    <t>9005 JT</t>
  </si>
  <si>
    <t>6896548</t>
  </si>
  <si>
    <t>JP3574200006</t>
  </si>
  <si>
    <t>Keisei Electric Railway Co Ltd</t>
  </si>
  <si>
    <t>9009 JT</t>
  </si>
  <si>
    <t>6487425</t>
  </si>
  <si>
    <t>JP3278600006</t>
  </si>
  <si>
    <t>East Japan Railway Co</t>
  </si>
  <si>
    <t>9020 JT</t>
  </si>
  <si>
    <t>6298542</t>
  </si>
  <si>
    <t>JP3783600004</t>
  </si>
  <si>
    <t>West Japan Railway Co</t>
  </si>
  <si>
    <t>9021 JT</t>
  </si>
  <si>
    <t>6957995</t>
  </si>
  <si>
    <t>JP3659000008</t>
  </si>
  <si>
    <t>Central Japan Railway Co</t>
  </si>
  <si>
    <t>9022 JT</t>
  </si>
  <si>
    <t>6183552</t>
  </si>
  <si>
    <t>JP3566800003</t>
  </si>
  <si>
    <t>Hankyu Hanshin Holdings Inc</t>
  </si>
  <si>
    <t>9042 JT</t>
  </si>
  <si>
    <t>6408664</t>
  </si>
  <si>
    <t>JP3774200004</t>
  </si>
  <si>
    <t>Japan Airlines Co Ltd</t>
  </si>
  <si>
    <t>9201 JT</t>
  </si>
  <si>
    <t>B8BRV46</t>
  </si>
  <si>
    <t>JP3705200008</t>
  </si>
  <si>
    <t>ANA Holdings Inc</t>
  </si>
  <si>
    <t>9202 JT</t>
  </si>
  <si>
    <t>6014908</t>
  </si>
  <si>
    <t>JP3429800000</t>
  </si>
  <si>
    <t>Anheuser-Busch InBev SA/NV</t>
  </si>
  <si>
    <t>ABI BB</t>
  </si>
  <si>
    <t>BYYHL23</t>
  </si>
  <si>
    <t>BE0974293251</t>
  </si>
  <si>
    <t>Airbnb Inc</t>
  </si>
  <si>
    <t>ABNB UW</t>
  </si>
  <si>
    <t>BMGYYH4</t>
  </si>
  <si>
    <t>US0090661010</t>
  </si>
  <si>
    <t>009066101</t>
  </si>
  <si>
    <t>Air Canada</t>
  </si>
  <si>
    <t>AC CT</t>
  </si>
  <si>
    <t>BSDHYK1</t>
  </si>
  <si>
    <t>CA0089118776</t>
  </si>
  <si>
    <t>008911877</t>
  </si>
  <si>
    <t>ACS Actividades de Construccio</t>
  </si>
  <si>
    <t>ACS SQ</t>
  </si>
  <si>
    <t>B01FLQ6</t>
  </si>
  <si>
    <t>ES0167050915</t>
  </si>
  <si>
    <t>adidas AG</t>
  </si>
  <si>
    <t>ADS GY</t>
  </si>
  <si>
    <t>4031976</t>
  </si>
  <si>
    <t>DE000A1EWWW0</t>
  </si>
  <si>
    <t>Ameren Corp</t>
  </si>
  <si>
    <t>AEE UN</t>
  </si>
  <si>
    <t>2050832</t>
  </si>
  <si>
    <t>US0236081024</t>
  </si>
  <si>
    <t>023608102</t>
  </si>
  <si>
    <t>Aflac Inc</t>
  </si>
  <si>
    <t>AFL UN</t>
  </si>
  <si>
    <t>2026361</t>
  </si>
  <si>
    <t>US0010551028</t>
  </si>
  <si>
    <t>001055102</t>
  </si>
  <si>
    <t>American International Group I</t>
  </si>
  <si>
    <t>AIG UN</t>
  </si>
  <si>
    <t>2027342</t>
  </si>
  <si>
    <t>US0268747849</t>
  </si>
  <si>
    <t>026874784</t>
  </si>
  <si>
    <t>Akamai Technologies Inc</t>
  </si>
  <si>
    <t>AKAM UW</t>
  </si>
  <si>
    <t>2507457</t>
  </si>
  <si>
    <t>US00971T1016</t>
  </si>
  <si>
    <t>00971T101</t>
  </si>
  <si>
    <t>Aker BP ASA</t>
  </si>
  <si>
    <t>AKRBP NO</t>
  </si>
  <si>
    <t>B1L95G3</t>
  </si>
  <si>
    <t>NO0010345853</t>
  </si>
  <si>
    <t>ALB UN</t>
  </si>
  <si>
    <t>Alcon Inc</t>
  </si>
  <si>
    <t>ALC SE</t>
  </si>
  <si>
    <t>BJT1GR5</t>
  </si>
  <si>
    <t>CH0432492467</t>
  </si>
  <si>
    <t>Alstom SA</t>
  </si>
  <si>
    <t>ALO FP</t>
  </si>
  <si>
    <t>B0DJ8Q5</t>
  </si>
  <si>
    <t>FR0010220475</t>
  </si>
  <si>
    <t>Ameriprise Financial Inc</t>
  </si>
  <si>
    <t>AMP UN</t>
  </si>
  <si>
    <t>B0J7D57</t>
  </si>
  <si>
    <t>US03076C1062</t>
  </si>
  <si>
    <t>03076C106</t>
  </si>
  <si>
    <t>American Tower Corp</t>
  </si>
  <si>
    <t>AMT UN</t>
  </si>
  <si>
    <t>B7FBFL2</t>
  </si>
  <si>
    <t>US03027X1000</t>
  </si>
  <si>
    <t>03027X100</t>
  </si>
  <si>
    <t>Apollo Global Management Inc</t>
  </si>
  <si>
    <t>APO UN</t>
  </si>
  <si>
    <t>BN44JF6</t>
  </si>
  <si>
    <t>US03769M1062</t>
  </si>
  <si>
    <t>03769M106</t>
  </si>
  <si>
    <t>Aptiv PLC</t>
  </si>
  <si>
    <t>APTV UN</t>
  </si>
  <si>
    <t>B783TY6</t>
  </si>
  <si>
    <t>JE00B783TY65</t>
  </si>
  <si>
    <t>Ares Management Corp</t>
  </si>
  <si>
    <t>ARES UN</t>
  </si>
  <si>
    <t>BF14BT1</t>
  </si>
  <si>
    <t>US03990B1017</t>
  </si>
  <si>
    <t>03990B101</t>
  </si>
  <si>
    <t>Argenx SE</t>
  </si>
  <si>
    <t>ARGX BB</t>
  </si>
  <si>
    <t>BNHKYX4</t>
  </si>
  <si>
    <t>NL0010832176</t>
  </si>
  <si>
    <t>Avolta AG</t>
  </si>
  <si>
    <t>AVOL SE</t>
  </si>
  <si>
    <t>B0R80X9</t>
  </si>
  <si>
    <t>CH0023405456</t>
  </si>
  <si>
    <t>AVTR UN</t>
  </si>
  <si>
    <t>American Water Works Co Inc</t>
  </si>
  <si>
    <t>AWK UN</t>
  </si>
  <si>
    <t>B2R3PV1</t>
  </si>
  <si>
    <t>US0304201033</t>
  </si>
  <si>
    <t>030420103</t>
  </si>
  <si>
    <t>Aspen Technology Inc</t>
  </si>
  <si>
    <t>AZPN UW</t>
  </si>
  <si>
    <t>BP2V812</t>
  </si>
  <si>
    <t>US29109X1063</t>
  </si>
  <si>
    <t>29109X106</t>
  </si>
  <si>
    <t>Bachem Holding AG</t>
  </si>
  <si>
    <t>BANB SE</t>
  </si>
  <si>
    <t>BMXVKB4</t>
  </si>
  <si>
    <t>CH1176493729</t>
  </si>
  <si>
    <t>Barry Callebaut AG</t>
  </si>
  <si>
    <t>BARN SE</t>
  </si>
  <si>
    <t>5476929</t>
  </si>
  <si>
    <t>CH0009002962</t>
  </si>
  <si>
    <t>Banco Bilbao Vizcaya Argentari</t>
  </si>
  <si>
    <t>BBVA SQ</t>
  </si>
  <si>
    <t>5501906</t>
  </si>
  <si>
    <t>ES0113211835</t>
  </si>
  <si>
    <t>Bechtle AG</t>
  </si>
  <si>
    <t>BC8 GY</t>
  </si>
  <si>
    <t>5932409</t>
  </si>
  <si>
    <t>DE0005158703</t>
  </si>
  <si>
    <t>Baker Hughes Co</t>
  </si>
  <si>
    <t>BKR UW</t>
  </si>
  <si>
    <t>BDHLTQ5</t>
  </si>
  <si>
    <t>US05722G1004</t>
  </si>
  <si>
    <t>05722G100</t>
  </si>
  <si>
    <t>Builders FirstSource Inc</t>
  </si>
  <si>
    <t>BLDR UN</t>
  </si>
  <si>
    <t>B0BV2M7</t>
  </si>
  <si>
    <t>US12008R1077</t>
  </si>
  <si>
    <t>12008R107</t>
  </si>
  <si>
    <t>BioMarin Pharmaceutical Inc</t>
  </si>
  <si>
    <t>BMRN UW</t>
  </si>
  <si>
    <t>2437071</t>
  </si>
  <si>
    <t>US09061G1013</t>
  </si>
  <si>
    <t>09061G101</t>
  </si>
  <si>
    <t>Brookfield Corp</t>
  </si>
  <si>
    <t>BN CT</t>
  </si>
  <si>
    <t>BPCPYT4</t>
  </si>
  <si>
    <t>CA11271J1075</t>
  </si>
  <si>
    <t>11271J107</t>
  </si>
  <si>
    <t>Bollore SE</t>
  </si>
  <si>
    <t>BOL FP</t>
  </si>
  <si>
    <t>4572709</t>
  </si>
  <si>
    <t>FR0000039299</t>
  </si>
  <si>
    <t>BP PLC</t>
  </si>
  <si>
    <t>BP/ LN</t>
  </si>
  <si>
    <t>0798059</t>
  </si>
  <si>
    <t>GB0007980591</t>
  </si>
  <si>
    <t>BlueScope Steel Ltd</t>
  </si>
  <si>
    <t>BSL AT</t>
  </si>
  <si>
    <t>6533232</t>
  </si>
  <si>
    <t>AU000000BSL0</t>
  </si>
  <si>
    <t>Boston Scientific Corp</t>
  </si>
  <si>
    <t>BSX UN</t>
  </si>
  <si>
    <t>2113434</t>
  </si>
  <si>
    <t>US1011371077</t>
  </si>
  <si>
    <t>101137107</t>
  </si>
  <si>
    <t>Blackstone Inc</t>
  </si>
  <si>
    <t>BX UN</t>
  </si>
  <si>
    <t>BKF2SL7</t>
  </si>
  <si>
    <t>US09260D1072</t>
  </si>
  <si>
    <t>09260D107</t>
  </si>
  <si>
    <t>CAE Inc</t>
  </si>
  <si>
    <t>CAE CT</t>
  </si>
  <si>
    <t>2162760</t>
  </si>
  <si>
    <t>CA1247651088</t>
  </si>
  <si>
    <t>124765108</t>
  </si>
  <si>
    <t>Carrier Global Corp</t>
  </si>
  <si>
    <t>CARR UN</t>
  </si>
  <si>
    <t>BK4N0D7</t>
  </si>
  <si>
    <t>US14448C1045</t>
  </si>
  <si>
    <t>14448C104</t>
  </si>
  <si>
    <t>Chubb Ltd</t>
  </si>
  <si>
    <t>CB UN</t>
  </si>
  <si>
    <t>B3BQMF6</t>
  </si>
  <si>
    <t>CH0044328745</t>
  </si>
  <si>
    <t>Commonwealth Bank of Australia</t>
  </si>
  <si>
    <t>CBA AT</t>
  </si>
  <si>
    <t>6215035</t>
  </si>
  <si>
    <t>AU000000CBA7</t>
  </si>
  <si>
    <t>CCL UN</t>
  </si>
  <si>
    <t>Celsius Holdings Inc</t>
  </si>
  <si>
    <t>CELH UR</t>
  </si>
  <si>
    <t>B19HX21</t>
  </si>
  <si>
    <t>US15118V2079</t>
  </si>
  <si>
    <t>15118V207</t>
  </si>
  <si>
    <t>Cie Financiere Richemont SA</t>
  </si>
  <si>
    <t>CFR SE</t>
  </si>
  <si>
    <t>BCRWZ18</t>
  </si>
  <si>
    <t>CH0210483332</t>
  </si>
  <si>
    <t>Cummins Inc</t>
  </si>
  <si>
    <t>CMI UN</t>
  </si>
  <si>
    <t>2240202</t>
  </si>
  <si>
    <t>US2310211063</t>
  </si>
  <si>
    <t>231021106</t>
  </si>
  <si>
    <t>Centene Corp</t>
  </si>
  <si>
    <t>CNC UN</t>
  </si>
  <si>
    <t>2807061</t>
  </si>
  <si>
    <t>US15135B1017</t>
  </si>
  <si>
    <t>15135B101</t>
  </si>
  <si>
    <t>CenterPoint Energy Inc</t>
  </si>
  <si>
    <t>CNP UN</t>
  </si>
  <si>
    <t>2440637</t>
  </si>
  <si>
    <t>US15189T1079</t>
  </si>
  <si>
    <t>15189T107</t>
  </si>
  <si>
    <t>Continental AG</t>
  </si>
  <si>
    <t>CON GY</t>
  </si>
  <si>
    <t>4598589</t>
  </si>
  <si>
    <t>DE0005439004</t>
  </si>
  <si>
    <t>Canadian Pacific Kansas City L</t>
  </si>
  <si>
    <t>CP CT</t>
  </si>
  <si>
    <t>BMBQR09</t>
  </si>
  <si>
    <t>CA13646K1084</t>
  </si>
  <si>
    <t>13646K108</t>
  </si>
  <si>
    <t>Corpay Inc</t>
  </si>
  <si>
    <t>CPAY UN</t>
  </si>
  <si>
    <t>BMX5GK7</t>
  </si>
  <si>
    <t>US2199481068</t>
  </si>
  <si>
    <t>219948106</t>
  </si>
  <si>
    <t>Davide Campari-Milano NV</t>
  </si>
  <si>
    <t>CPR IM</t>
  </si>
  <si>
    <t>BMQ5W17</t>
  </si>
  <si>
    <t>NL0015435975</t>
  </si>
  <si>
    <t>Croda International PLC</t>
  </si>
  <si>
    <t>CRDA LN</t>
  </si>
  <si>
    <t>BJFFLV0</t>
  </si>
  <si>
    <t>GB00BJFFLV09</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</si>
  <si>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</si>
  <si>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</si>
  <si>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</si>
  <si>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</si>
  <si>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</si>
  <si>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</si>
  <si>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</si>
  <si>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</si>
  <si>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</si>
  <si>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</si>
  <si>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</si>
  <si>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</si>
  <si>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</si>
  <si>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</si>
  <si>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</si>
  <si>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</si>
  <si>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Corteva Inc</t>
  </si>
  <si>
    <t>CTVA UN</t>
  </si>
  <si>
    <t>BK73B42</t>
  </si>
  <si>
    <t>US22052L1044</t>
  </si>
  <si>
    <t>22052L104</t>
  </si>
  <si>
    <t>CVS UN</t>
  </si>
  <si>
    <t>Chevron Corp</t>
  </si>
  <si>
    <t>CVX UN</t>
  </si>
  <si>
    <t>2838555</t>
  </si>
  <si>
    <t>US1667641005</t>
  </si>
  <si>
    <t>166764100</t>
  </si>
  <si>
    <t>DAL UN</t>
  </si>
  <si>
    <t>Dayforce Inc</t>
  </si>
  <si>
    <t>DAY UN</t>
  </si>
  <si>
    <t>BFX1V56</t>
  </si>
  <si>
    <t>US15677J1088</t>
  </si>
  <si>
    <t>15677J108</t>
  </si>
  <si>
    <t>Deutsche Boerse AG</t>
  </si>
  <si>
    <t>DB1 GY</t>
  </si>
  <si>
    <t>7021963</t>
  </si>
  <si>
    <t>DE0005810055</t>
  </si>
  <si>
    <t>Deutsche Bank AG</t>
  </si>
  <si>
    <t>DBK GY</t>
  </si>
  <si>
    <t>5750355</t>
  </si>
  <si>
    <t>DE0005140008</t>
  </si>
  <si>
    <t>DBS Group Holdings Ltd</t>
  </si>
  <si>
    <t>DBS SP</t>
  </si>
  <si>
    <t>6175203</t>
  </si>
  <si>
    <t>SG1L01001701</t>
  </si>
  <si>
    <t>Deere &amp; Co</t>
  </si>
  <si>
    <t>DE UN</t>
  </si>
  <si>
    <t>2261203</t>
  </si>
  <si>
    <t>US2441991054</t>
  </si>
  <si>
    <t>244199105</t>
  </si>
  <si>
    <t>Diageo PLC</t>
  </si>
  <si>
    <t>DGE LN</t>
  </si>
  <si>
    <t>0237400</t>
  </si>
  <si>
    <t>GB0002374006</t>
  </si>
  <si>
    <t>Delivery Hero SE</t>
  </si>
  <si>
    <t>DHER GY</t>
  </si>
  <si>
    <t>BZCNB42</t>
  </si>
  <si>
    <t>DE000A2E4K43</t>
  </si>
  <si>
    <t>Danaher Corp</t>
  </si>
  <si>
    <t>DHR UN</t>
  </si>
  <si>
    <t>2250870</t>
  </si>
  <si>
    <t>US2358511028</t>
  </si>
  <si>
    <t>235851102</t>
  </si>
  <si>
    <t>DiaSorin SpA</t>
  </si>
  <si>
    <t>DIA IM</t>
  </si>
  <si>
    <t>B234WN9</t>
  </si>
  <si>
    <t>IT0003492391</t>
  </si>
  <si>
    <t>Sartorius Stedim Biotech</t>
  </si>
  <si>
    <t>DIM FP</t>
  </si>
  <si>
    <t>BYZ2QP5</t>
  </si>
  <si>
    <t>FR0013154002</t>
  </si>
  <si>
    <t>Walt Disney Co/The</t>
  </si>
  <si>
    <t>DIS UN</t>
  </si>
  <si>
    <t>2270726</t>
  </si>
  <si>
    <t>US2546871060</t>
  </si>
  <si>
    <t>254687106</t>
  </si>
  <si>
    <t>DLTR UW</t>
  </si>
  <si>
    <t>DocuSign Inc</t>
  </si>
  <si>
    <t>DOCU UW</t>
  </si>
  <si>
    <t>BFYT7B7</t>
  </si>
  <si>
    <t>US2561631068</t>
  </si>
  <si>
    <t>256163106</t>
  </si>
  <si>
    <t>BRP Inc</t>
  </si>
  <si>
    <t>DOO CT</t>
  </si>
  <si>
    <t>B9B3FG1</t>
  </si>
  <si>
    <t>CA05577W2004</t>
  </si>
  <si>
    <t>05577W200</t>
  </si>
  <si>
    <t>Descartes Systems Group Inc/Th</t>
  </si>
  <si>
    <t>DSG CT</t>
  </si>
  <si>
    <t>2141941</t>
  </si>
  <si>
    <t>CA2499061083</t>
  </si>
  <si>
    <t>249906108</t>
  </si>
  <si>
    <t>Daimler Truck Holding AG</t>
  </si>
  <si>
    <t>DTG GY</t>
  </si>
  <si>
    <t>BP6VLQ4</t>
  </si>
  <si>
    <t>DE000DTR0CK8</t>
  </si>
  <si>
    <t>eBay Inc</t>
  </si>
  <si>
    <t>EBAY UW</t>
  </si>
  <si>
    <t>2293819</t>
  </si>
  <si>
    <t>US2786421030</t>
  </si>
  <si>
    <t>278642103</t>
  </si>
  <si>
    <t>EDP Renovaveis SA</t>
  </si>
  <si>
    <t>EDPR PL</t>
  </si>
  <si>
    <t>B39GNW2</t>
  </si>
  <si>
    <t>ES0127797019</t>
  </si>
  <si>
    <t>Endeavour Mining PLC</t>
  </si>
  <si>
    <t>EDV LN</t>
  </si>
  <si>
    <t>BL6K5J4</t>
  </si>
  <si>
    <t>GB00BL6K5J42</t>
  </si>
  <si>
    <t>EssilorLuxottica SA</t>
  </si>
  <si>
    <t>EL FP</t>
  </si>
  <si>
    <t>7212477</t>
  </si>
  <si>
    <t>FR0000121667</t>
  </si>
  <si>
    <t>Enphase Energy Inc</t>
  </si>
  <si>
    <t>ENPH UQ</t>
  </si>
  <si>
    <t>B65SQW4</t>
  </si>
  <si>
    <t>US29355A1079</t>
  </si>
  <si>
    <t>29355A107</t>
  </si>
  <si>
    <t>Siemens Energy AG</t>
  </si>
  <si>
    <t>ENR GY</t>
  </si>
  <si>
    <t>BMTVQK9</t>
  </si>
  <si>
    <t>DE000ENER6Y0</t>
  </si>
  <si>
    <t>Entain PLC</t>
  </si>
  <si>
    <t>ENT LN</t>
  </si>
  <si>
    <t>B5VQMV6</t>
  </si>
  <si>
    <t>IM00B5VQMV65</t>
  </si>
  <si>
    <t>Euronext NV</t>
  </si>
  <si>
    <t>ENX FP</t>
  </si>
  <si>
    <t>BNBNSG0</t>
  </si>
  <si>
    <t>NL0006294274</t>
  </si>
  <si>
    <t>EOG Resources Inc</t>
  </si>
  <si>
    <t>EOG UN</t>
  </si>
  <si>
    <t>2318024</t>
  </si>
  <si>
    <t>US26875P1012</t>
  </si>
  <si>
    <t>26875P101</t>
  </si>
  <si>
    <t>EQT AB</t>
  </si>
  <si>
    <t>EQT SS</t>
  </si>
  <si>
    <t>BJ7W9K4</t>
  </si>
  <si>
    <t>SE0012853455</t>
  </si>
  <si>
    <t>EQT Corp</t>
  </si>
  <si>
    <t>EQT UN</t>
  </si>
  <si>
    <t>2319414</t>
  </si>
  <si>
    <t>US26884L1098</t>
  </si>
  <si>
    <t>26884L109</t>
  </si>
  <si>
    <t>Exact Sciences Corp</t>
  </si>
  <si>
    <t>EXAS UR</t>
  </si>
  <si>
    <t>2719951</t>
  </si>
  <si>
    <t>US30063P1057</t>
  </si>
  <si>
    <t>30063P105</t>
  </si>
  <si>
    <t>Fortune Brands Innovations Inc</t>
  </si>
  <si>
    <t>FBIN UN</t>
  </si>
  <si>
    <t>B3MC7D6</t>
  </si>
  <si>
    <t>US34964C1062</t>
  </si>
  <si>
    <t>34964C106</t>
  </si>
  <si>
    <t>First Citizens BancShares Inc/</t>
  </si>
  <si>
    <t>FCNCA UW</t>
  </si>
  <si>
    <t>2355582</t>
  </si>
  <si>
    <t>US31946M1036</t>
  </si>
  <si>
    <t>31946M103</t>
  </si>
  <si>
    <t>FedEx Corp</t>
  </si>
  <si>
    <t>FDX UN</t>
  </si>
  <si>
    <t>2142784</t>
  </si>
  <si>
    <t>US31428X1063</t>
  </si>
  <si>
    <t>31428X106</t>
  </si>
  <si>
    <t>Ferrovial SE</t>
  </si>
  <si>
    <t>FER SQ</t>
  </si>
  <si>
    <t>BRS7CF0</t>
  </si>
  <si>
    <t>NL0015001FS8</t>
  </si>
  <si>
    <t>F5 Inc</t>
  </si>
  <si>
    <t>FFIV UW</t>
  </si>
  <si>
    <t>2427599</t>
  </si>
  <si>
    <t>US3156161024</t>
  </si>
  <si>
    <t>315616102</t>
  </si>
  <si>
    <t>FI UN</t>
  </si>
  <si>
    <t>Fidelity National Information</t>
  </si>
  <si>
    <t>FIS UN</t>
  </si>
  <si>
    <t>2769796</t>
  </si>
  <si>
    <t>US31620M1062</t>
  </si>
  <si>
    <t>31620M106</t>
  </si>
  <si>
    <t>Flutter Entertainment PLC</t>
  </si>
  <si>
    <t>FLUT UN</t>
  </si>
  <si>
    <t>BWZMZF4</t>
  </si>
  <si>
    <t>IE00BWT6H894</t>
  </si>
  <si>
    <t>First Quantum Minerals Ltd</t>
  </si>
  <si>
    <t>FM CT</t>
  </si>
  <si>
    <t>2347608</t>
  </si>
  <si>
    <t>CA3359341052</t>
  </si>
  <si>
    <t>335934105</t>
  </si>
  <si>
    <t>Fresenius Medical Care AG</t>
  </si>
  <si>
    <t>FME GY</t>
  </si>
  <si>
    <t>5129074</t>
  </si>
  <si>
    <t>DE0005785802</t>
  </si>
  <si>
    <t>FirstService Corp</t>
  </si>
  <si>
    <t>FSV CT</t>
  </si>
  <si>
    <t>BJMKSJ5</t>
  </si>
  <si>
    <t>CA33767E2024</t>
  </si>
  <si>
    <t>33767E202</t>
  </si>
  <si>
    <t>Fortis Inc/Canada</t>
  </si>
  <si>
    <t>FTS CT</t>
  </si>
  <si>
    <t>2347200</t>
  </si>
  <si>
    <t>CA3495531079</t>
  </si>
  <si>
    <t>349553107</t>
  </si>
  <si>
    <t>Futu Holdings Ltd</t>
  </si>
  <si>
    <t>FUTU UQ</t>
  </si>
  <si>
    <t>BGK4T39</t>
  </si>
  <si>
    <t>US36118L1061</t>
  </si>
  <si>
    <t>36118L106</t>
  </si>
  <si>
    <t>Liberty Media Corp-Liberty For</t>
  </si>
  <si>
    <t>FWONK UW</t>
  </si>
  <si>
    <t>BPLYVN5</t>
  </si>
  <si>
    <t>US5312297550</t>
  </si>
  <si>
    <t>531229755</t>
  </si>
  <si>
    <t>Scout24 SE</t>
  </si>
  <si>
    <t>G24 GY</t>
  </si>
  <si>
    <t>BYT9340</t>
  </si>
  <si>
    <t>DE000A12DM80</t>
  </si>
  <si>
    <t>GE HealthCare Technologies Inc</t>
  </si>
  <si>
    <t>GEHC UW</t>
  </si>
  <si>
    <t>BL6JPG8</t>
  </si>
  <si>
    <t>US36266G1076</t>
  </si>
  <si>
    <t>36266G107</t>
  </si>
  <si>
    <t>GFL Environmental Inc</t>
  </si>
  <si>
    <t>GFL CT</t>
  </si>
  <si>
    <t>BKDT649</t>
  </si>
  <si>
    <t>CA36168Q1046</t>
  </si>
  <si>
    <t>36168Q104</t>
  </si>
  <si>
    <t>Global-e Online Ltd</t>
  </si>
  <si>
    <t>GLBE UW</t>
  </si>
  <si>
    <t>BN770J3</t>
  </si>
  <si>
    <t>IL0011741688</t>
  </si>
  <si>
    <t>Corning Inc</t>
  </si>
  <si>
    <t>GLW UN</t>
  </si>
  <si>
    <t>2224701</t>
  </si>
  <si>
    <t>US2193501051</t>
  </si>
  <si>
    <t>219350105</t>
  </si>
  <si>
    <t>Global Payments Inc</t>
  </si>
  <si>
    <t>GPN UN</t>
  </si>
  <si>
    <t>2712013</t>
  </si>
  <si>
    <t>US37940X1028</t>
  </si>
  <si>
    <t>37940X102</t>
  </si>
  <si>
    <t>Grifols SA</t>
  </si>
  <si>
    <t>GRF SQ</t>
  </si>
  <si>
    <t>BYY3DX6</t>
  </si>
  <si>
    <t>ES0171996087</t>
  </si>
  <si>
    <t>Halliburton Co</t>
  </si>
  <si>
    <t>HAL UN</t>
  </si>
  <si>
    <t>2405302</t>
  </si>
  <si>
    <t>US4062161017</t>
  </si>
  <si>
    <t>406216101</t>
  </si>
  <si>
    <t>HCA Healthcare Inc</t>
  </si>
  <si>
    <t>HCA UN</t>
  </si>
  <si>
    <t>B4MGBG6</t>
  </si>
  <si>
    <t>US40412C1018</t>
  </si>
  <si>
    <t>40412C101</t>
  </si>
  <si>
    <t>HEICO Corp</t>
  </si>
  <si>
    <t>HEI UN</t>
  </si>
  <si>
    <t>2419217</t>
  </si>
  <si>
    <t>US4228061093</t>
  </si>
  <si>
    <t>422806109</t>
  </si>
  <si>
    <t>HEI/A UN</t>
  </si>
  <si>
    <t>2237561</t>
  </si>
  <si>
    <t>US4228062083</t>
  </si>
  <si>
    <t>422806208</t>
  </si>
  <si>
    <t>Heineken NV</t>
  </si>
  <si>
    <t>HEIA NA</t>
  </si>
  <si>
    <t>7792559</t>
  </si>
  <si>
    <t>NL0000009165</t>
  </si>
  <si>
    <t>Hess Corp</t>
  </si>
  <si>
    <t>HES UN</t>
  </si>
  <si>
    <t>2023748</t>
  </si>
  <si>
    <t>US42809H1077</t>
  </si>
  <si>
    <t>42809H107</t>
  </si>
  <si>
    <t>Hongkong Land Holdings Ltd</t>
  </si>
  <si>
    <t>HKL SP</t>
  </si>
  <si>
    <t>6434915</t>
  </si>
  <si>
    <t>BMG4587L1090</t>
  </si>
  <si>
    <t>Haleon PLC</t>
  </si>
  <si>
    <t>HLN LN</t>
  </si>
  <si>
    <t>BMX86B7</t>
  </si>
  <si>
    <t>GB00BMX86B70</t>
  </si>
  <si>
    <t>Henry Schein Inc</t>
  </si>
  <si>
    <t>HSIC UW</t>
  </si>
  <si>
    <t>2416962</t>
  </si>
  <si>
    <t>US8064071025</t>
  </si>
  <si>
    <t>806407102</t>
  </si>
  <si>
    <t>HubSpot Inc</t>
  </si>
  <si>
    <t>HUBS UN</t>
  </si>
  <si>
    <t>BR4T3B3</t>
  </si>
  <si>
    <t>US4435731009</t>
  </si>
  <si>
    <t>443573100</t>
  </si>
  <si>
    <t>Iberdrola SA</t>
  </si>
  <si>
    <t>IBE SQ</t>
  </si>
  <si>
    <t>B288C92</t>
  </si>
  <si>
    <t>ES0144580Y14</t>
  </si>
  <si>
    <t>Intact Financial Corp</t>
  </si>
  <si>
    <t>IFC CT</t>
  </si>
  <si>
    <t>B04YJV1</t>
  </si>
  <si>
    <t>CA45823T1066</t>
  </si>
  <si>
    <t>45823T106</t>
  </si>
  <si>
    <t>Infineon Technologies AG</t>
  </si>
  <si>
    <t>IFX GY</t>
  </si>
  <si>
    <t>5889505</t>
  </si>
  <si>
    <t>DE0006231004</t>
  </si>
  <si>
    <t>3i Group PLC</t>
  </si>
  <si>
    <t>III LN</t>
  </si>
  <si>
    <t>B1YW440</t>
  </si>
  <si>
    <t>GB00B1YW4409</t>
  </si>
  <si>
    <t>IMCD NV</t>
  </si>
  <si>
    <t>IMCD NA</t>
  </si>
  <si>
    <t>BNCBD46</t>
  </si>
  <si>
    <t>NL0010801007</t>
  </si>
  <si>
    <t>INTC UW</t>
  </si>
  <si>
    <t>Samsara Inc</t>
  </si>
  <si>
    <t>IOT UN</t>
  </si>
  <si>
    <t>BPK3058</t>
  </si>
  <si>
    <t>US79589L1061</t>
  </si>
  <si>
    <t>79589L106</t>
  </si>
  <si>
    <t>Ivanhoe Mines Ltd</t>
  </si>
  <si>
    <t>IVN CT</t>
  </si>
  <si>
    <t>BD73C40</t>
  </si>
  <si>
    <t>CA46579R1047</t>
  </si>
  <si>
    <t>46579R104</t>
  </si>
  <si>
    <t>JD Sports Fashion PLC</t>
  </si>
  <si>
    <t>JD/ LN</t>
  </si>
  <si>
    <t>BM8Q5M0</t>
  </si>
  <si>
    <t>GB00BM8Q5M07</t>
  </si>
  <si>
    <t>JDE Peet's NV</t>
  </si>
  <si>
    <t>JDEP NA</t>
  </si>
  <si>
    <t>BMC4ZZ3</t>
  </si>
  <si>
    <t>NL0014332678</t>
  </si>
  <si>
    <t>James Hardie Industries PLC</t>
  </si>
  <si>
    <t>JHX AT</t>
  </si>
  <si>
    <t>B60QWJ2</t>
  </si>
  <si>
    <t>AU000000JHX1</t>
  </si>
  <si>
    <t>Kering SA</t>
  </si>
  <si>
    <t>KER FP</t>
  </si>
  <si>
    <t>5505072</t>
  </si>
  <si>
    <t>FR0000121485</t>
  </si>
  <si>
    <t>KHC UW</t>
  </si>
  <si>
    <t>KKR &amp; Co Inc</t>
  </si>
  <si>
    <t>KKR UN</t>
  </si>
  <si>
    <t>BG1FRR1</t>
  </si>
  <si>
    <t>US48251W1045</t>
  </si>
  <si>
    <t>48251W104</t>
  </si>
  <si>
    <t>CarMax Inc</t>
  </si>
  <si>
    <t>KMX UN</t>
  </si>
  <si>
    <t>2983563</t>
  </si>
  <si>
    <t>US1431301027</t>
  </si>
  <si>
    <t>143130102</t>
  </si>
  <si>
    <t>LEG Immobilien SE</t>
  </si>
  <si>
    <t>LEG GY</t>
  </si>
  <si>
    <t>B9G6L89</t>
  </si>
  <si>
    <t>DE000LEG1110</t>
  </si>
  <si>
    <t>Deutsche Lufthansa AG</t>
  </si>
  <si>
    <t>LHA GY</t>
  </si>
  <si>
    <t>5287488</t>
  </si>
  <si>
    <t>DE0008232125</t>
  </si>
  <si>
    <t>Chocoladefabriken Lindt &amp; Spru</t>
  </si>
  <si>
    <t>LISN SE</t>
  </si>
  <si>
    <t>5962309</t>
  </si>
  <si>
    <t>CH0010570759</t>
  </si>
  <si>
    <t>LISP SE</t>
  </si>
  <si>
    <t>5962280</t>
  </si>
  <si>
    <t>CH0010570767</t>
  </si>
  <si>
    <t>Alliant Energy Corp</t>
  </si>
  <si>
    <t>LNT UW</t>
  </si>
  <si>
    <t>2973821</t>
  </si>
  <si>
    <t>US0188021085</t>
  </si>
  <si>
    <t>018802108</t>
  </si>
  <si>
    <t>Lotus Bakeries NV</t>
  </si>
  <si>
    <t>LOTB BB</t>
  </si>
  <si>
    <t>4224992</t>
  </si>
  <si>
    <t>BE0003604155</t>
  </si>
  <si>
    <t>Lowe's Cos Inc</t>
  </si>
  <si>
    <t>LOW UN</t>
  </si>
  <si>
    <t>2536763</t>
  </si>
  <si>
    <t>US5486611073</t>
  </si>
  <si>
    <t>548661107</t>
  </si>
  <si>
    <t>LULU UW</t>
  </si>
  <si>
    <t>LUV UN</t>
  </si>
  <si>
    <t>Las Vegas Sands Corp</t>
  </si>
  <si>
    <t>LVS UN</t>
  </si>
  <si>
    <t>B02T2J7</t>
  </si>
  <si>
    <t>US5178341070</t>
  </si>
  <si>
    <t>517834107</t>
  </si>
  <si>
    <t>Live Nation Entertainment Inc</t>
  </si>
  <si>
    <t>LYV UN</t>
  </si>
  <si>
    <t>B0T7YX2</t>
  </si>
  <si>
    <t>US5380341090</t>
  </si>
  <si>
    <t>538034109</t>
  </si>
  <si>
    <t>Mediobanca Banca di Credito Fi</t>
  </si>
  <si>
    <t>MB IM</t>
  </si>
  <si>
    <t>4574813</t>
  </si>
  <si>
    <t>IT0000062957</t>
  </si>
  <si>
    <t>Mercury NZ Ltd</t>
  </si>
  <si>
    <t>MCY NZ</t>
  </si>
  <si>
    <t>B8W6K56</t>
  </si>
  <si>
    <t>NZMRPE0001S2</t>
  </si>
  <si>
    <t>MongoDB Inc</t>
  </si>
  <si>
    <t>MDB UQ</t>
  </si>
  <si>
    <t>BF2FJ99</t>
  </si>
  <si>
    <t>US60937P1066</t>
  </si>
  <si>
    <t>60937P106</t>
  </si>
  <si>
    <t>Meridian Energy Ltd</t>
  </si>
  <si>
    <t>MEL NZ</t>
  </si>
  <si>
    <t>BWFD052</t>
  </si>
  <si>
    <t>NZMELE0002S7</t>
  </si>
  <si>
    <t>MGM UN</t>
  </si>
  <si>
    <t>Martin Marietta Materials Inc</t>
  </si>
  <si>
    <t>MLM UN</t>
  </si>
  <si>
    <t>2572079</t>
  </si>
  <si>
    <t>US5732841060</t>
  </si>
  <si>
    <t>573284106</t>
  </si>
  <si>
    <t>3M Co</t>
  </si>
  <si>
    <t>MMM UN</t>
  </si>
  <si>
    <t>2595708</t>
  </si>
  <si>
    <t>US88579Y1010</t>
  </si>
  <si>
    <t>88579Y101</t>
  </si>
  <si>
    <t>Merck KGaA</t>
  </si>
  <si>
    <t>MRK GY</t>
  </si>
  <si>
    <t>4741844</t>
  </si>
  <si>
    <t>DE0006599905</t>
  </si>
  <si>
    <t>Moderna Inc</t>
  </si>
  <si>
    <t>MRNA UW</t>
  </si>
  <si>
    <t>BGSXTS3</t>
  </si>
  <si>
    <t>US60770K1079</t>
  </si>
  <si>
    <t>60770K107</t>
  </si>
  <si>
    <t>MicroStrategy Inc</t>
  </si>
  <si>
    <t>MSTR UW</t>
  </si>
  <si>
    <t>2974329</t>
  </si>
  <si>
    <t>US5949724083</t>
  </si>
  <si>
    <t>594972408</t>
  </si>
  <si>
    <t>ArcelorMittal SA</t>
  </si>
  <si>
    <t>MT NA</t>
  </si>
  <si>
    <t>BYPBS67</t>
  </si>
  <si>
    <t>LU1598757687</t>
  </si>
  <si>
    <t>MTCH UW</t>
  </si>
  <si>
    <t>Muenchener Rueckversicherungs-</t>
  </si>
  <si>
    <t>MUV2 GY</t>
  </si>
  <si>
    <t>5294121</t>
  </si>
  <si>
    <t>DE0008430026</t>
  </si>
  <si>
    <t>National Bank of Canada</t>
  </si>
  <si>
    <t>NA CT</t>
  </si>
  <si>
    <t>2077303</t>
  </si>
  <si>
    <t>CA6330671034</t>
  </si>
  <si>
    <t>633067103</t>
  </si>
  <si>
    <t>Neste Oyj</t>
  </si>
  <si>
    <t>NESTE FH</t>
  </si>
  <si>
    <t>B06YV46</t>
  </si>
  <si>
    <t>FI0009013296</t>
  </si>
  <si>
    <t>Cloudflare Inc</t>
  </si>
  <si>
    <t>NET UN</t>
  </si>
  <si>
    <t>BJXC5M2</t>
  </si>
  <si>
    <t>US18915M1071</t>
  </si>
  <si>
    <t>18915M107</t>
  </si>
  <si>
    <t>Nokia Oyj</t>
  </si>
  <si>
    <t>NOKIA FH</t>
  </si>
  <si>
    <t>5902941</t>
  </si>
  <si>
    <t>FI0009000681</t>
  </si>
  <si>
    <t>Northern Star Resources Ltd</t>
  </si>
  <si>
    <t>NST AT</t>
  </si>
  <si>
    <t>6717456</t>
  </si>
  <si>
    <t>AU000000NST8</t>
  </si>
  <si>
    <t>Oversea-Chinese Banking Corp L</t>
  </si>
  <si>
    <t>OCBC SP</t>
  </si>
  <si>
    <t>B0F9V20</t>
  </si>
  <si>
    <t>SG1S04926220</t>
  </si>
  <si>
    <t>OCI NV</t>
  </si>
  <si>
    <t>OCI NA</t>
  </si>
  <si>
    <t>BD4TZK8</t>
  </si>
  <si>
    <t>NL0010558797</t>
  </si>
  <si>
    <t>Old Dominion Freight Line Inc</t>
  </si>
  <si>
    <t>ODFL UW</t>
  </si>
  <si>
    <t>2656423</t>
  </si>
  <si>
    <t>US6795801009</t>
  </si>
  <si>
    <t>679580100</t>
  </si>
  <si>
    <t>ON Semiconductor Corp</t>
  </si>
  <si>
    <t>ON UW</t>
  </si>
  <si>
    <t>2583576</t>
  </si>
  <si>
    <t>US6821891057</t>
  </si>
  <si>
    <t>682189105</t>
  </si>
  <si>
    <t>Onex Corp</t>
  </si>
  <si>
    <t>ONEX CT</t>
  </si>
  <si>
    <t>2659518</t>
  </si>
  <si>
    <t>CA68272K1030</t>
  </si>
  <si>
    <t>68272K103</t>
  </si>
  <si>
    <t>Orsted AS</t>
  </si>
  <si>
    <t>ORSTED DC</t>
  </si>
  <si>
    <t>BYT16L4</t>
  </si>
  <si>
    <t>DK0060094928</t>
  </si>
  <si>
    <t>Occidental Petroleum Corp</t>
  </si>
  <si>
    <t>OXY UN</t>
  </si>
  <si>
    <t>2655408</t>
  </si>
  <si>
    <t>US6745991058</t>
  </si>
  <si>
    <t>674599105</t>
  </si>
  <si>
    <t>Paycom Software Inc</t>
  </si>
  <si>
    <t>PAYC UN</t>
  </si>
  <si>
    <t>BL95MY0</t>
  </si>
  <si>
    <t>US70432V1026</t>
  </si>
  <si>
    <t>70432V102</t>
  </si>
  <si>
    <t>Public Service Enterprise Grou</t>
  </si>
  <si>
    <t>PEG UN</t>
  </si>
  <si>
    <t>2707677</t>
  </si>
  <si>
    <t>US7445731067</t>
  </si>
  <si>
    <t>744573106</t>
  </si>
  <si>
    <t>Koninklijke Philips NV</t>
  </si>
  <si>
    <t>PHIA NA</t>
  </si>
  <si>
    <t>5986622</t>
  </si>
  <si>
    <t>NL0000009538</t>
  </si>
  <si>
    <t>Insulet Corp</t>
  </si>
  <si>
    <t>PODD UW</t>
  </si>
  <si>
    <t>B1XGNW4</t>
  </si>
  <si>
    <t>US45784P1012</t>
  </si>
  <si>
    <t>45784P101</t>
  </si>
  <si>
    <t>Prudential PLC</t>
  </si>
  <si>
    <t>PRU LN</t>
  </si>
  <si>
    <t>0709954</t>
  </si>
  <si>
    <t>GB0007099541</t>
  </si>
  <si>
    <t>Prosus NV</t>
  </si>
  <si>
    <t>PRX NA</t>
  </si>
  <si>
    <t>BJDS7L3</t>
  </si>
  <si>
    <t>NL0013654783</t>
  </si>
  <si>
    <t>Prysmian SpA</t>
  </si>
  <si>
    <t>PRY IM</t>
  </si>
  <si>
    <t>B1W4V69</t>
  </si>
  <si>
    <t>IT0004176001</t>
  </si>
  <si>
    <t>Puma SE</t>
  </si>
  <si>
    <t>PUM GY</t>
  </si>
  <si>
    <t>5064722</t>
  </si>
  <si>
    <t>DE0006969603</t>
  </si>
  <si>
    <t>PayPal Holdings Inc</t>
  </si>
  <si>
    <t>PYPL UW</t>
  </si>
  <si>
    <t>BYW36M8</t>
  </si>
  <si>
    <t>US70450Y1038</t>
  </si>
  <si>
    <t>70450Y103</t>
  </si>
  <si>
    <t>Qantas Airways Ltd</t>
  </si>
  <si>
    <t>QAN AT</t>
  </si>
  <si>
    <t>6710347</t>
  </si>
  <si>
    <t>AU000000QAN2</t>
  </si>
  <si>
    <t>Restaurant Brands Internationa</t>
  </si>
  <si>
    <t>QSR CT</t>
  </si>
  <si>
    <t>BTF8CF0</t>
  </si>
  <si>
    <t>CA76131D1033</t>
  </si>
  <si>
    <t>76131D103</t>
  </si>
  <si>
    <t>RB Global Inc</t>
  </si>
  <si>
    <t>RBA CT</t>
  </si>
  <si>
    <t>BMWGTH9</t>
  </si>
  <si>
    <t>CA74935Q1072</t>
  </si>
  <si>
    <t>74935Q107</t>
  </si>
  <si>
    <t>ROBLOX Corp</t>
  </si>
  <si>
    <t>RBLX UN</t>
  </si>
  <si>
    <t>BMWBC20</t>
  </si>
  <si>
    <t>US7710491033</t>
  </si>
  <si>
    <t>771049103</t>
  </si>
  <si>
    <t>Royal Caribbean Cruises Ltd</t>
  </si>
  <si>
    <t>RCL UN</t>
  </si>
  <si>
    <t>2754907</t>
  </si>
  <si>
    <t>LR0008862868</t>
  </si>
  <si>
    <t>Eurazeo SE</t>
  </si>
  <si>
    <t>RF FP</t>
  </si>
  <si>
    <t>7042395</t>
  </si>
  <si>
    <t>FR0000121121</t>
  </si>
  <si>
    <t>Pernod Ricard SA</t>
  </si>
  <si>
    <t>RI FP</t>
  </si>
  <si>
    <t>4682329</t>
  </si>
  <si>
    <t>FR0000120693</t>
  </si>
  <si>
    <t>RO SE</t>
  </si>
  <si>
    <t>7108918</t>
  </si>
  <si>
    <t>CH0012032113</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</si>
  <si>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</si>
  <si>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</si>
  <si>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</si>
  <si>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</si>
  <si>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</si>
  <si>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</si>
  <si>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</si>
  <si>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</si>
  <si>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</si>
  <si>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</si>
  <si>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</si>
  <si>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</si>
  <si>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</si>
  <si>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</si>
  <si>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RWE AG</t>
  </si>
  <si>
    <t>RWE GY</t>
  </si>
  <si>
    <t>4768962</t>
  </si>
  <si>
    <t>DE0007037129</t>
  </si>
  <si>
    <t>Sanofi SA</t>
  </si>
  <si>
    <t>SAN FP</t>
  </si>
  <si>
    <t>5671735</t>
  </si>
  <si>
    <t>FR0000120578</t>
  </si>
  <si>
    <t>SAP SE</t>
  </si>
  <si>
    <t>SAP GY</t>
  </si>
  <si>
    <t>4846288</t>
  </si>
  <si>
    <t>DE0007164600</t>
  </si>
  <si>
    <t>Svenska Cellulosa AB SCA</t>
  </si>
  <si>
    <t>SCAB SS</t>
  </si>
  <si>
    <t>B1VVGZ5</t>
  </si>
  <si>
    <t>SE0000112724</t>
  </si>
  <si>
    <t>Shopify Inc</t>
  </si>
  <si>
    <t>SHOP CT</t>
  </si>
  <si>
    <t>BX865C7</t>
  </si>
  <si>
    <t>CA82509L1076</t>
  </si>
  <si>
    <t>82509L107</t>
  </si>
  <si>
    <t>Siemens AG</t>
  </si>
  <si>
    <t>SIE GY</t>
  </si>
  <si>
    <t>5727973</t>
  </si>
  <si>
    <t>DE0007236101</t>
  </si>
  <si>
    <t>Snowflake Inc</t>
  </si>
  <si>
    <t>SNOW UN</t>
  </si>
  <si>
    <t>BN134B7</t>
  </si>
  <si>
    <t>US8334451098</t>
  </si>
  <si>
    <t>833445109</t>
  </si>
  <si>
    <t>Sofina SA</t>
  </si>
  <si>
    <t>SOF BB</t>
  </si>
  <si>
    <t>4820301</t>
  </si>
  <si>
    <t>BE0003717312</t>
  </si>
  <si>
    <t>Washington H Soul Pattinson &amp;</t>
  </si>
  <si>
    <t>SOL AT</t>
  </si>
  <si>
    <t>6821807</t>
  </si>
  <si>
    <t>AU000000SOL3</t>
  </si>
  <si>
    <t>Swiss Prime Site AG</t>
  </si>
  <si>
    <t>SPSN SE</t>
  </si>
  <si>
    <t>B083BH4</t>
  </si>
  <si>
    <t>CH0008038389</t>
  </si>
  <si>
    <t>Block Inc</t>
  </si>
  <si>
    <t>SQ UN</t>
  </si>
  <si>
    <t>BYNZGK1</t>
  </si>
  <si>
    <t>US8522341036</t>
  </si>
  <si>
    <t>852234103</t>
  </si>
  <si>
    <t>Sartorius AG</t>
  </si>
  <si>
    <t>SRT3 GY</t>
  </si>
  <si>
    <t>5843329</t>
  </si>
  <si>
    <t>DE0007165631</t>
  </si>
  <si>
    <t>Standard Chartered PLC</t>
  </si>
  <si>
    <t>STAN LN</t>
  </si>
  <si>
    <t>0408284</t>
  </si>
  <si>
    <t>GB0004082847</t>
  </si>
  <si>
    <t>STERIS PLC</t>
  </si>
  <si>
    <t>STE UN</t>
  </si>
  <si>
    <t>BFY8C75</t>
  </si>
  <si>
    <t>IE00BFY8C754</t>
  </si>
  <si>
    <t>STMicroelectronics NV</t>
  </si>
  <si>
    <t>STMPA FP</t>
  </si>
  <si>
    <t>5962332</t>
  </si>
  <si>
    <t>NL0000226223</t>
  </si>
  <si>
    <t>Santos Ltd</t>
  </si>
  <si>
    <t>STO AT</t>
  </si>
  <si>
    <t>6776703</t>
  </si>
  <si>
    <t>AU000000STO6</t>
  </si>
  <si>
    <t>Constellation Brands Inc</t>
  </si>
  <si>
    <t>STZ UN</t>
  </si>
  <si>
    <t>2170473</t>
  </si>
  <si>
    <t>US21036P1084</t>
  </si>
  <si>
    <t>21036P108</t>
  </si>
  <si>
    <t>Seven Group Holdings Ltd</t>
  </si>
  <si>
    <t>SVW AT</t>
  </si>
  <si>
    <t>B432QW4</t>
  </si>
  <si>
    <t>AU000000SVW5</t>
  </si>
  <si>
    <t>Teledyne Technologies Inc</t>
  </si>
  <si>
    <t>TDY UN</t>
  </si>
  <si>
    <t>2503477</t>
  </si>
  <si>
    <t>US8793601050</t>
  </si>
  <si>
    <t>879360105</t>
  </si>
  <si>
    <t>Teck Resources Ltd</t>
  </si>
  <si>
    <t>TECK/B CT</t>
  </si>
  <si>
    <t>2879327</t>
  </si>
  <si>
    <t>CA8787422044</t>
  </si>
  <si>
    <t>878742204</t>
  </si>
  <si>
    <t>Telecom Italia SpA/Milano</t>
  </si>
  <si>
    <t>TIT IM</t>
  </si>
  <si>
    <t>7634394</t>
  </si>
  <si>
    <t>IT0003497168</t>
  </si>
  <si>
    <t>Lottery Corp Ltd/The</t>
  </si>
  <si>
    <t>TLC AT</t>
  </si>
  <si>
    <t>BNRQW72</t>
  </si>
  <si>
    <t>AU0000219529</t>
  </si>
  <si>
    <t>T-Mobile US Inc</t>
  </si>
  <si>
    <t>TMUS UW</t>
  </si>
  <si>
    <t>B94Q9V0</t>
  </si>
  <si>
    <t>US8725901040</t>
  </si>
  <si>
    <t>872590104</t>
  </si>
  <si>
    <t>Toast Inc</t>
  </si>
  <si>
    <t>TOST UN</t>
  </si>
  <si>
    <t>BP6D7B7</t>
  </si>
  <si>
    <t>US8887871080</t>
  </si>
  <si>
    <t>888787108</t>
  </si>
  <si>
    <t>Trimble Inc</t>
  </si>
  <si>
    <t>TRMB UW</t>
  </si>
  <si>
    <t>2903958</t>
  </si>
  <si>
    <t>US8962391004</t>
  </si>
  <si>
    <t>896239100</t>
  </si>
  <si>
    <t>TC Energy Corp</t>
  </si>
  <si>
    <t>TRP CT</t>
  </si>
  <si>
    <t>BJMY6G0</t>
  </si>
  <si>
    <t>CA87807B1076</t>
  </si>
  <si>
    <t>87807B107</t>
  </si>
  <si>
    <t>TransUnion</t>
  </si>
  <si>
    <t>TRU UN</t>
  </si>
  <si>
    <t>BYMWL86</t>
  </si>
  <si>
    <t>US89400J1079</t>
  </si>
  <si>
    <t>89400J107</t>
  </si>
  <si>
    <t>Tesco PLC</t>
  </si>
  <si>
    <t>TSCO LN</t>
  </si>
  <si>
    <t>BLGZ986</t>
  </si>
  <si>
    <t>GB00BLGZ9862</t>
  </si>
  <si>
    <t>Tesla Inc</t>
  </si>
  <si>
    <t>TSLA UW</t>
  </si>
  <si>
    <t>B616C79</t>
  </si>
  <si>
    <t>US88160R1014</t>
  </si>
  <si>
    <t>88160R101</t>
  </si>
  <si>
    <t>TotalEnergies SE</t>
  </si>
  <si>
    <t>TTE FP</t>
  </si>
  <si>
    <t>B15C557</t>
  </si>
  <si>
    <t>FR0000120271</t>
  </si>
  <si>
    <t>Take-Two Interactive Software</t>
  </si>
  <si>
    <t>TTWO UW</t>
  </si>
  <si>
    <t>2122117</t>
  </si>
  <si>
    <t>US8740541094</t>
  </si>
  <si>
    <t>874054109</t>
  </si>
  <si>
    <t>Tyler Technologies Inc</t>
  </si>
  <si>
    <t>TYL UN</t>
  </si>
  <si>
    <t>2909644</t>
  </si>
  <si>
    <t>US9022521051</t>
  </si>
  <si>
    <t>902252105</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</si>
  <si>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</si>
  <si>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</si>
  <si>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</si>
  <si>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</si>
  <si>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</si>
  <si>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</si>
  <si>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</si>
  <si>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</si>
  <si>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</si>
  <si>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</si>
  <si>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</si>
  <si>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</si>
  <si>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</si>
  <si>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</si>
  <si>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</si>
  <si>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</si>
  <si>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Ulta Beauty Inc</t>
  </si>
  <si>
    <t>ULTA UW</t>
  </si>
  <si>
    <t>B28TS42</t>
  </si>
  <si>
    <t>US90384S3031</t>
  </si>
  <si>
    <t>90384S303</t>
  </si>
  <si>
    <t>United Overseas Bank Ltd</t>
  </si>
  <si>
    <t>UOB SP</t>
  </si>
  <si>
    <t>6916781</t>
  </si>
  <si>
    <t>SG1M31001969</t>
  </si>
  <si>
    <t>United Parcel Service Inc</t>
  </si>
  <si>
    <t>UPS UN</t>
  </si>
  <si>
    <t>2517382</t>
  </si>
  <si>
    <t>US9113121068</t>
  </si>
  <si>
    <t>911312106</t>
  </si>
  <si>
    <t>United Rentals Inc</t>
  </si>
  <si>
    <t>URI UN</t>
  </si>
  <si>
    <t>2134781</t>
  </si>
  <si>
    <t>US9113631090</t>
  </si>
  <si>
    <t>911363109</t>
  </si>
  <si>
    <t>United Therapeutics Corp</t>
  </si>
  <si>
    <t>UTHR UW</t>
  </si>
  <si>
    <t>2430412</t>
  </si>
  <si>
    <t>US91307C1027</t>
  </si>
  <si>
    <t>91307C102</t>
  </si>
  <si>
    <t>Veeva Systems Inc</t>
  </si>
  <si>
    <t>VEEV UN</t>
  </si>
  <si>
    <t>BFH3N85</t>
  </si>
  <si>
    <t>US9224751084</t>
  </si>
  <si>
    <t>922475108</t>
  </si>
  <si>
    <t>Vulcan Materials Co</t>
  </si>
  <si>
    <t>VMC UN</t>
  </si>
  <si>
    <t>2931205</t>
  </si>
  <si>
    <t>US9291601097</t>
  </si>
  <si>
    <t>929160109</t>
  </si>
  <si>
    <t>Westpac Banking Corp</t>
  </si>
  <si>
    <t>WBC AT</t>
  </si>
  <si>
    <t>6076146</t>
  </si>
  <si>
    <t>AU000000WBC1</t>
  </si>
  <si>
    <t>WBD UW</t>
  </si>
  <si>
    <t>Wilmar International Ltd</t>
  </si>
  <si>
    <t>WIL SP</t>
  </si>
  <si>
    <t>B17KC69</t>
  </si>
  <si>
    <t>SG1T56930848</t>
  </si>
  <si>
    <t>Wise PLC</t>
  </si>
  <si>
    <t>WISE LN</t>
  </si>
  <si>
    <t>BL9YR75</t>
  </si>
  <si>
    <t>GB00BL9YR756</t>
  </si>
  <si>
    <t>Williams Cos Inc/The</t>
  </si>
  <si>
    <t>WMB UN</t>
  </si>
  <si>
    <t>2967181</t>
  </si>
  <si>
    <t>US9694571004</t>
  </si>
  <si>
    <t>969457100</t>
  </si>
  <si>
    <t>Walmart Inc</t>
  </si>
  <si>
    <t>WMT UN</t>
  </si>
  <si>
    <t>2936921</t>
  </si>
  <si>
    <t>US9311421039</t>
  </si>
  <si>
    <t>931142103</t>
  </si>
  <si>
    <t>Wheaton Precious Metals Corp</t>
  </si>
  <si>
    <t>WPM CT</t>
  </si>
  <si>
    <t>BF13KN5</t>
  </si>
  <si>
    <t>CA9628791027</t>
  </si>
  <si>
    <t>962879102</t>
  </si>
  <si>
    <t>West Pharmaceutical Services I</t>
  </si>
  <si>
    <t>WST UN</t>
  </si>
  <si>
    <t>2950482</t>
  </si>
  <si>
    <t>US9553061055</t>
  </si>
  <si>
    <t>955306105</t>
  </si>
  <si>
    <t>WY UN</t>
  </si>
  <si>
    <t>WYNN UW</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</si>
  <si>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</si>
  <si>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</si>
  <si>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</si>
  <si>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</si>
  <si>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</si>
  <si>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</si>
  <si>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</si>
  <si>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</si>
  <si>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</si>
  <si>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</si>
  <si>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</si>
  <si>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</si>
  <si>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</si>
  <si>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</si>
  <si>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</si>
  <si>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</si>
  <si>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</si>
  <si>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</si>
  <si>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</si>
  <si>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</si>
  <si>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</si>
  <si>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</si>
  <si>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</si>
  <si>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</si>
  <si>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Zscaler Inc</t>
  </si>
  <si>
    <t>ZS UW</t>
  </si>
  <si>
    <t>BZ00V34</t>
  </si>
  <si>
    <t>US98980G1022</t>
  </si>
  <si>
    <t>98980G102</t>
  </si>
  <si>
    <t>GSSIGTRS</t>
  </si>
  <si>
    <t>GSSIGLL1</t>
  </si>
  <si>
    <t>TE Connectivity PLC</t>
  </si>
  <si>
    <t>TEL UN</t>
  </si>
  <si>
    <t>BRC3N84</t>
  </si>
  <si>
    <t>IE000IVNQZ81</t>
  </si>
  <si>
    <t>GSSIGTRS             00001</t>
  </si>
  <si>
    <t>GSSIGTRS 00001</t>
  </si>
  <si>
    <t>GSSISTRSS</t>
  </si>
  <si>
    <t>GSSISTRSS            00001</t>
  </si>
  <si>
    <t>GSSISTRSS 00001</t>
  </si>
  <si>
    <t>GSSIGLS1</t>
  </si>
  <si>
    <t>FIG</t>
  </si>
  <si>
    <t>SIMPLIFY E HIGH YIELD PLUS CREDIT H</t>
  </si>
  <si>
    <t>BP6BST6</t>
  </si>
  <si>
    <t>US82889N8305</t>
  </si>
  <si>
    <t>82889N830</t>
  </si>
  <si>
    <t>SIMPLIFY E SIMPLIFY MGD FUTURES STR</t>
  </si>
  <si>
    <t>BMCWYK5</t>
  </si>
  <si>
    <t>US82889N6994</t>
  </si>
  <si>
    <t>82889N699</t>
  </si>
  <si>
    <t>SIMPLIFY E MKT NEUTRAL EQUITY LNG/S</t>
  </si>
  <si>
    <t>BRXYW56</t>
  </si>
  <si>
    <t>US82889N5418</t>
  </si>
  <si>
    <t>82889N541</t>
  </si>
  <si>
    <t>ISHARES GOLD TRUST</t>
  </si>
  <si>
    <t>IAU</t>
  </si>
  <si>
    <t>BMDB791</t>
  </si>
  <si>
    <t>US4642852044</t>
  </si>
  <si>
    <t>464285204</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</si>
  <si>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</si>
  <si>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</si>
  <si>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</si>
  <si>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</si>
  <si>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</si>
  <si>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</si>
  <si>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</si>
  <si>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</si>
  <si>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</si>
  <si>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</si>
  <si>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</si>
  <si>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</si>
  <si>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</si>
  <si>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</si>
  <si>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</si>
  <si>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SHORT TERM TRSRY FUTURES</t>
  </si>
  <si>
    <t>TUA</t>
  </si>
  <si>
    <t>BNTZ3X0</t>
  </si>
  <si>
    <t>US82889N6572</t>
  </si>
  <si>
    <t>82889N657</t>
  </si>
  <si>
    <t>SIMPLIFY E INTERMEDIATE TERM TREASU</t>
  </si>
  <si>
    <t>TYA</t>
  </si>
  <si>
    <t>BN11T50</t>
  </si>
  <si>
    <t>US82889N7984</t>
  </si>
  <si>
    <t>82889N798</t>
  </si>
  <si>
    <t>3 MONTH SOFR FUT Dec24</t>
  </si>
  <si>
    <t>SFRZ4 Comdty</t>
  </si>
  <si>
    <t>3 MONTH SOFR FUT DEC24</t>
  </si>
  <si>
    <t>SFRZ4 COM</t>
  </si>
  <si>
    <t>3 Month SOFR Opt Dec24C 95.5</t>
  </si>
  <si>
    <t>SFRZ4C 95.5 Comdty</t>
  </si>
  <si>
    <t>00YJ3XFP1</t>
  </si>
  <si>
    <t>KYNCCTGBP__00003933</t>
  </si>
  <si>
    <t>Forward</t>
  </si>
  <si>
    <t>KYNCCTUSD__00003842</t>
  </si>
  <si>
    <t>KYNCCTUSD__00003895</t>
  </si>
  <si>
    <t>KYNCCTBRL__00003593</t>
  </si>
  <si>
    <t>KYNCCTCOP__00003882</t>
  </si>
  <si>
    <t>KYNCCTNOK__00003870</t>
  </si>
  <si>
    <t>KYNCCTUSD__00003602</t>
  </si>
  <si>
    <t>KYNCCTZAR__00003609</t>
  </si>
  <si>
    <t>KYNCCTUSD__00003887</t>
  </si>
  <si>
    <t>KYNCCTUSD__00003935</t>
  </si>
  <si>
    <t>KYNCCTUSD__00003608</t>
  </si>
  <si>
    <t>KYNCCTUSD__00003603</t>
  </si>
  <si>
    <t>KYNCCTUSD__00003607</t>
  </si>
  <si>
    <t>KYNCCTMXN__00003597</t>
  </si>
  <si>
    <t>TII 0 1/8 02/15/52 Govt</t>
  </si>
  <si>
    <t>BNYF3S0</t>
  </si>
  <si>
    <t>US912810TE82</t>
  </si>
  <si>
    <t>912810TE8</t>
  </si>
  <si>
    <t>Treasury Note</t>
  </si>
  <si>
    <t>HARD</t>
  </si>
  <si>
    <t>COTTON NO.2 FUTR MAR25</t>
  </si>
  <si>
    <t>CTH5 Comdty</t>
  </si>
  <si>
    <t>CTH5</t>
  </si>
  <si>
    <t>HEQT</t>
  </si>
  <si>
    <t>ISHARES CORE S+P 500 ETF</t>
  </si>
  <si>
    <t>IVV</t>
  </si>
  <si>
    <t>2593025</t>
  </si>
  <si>
    <t>US4642872000</t>
  </si>
  <si>
    <t>464287200</t>
  </si>
  <si>
    <t>SPX US 10/18/24 C5825 Index</t>
  </si>
  <si>
    <t>01MRK1JG6</t>
  </si>
  <si>
    <t>SPX US 10/18/24 P5270 Index</t>
  </si>
  <si>
    <t>01MKQC113</t>
  </si>
  <si>
    <t>SPX US 10/18/24 P4440 Index</t>
  </si>
  <si>
    <t>01MKQBWQ9</t>
  </si>
  <si>
    <t>SPX US 11/15/24 C5825 Index</t>
  </si>
  <si>
    <t>01MZ882N6</t>
  </si>
  <si>
    <t>SPX US 11/15/24 P5270 Index</t>
  </si>
  <si>
    <t>01MZ886Y5</t>
  </si>
  <si>
    <t>SPX US 11/15/24 P4425 Index</t>
  </si>
  <si>
    <t>01JS99WR8</t>
  </si>
  <si>
    <t>SPX US 12/20/24 C6025 Index</t>
  </si>
  <si>
    <t>01PDMWXB0</t>
  </si>
  <si>
    <t>SPX US 12/20/24 P5435 Index</t>
  </si>
  <si>
    <t>01PBXRHN6</t>
  </si>
  <si>
    <t>SPX US 12/20/24 P4575 Index</t>
  </si>
  <si>
    <t>01JFPWQS2</t>
  </si>
  <si>
    <t>HIGH</t>
  </si>
  <si>
    <t>GLD US 10/02/24 P220 Equity</t>
  </si>
  <si>
    <t>GLD 10/02/24 P220 Equity</t>
  </si>
  <si>
    <t>01PSXQCG8</t>
  </si>
  <si>
    <t>NDXP US 10/02/24 P17300 Index</t>
  </si>
  <si>
    <t>01PM41TS5</t>
  </si>
  <si>
    <t>RUTW US 10/02/24 P1980 Index</t>
  </si>
  <si>
    <t>01PSX6LN2</t>
  </si>
  <si>
    <t>SPXW US 10/02/24 P5125 Index</t>
  </si>
  <si>
    <t>01PL7LML9</t>
  </si>
  <si>
    <t>RUTW US 10/04/24 P2115 Index</t>
  </si>
  <si>
    <t>01PDZWVR8</t>
  </si>
  <si>
    <t>RUTW US 10/04/24 P2015 Index</t>
  </si>
  <si>
    <t>01PDZXGG2</t>
  </si>
  <si>
    <t>NDXP US 10/09/24 P19000 Index</t>
  </si>
  <si>
    <t>01PK43KD0</t>
  </si>
  <si>
    <t>NDXP US 10/09/24 P18150 Index</t>
  </si>
  <si>
    <t>01PQMGS34</t>
  </si>
  <si>
    <t>RUTW US 10/09/24 P2080 Index</t>
  </si>
  <si>
    <t>01PZZ9025</t>
  </si>
  <si>
    <t>RUTW US 10/09/24 P1990 Index</t>
  </si>
  <si>
    <t>01PZZ8PH5</t>
  </si>
  <si>
    <t>SPXW US 10/09/24 P5515 Index</t>
  </si>
  <si>
    <t>01PPPD5D0</t>
  </si>
  <si>
    <t>SPXW US 10/09/24 P5300 Index</t>
  </si>
  <si>
    <t>01PJMY5B3</t>
  </si>
  <si>
    <t>GLD US 10/11/24 P234 Equity</t>
  </si>
  <si>
    <t>GLD 10/11/24 P234 Equity</t>
  </si>
  <si>
    <t>01PZ0LX17</t>
  </si>
  <si>
    <t>GLD US 10/11/24 P225 Equity</t>
  </si>
  <si>
    <t>GLD 10/11/24 P225 Equity</t>
  </si>
  <si>
    <t>01PHYV9Z8</t>
  </si>
  <si>
    <t>NDXP US 10/11/24 P19000 Index</t>
  </si>
  <si>
    <t>01PDZRNM7</t>
  </si>
  <si>
    <t>NDXP US 10/11/24 P18000 Index</t>
  </si>
  <si>
    <t>01PFXY8C6</t>
  </si>
  <si>
    <t>RUTW US 10/11/24 P2100 Index</t>
  </si>
  <si>
    <t>01PHQWZ95</t>
  </si>
  <si>
    <t>RUTW US 10/11/24 P2000 Index</t>
  </si>
  <si>
    <t>01PHQYD56</t>
  </si>
  <si>
    <t>SPXW US 10/11/24 P5520 Index</t>
  </si>
  <si>
    <t>01PDMXVM1</t>
  </si>
  <si>
    <t>SPXW US 10/11/24 P5290 Index</t>
  </si>
  <si>
    <t>01PHQXBF0</t>
  </si>
  <si>
    <t>HYG US 10/18/24 P79 Equity</t>
  </si>
  <si>
    <t>HYG 10/18/24 P79 Equity</t>
  </si>
  <si>
    <t>01JT0BQ32</t>
  </si>
  <si>
    <t>HYG US 10/18/24 P79.5 Equity</t>
  </si>
  <si>
    <t>HYG 10/18/24 P79.5 Equity</t>
  </si>
  <si>
    <t>01PZ203W8</t>
  </si>
  <si>
    <t>HYG US 10/18/24 P78 Equity</t>
  </si>
  <si>
    <t>HYG 10/18/24 P78 Equity</t>
  </si>
  <si>
    <t>01JT0BP07</t>
  </si>
  <si>
    <t>HYG US 10/18/24 P77 Equity</t>
  </si>
  <si>
    <t>HYG 10/18/24 P77 Equity</t>
  </si>
  <si>
    <t>01JT0BMW9</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</si>
  <si>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</si>
  <si>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</si>
  <si>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</si>
  <si>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</si>
  <si>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</si>
  <si>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</si>
  <si>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</si>
  <si>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</si>
  <si>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</si>
  <si>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</si>
  <si>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</si>
  <si>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</si>
  <si>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</si>
  <si>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</si>
  <si>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</si>
  <si>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</si>
  <si>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</si>
  <si>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</si>
  <si>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</si>
  <si>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</si>
  <si>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</si>
  <si>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</si>
  <si>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</si>
  <si>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</si>
  <si>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</si>
  <si>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</si>
  <si>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CAMPUS ACTIVEWEAR LTD INR 5.0</t>
  </si>
  <si>
    <t>CAMPUS</t>
  </si>
  <si>
    <t>BN71Y82</t>
  </si>
  <si>
    <t>INE278Y01022</t>
  </si>
  <si>
    <t>Y1080S128</t>
  </si>
  <si>
    <t>CENTRAL DEPOSITORY SERVICE INR 10.0</t>
  </si>
  <si>
    <t>CDSL</t>
  </si>
  <si>
    <t>BF47216</t>
  </si>
  <si>
    <t>INE736A01011</t>
  </si>
  <si>
    <t>Y1R465106</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</si>
  <si>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</si>
  <si>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</si>
  <si>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</si>
  <si>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</si>
  <si>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</si>
  <si>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</si>
  <si>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</si>
  <si>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</si>
  <si>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</si>
  <si>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</si>
  <si>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</si>
  <si>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</si>
  <si>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</si>
  <si>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</si>
  <si>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</si>
  <si>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</si>
  <si>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</si>
  <si>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</si>
  <si>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</si>
  <si>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</si>
  <si>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</si>
  <si>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</si>
  <si>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</si>
  <si>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</si>
  <si>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</si>
  <si>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</si>
  <si>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</si>
  <si>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</si>
  <si>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</si>
  <si>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</si>
  <si>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</si>
  <si>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</si>
  <si>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</si>
  <si>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</si>
  <si>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</si>
  <si>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</si>
  <si>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</si>
  <si>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</si>
  <si>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</si>
  <si>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</si>
  <si>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</si>
  <si>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</si>
  <si>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</si>
  <si>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</si>
  <si>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</si>
  <si>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</si>
  <si>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</si>
  <si>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</si>
  <si>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</si>
  <si>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</si>
  <si>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</si>
  <si>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</si>
  <si>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</si>
  <si>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</si>
  <si>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</si>
  <si>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</si>
  <si>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</si>
  <si>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</si>
  <si>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</si>
  <si>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</si>
  <si>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</si>
  <si>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</si>
  <si>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</si>
  <si>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</si>
  <si>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</si>
  <si>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NESTLE INDIA LTD INR 1.0</t>
  </si>
  <si>
    <t>NEST</t>
  </si>
  <si>
    <t>BQB8GH3</t>
  </si>
  <si>
    <t>INE239A01024</t>
  </si>
  <si>
    <t>Y6268T145</t>
  </si>
  <si>
    <t>PG ELECTROPLAST LTD INR 1.0</t>
  </si>
  <si>
    <t>PGEL</t>
  </si>
  <si>
    <t>BRV4VB7</t>
  </si>
  <si>
    <t>INE457L01029</t>
  </si>
  <si>
    <t>Y6S267120</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</si>
  <si>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</si>
  <si>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</si>
  <si>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</si>
  <si>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</si>
  <si>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</si>
  <si>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</si>
  <si>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</si>
  <si>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</si>
  <si>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</si>
  <si>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</si>
  <si>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</si>
  <si>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</si>
  <si>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</si>
  <si>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</si>
  <si>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</si>
  <si>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</si>
  <si>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</si>
  <si>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</si>
  <si>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</si>
  <si>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</si>
  <si>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</si>
  <si>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</si>
  <si>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</si>
  <si>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</si>
  <si>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</si>
  <si>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</si>
  <si>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</si>
  <si>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</si>
  <si>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</si>
  <si>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</si>
  <si>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</si>
  <si>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OCT24</t>
  </si>
  <si>
    <t>BTCV4 Curncy</t>
  </si>
  <si>
    <t>BTCV4</t>
  </si>
  <si>
    <t>MTBA</t>
  </si>
  <si>
    <t>FNCL 5 10/24 Mtge</t>
  </si>
  <si>
    <t>B7MG2Z3</t>
  </si>
  <si>
    <t>US01F0506A92</t>
  </si>
  <si>
    <t>01F0506A9</t>
  </si>
  <si>
    <t>FNCL 5.5 10/24 Mtge</t>
  </si>
  <si>
    <t>B02WJB7</t>
  </si>
  <si>
    <t>US01F0526A56</t>
  </si>
  <si>
    <t>01F0526A5</t>
  </si>
  <si>
    <t>FNCL 6 10/24 Mtge</t>
  </si>
  <si>
    <t>US01F0606A83</t>
  </si>
  <si>
    <t>01F0606A8</t>
  </si>
  <si>
    <t>NMB</t>
  </si>
  <si>
    <t>ATLANTA GA ARPT REV 5.0 01JUL54</t>
  </si>
  <si>
    <t>ATLAPT</t>
  </si>
  <si>
    <t>9A9G8JE</t>
  </si>
  <si>
    <t>US04780MV228</t>
  </si>
  <si>
    <t>04780MV22</t>
  </si>
  <si>
    <t>AUSTIN TEX ARPT SYS REV 5.0 15NOV52</t>
  </si>
  <si>
    <t>AUSAPT</t>
  </si>
  <si>
    <t>BP6NQF4</t>
  </si>
  <si>
    <t>US052398HW71</t>
  </si>
  <si>
    <t>052398HW7</t>
  </si>
  <si>
    <t>DALLAS TEX AREA RAPID T 3.0 01DEC47</t>
  </si>
  <si>
    <t>DALTRN</t>
  </si>
  <si>
    <t>9A6YJA4</t>
  </si>
  <si>
    <t>US235241WR38</t>
  </si>
  <si>
    <t>235241WR3</t>
  </si>
  <si>
    <t>FULTON CNTY GA DEV AUTH 5.0 15JUN56</t>
  </si>
  <si>
    <t>FULDEV</t>
  </si>
  <si>
    <t>9A9DASJ</t>
  </si>
  <si>
    <t>US36005FNC58</t>
  </si>
  <si>
    <t>36005FNC5</t>
  </si>
  <si>
    <t>GRAND PARKWAY TRANSN CO 4.0 01OCT49</t>
  </si>
  <si>
    <t>GPTTRN</t>
  </si>
  <si>
    <t>BLLL7F2</t>
  </si>
  <si>
    <t>US38611TCC99</t>
  </si>
  <si>
    <t>38611TCC9</t>
  </si>
  <si>
    <t>HILLSBOROUGH CNTY FLA I 5.5 15NOV54</t>
  </si>
  <si>
    <t>HILMEC</t>
  </si>
  <si>
    <t>9A9HMYS</t>
  </si>
  <si>
    <t>US43233KAW45</t>
  </si>
  <si>
    <t>43233KAW4</t>
  </si>
  <si>
    <t>LAMAR TEX CONS INDPT SC 5.0 15FEB58</t>
  </si>
  <si>
    <t>LAMSCD</t>
  </si>
  <si>
    <t>BR89BV5</t>
  </si>
  <si>
    <t>US513174M252</t>
  </si>
  <si>
    <t>513174M25</t>
  </si>
  <si>
    <t>MARYLAND ST DEPT TRANS 4.0 01AUG51</t>
  </si>
  <si>
    <t>MDSTRN</t>
  </si>
  <si>
    <t>BSFXMY7</t>
  </si>
  <si>
    <t>US57421FBB22</t>
  </si>
  <si>
    <t>57421FBB2</t>
  </si>
  <si>
    <t>NEW YORK ST URBAN EEV C 5.0 15MAR54</t>
  </si>
  <si>
    <t>NYSFAC</t>
  </si>
  <si>
    <t>9A9LH1O</t>
  </si>
  <si>
    <t>US64985TGH86</t>
  </si>
  <si>
    <t>64985TGH8</t>
  </si>
  <si>
    <t>NEW YORK ST TWY AUTH ST 3.0 15MAR50</t>
  </si>
  <si>
    <t>NYSTRN</t>
  </si>
  <si>
    <t>BMD9X31</t>
  </si>
  <si>
    <t>US650028XL24</t>
  </si>
  <si>
    <t>650028XL2</t>
  </si>
  <si>
    <t>PHILADELPHIA PA GAS WK 5.25 01AUG54</t>
  </si>
  <si>
    <t>PHIUTL</t>
  </si>
  <si>
    <t>9A9JX6D</t>
  </si>
  <si>
    <t>US71783MDF95</t>
  </si>
  <si>
    <t>71783MDF9</t>
  </si>
  <si>
    <t>PORT PORTLAND ORE ARPT 5.25 01JUL54</t>
  </si>
  <si>
    <t>PTPAPT</t>
  </si>
  <si>
    <t>9A9FDCN</t>
  </si>
  <si>
    <t>US7352404H33</t>
  </si>
  <si>
    <t>7352404H3</t>
  </si>
  <si>
    <t>TEXAS WTR DEV BRD REV 4.375 15OCT59</t>
  </si>
  <si>
    <t>TXSWTR</t>
  </si>
  <si>
    <t>9A9LHPL</t>
  </si>
  <si>
    <t>US88285AGC62</t>
  </si>
  <si>
    <t>88285AGC6</t>
  </si>
  <si>
    <t>WACO TEX INDPT SCH DIST 3.0 15AUG52</t>
  </si>
  <si>
    <t>WACSCD</t>
  </si>
  <si>
    <t>BRK4B52</t>
  </si>
  <si>
    <t>US929845WC58</t>
  </si>
  <si>
    <t>929845WC5</t>
  </si>
  <si>
    <t>AGILENT TECHNOLOGIES INC USD 0.01</t>
  </si>
  <si>
    <t>AIRBNB INC USD 0.0001</t>
  </si>
  <si>
    <t>ABNB</t>
  </si>
  <si>
    <t>ARCH CAPIT COM USD0.01</t>
  </si>
  <si>
    <t>ACGL</t>
  </si>
  <si>
    <t>2740542</t>
  </si>
  <si>
    <t>BMG0450A1053</t>
  </si>
  <si>
    <t>G0450A105</t>
  </si>
  <si>
    <t>ALBERTSONS COS INC USD 0.01</t>
  </si>
  <si>
    <t>ACI</t>
  </si>
  <si>
    <t>BYNQ369</t>
  </si>
  <si>
    <t>US0130911037</t>
  </si>
  <si>
    <t>013091103</t>
  </si>
  <si>
    <t>ADOBE SYST COM USD0.0001</t>
  </si>
  <si>
    <t>AUTODESK I COM USD0.01</t>
  </si>
  <si>
    <t>ADSK</t>
  </si>
  <si>
    <t>2065159</t>
  </si>
  <si>
    <t>US0527691069</t>
  </si>
  <si>
    <t>052769106</t>
  </si>
  <si>
    <t>AFLAC INC USD 0.1</t>
  </si>
  <si>
    <t>AFL</t>
  </si>
  <si>
    <t>AMERICAN INTL GROUP INC USD 2.5</t>
  </si>
  <si>
    <t>AIG</t>
  </si>
  <si>
    <t>GALLAGHER ARTHUR J + CO USD 1.0</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</si>
  <si>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</si>
  <si>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</si>
  <si>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</si>
  <si>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</si>
  <si>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</si>
  <si>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</si>
  <si>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</si>
  <si>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</si>
  <si>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</si>
  <si>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</si>
  <si>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</si>
  <si>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</si>
  <si>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</si>
  <si>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</si>
  <si>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APPLIED MATLS INC USD 0.01</t>
  </si>
  <si>
    <t>AMAT</t>
  </si>
  <si>
    <t>AMEDISYS INC USD 0.001</t>
  </si>
  <si>
    <t>AMED</t>
  </si>
  <si>
    <t>2024332</t>
  </si>
  <si>
    <t>US0234361089</t>
  </si>
  <si>
    <t>023436108</t>
  </si>
  <si>
    <t>AMERIPRISE COM USD0.01</t>
  </si>
  <si>
    <t>AMP</t>
  </si>
  <si>
    <t>APELLIS PHARMACEUTICALS USD 0.0001</t>
  </si>
  <si>
    <t>APLS</t>
  </si>
  <si>
    <t>BYTQ6X1</t>
  </si>
  <si>
    <t>US03753U1060</t>
  </si>
  <si>
    <t>03753U106</t>
  </si>
  <si>
    <t>APPLOVIN CORP USD 0.00003</t>
  </si>
  <si>
    <t>APP</t>
  </si>
  <si>
    <t>BMV3LG4</t>
  </si>
  <si>
    <t>US03831W1080</t>
  </si>
  <si>
    <t>03831W108</t>
  </si>
  <si>
    <t>APPFOLIO INC USD 0.0001</t>
  </si>
  <si>
    <t>APPF</t>
  </si>
  <si>
    <t>BYN7H48</t>
  </si>
  <si>
    <t>US03783C1009</t>
  </si>
  <si>
    <t>03783C100</t>
  </si>
  <si>
    <t>APTIV PLC</t>
  </si>
  <si>
    <t>APTV</t>
  </si>
  <si>
    <t>G6095L109</t>
  </si>
  <si>
    <t>AVERY DENNISON CORP USD 1.0</t>
  </si>
  <si>
    <t>AMERICAN EXPRESS CO USD 0.2</t>
  </si>
  <si>
    <t>AXP</t>
  </si>
  <si>
    <t>2026082</t>
  </si>
  <si>
    <t>US0258161092</t>
  </si>
  <si>
    <t>025816109</t>
  </si>
  <si>
    <t>AXSOME THERAPEUTICS INC. USD 0.0001</t>
  </si>
  <si>
    <t>AXSM</t>
  </si>
  <si>
    <t>BYZR4X4</t>
  </si>
  <si>
    <t>US05464T1043</t>
  </si>
  <si>
    <t>05464T104</t>
  </si>
  <si>
    <t>BOOZ ALLEN HAMILTON HLDG C USD 0.01</t>
  </si>
  <si>
    <t>BAH</t>
  </si>
  <si>
    <t>B5367T7</t>
  </si>
  <si>
    <t>US0995021062</t>
  </si>
  <si>
    <t>099502106</t>
  </si>
  <si>
    <t>BRIDGEBIO PHARMA INC USD 0.001</t>
  </si>
  <si>
    <t>BBIO</t>
  </si>
  <si>
    <t>BK1KWG8</t>
  </si>
  <si>
    <t>US10806X1028</t>
  </si>
  <si>
    <t>10806X102</t>
  </si>
  <si>
    <t>BEST BUY INC USD 0.1</t>
  </si>
  <si>
    <t>BBY</t>
  </si>
  <si>
    <t>2094670</t>
  </si>
  <si>
    <t>US0865161014</t>
  </si>
  <si>
    <t>086516101</t>
  </si>
  <si>
    <t>BOOKING HLDGS INC USD 0.008</t>
  </si>
  <si>
    <t>BKNG</t>
  </si>
  <si>
    <t>BDRXDB4</t>
  </si>
  <si>
    <t>US09857L1089</t>
  </si>
  <si>
    <t>09857L108</t>
  </si>
  <si>
    <t>BAKER HUGHES CO USD 0.0001</t>
  </si>
  <si>
    <t>BKR</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</si>
  <si>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</si>
  <si>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</si>
  <si>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</si>
  <si>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</si>
  <si>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</si>
  <si>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</si>
  <si>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</si>
  <si>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</si>
  <si>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</si>
  <si>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</si>
  <si>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</si>
  <si>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</si>
  <si>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</si>
  <si>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</si>
  <si>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</si>
  <si>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</si>
  <si>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</si>
  <si>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</si>
  <si>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</si>
  <si>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</si>
  <si>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</si>
  <si>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</si>
  <si>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</si>
  <si>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2302232</t>
  </si>
  <si>
    <t>US1273871087</t>
  </si>
  <si>
    <t>127387108</t>
  </si>
  <si>
    <t>CDW CORP USD 0.01</t>
  </si>
  <si>
    <t>CDW</t>
  </si>
  <si>
    <t>BBM5MD6</t>
  </si>
  <si>
    <t>US12514G1085</t>
  </si>
  <si>
    <t>12514G108</t>
  </si>
  <si>
    <t>CHEWY INC USD 0.01</t>
  </si>
  <si>
    <t>CHWY</t>
  </si>
  <si>
    <t>BJLFHW7</t>
  </si>
  <si>
    <t>US16679L1098</t>
  </si>
  <si>
    <t>16679L109</t>
  </si>
  <si>
    <t>CIGNA GROUP USD 0.01</t>
  </si>
  <si>
    <t>COLGATE PALMOLIVE CO USD 1.0</t>
  </si>
  <si>
    <t>CL</t>
  </si>
  <si>
    <t>CLOROX CO USD 1.0</t>
  </si>
  <si>
    <t>CLX</t>
  </si>
  <si>
    <t>CUMMINS INC USD 2.5</t>
  </si>
  <si>
    <t>CMI</t>
  </si>
  <si>
    <t>CENTENE CORP USD 0.001</t>
  </si>
  <si>
    <t>CNC</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</si>
  <si>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</si>
  <si>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</si>
  <si>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</si>
  <si>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</si>
  <si>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</si>
  <si>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</si>
  <si>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</si>
  <si>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</si>
  <si>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</si>
  <si>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</si>
  <si>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</si>
  <si>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</si>
  <si>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</si>
  <si>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</si>
  <si>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COGNIZANT TECHNOLOGY SOLUT USD 0.01</t>
  </si>
  <si>
    <t>CARVANA CO USD 0.001</t>
  </si>
  <si>
    <t>CVNA</t>
  </si>
  <si>
    <t>BYQHPG3</t>
  </si>
  <si>
    <t>US1468691027</t>
  </si>
  <si>
    <t>146869102</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</si>
  <si>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</si>
  <si>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</si>
  <si>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</si>
  <si>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</si>
  <si>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</si>
  <si>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</si>
  <si>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</si>
  <si>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</si>
  <si>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</si>
  <si>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</si>
  <si>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</si>
  <si>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</si>
  <si>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</si>
  <si>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DUPONT DE NEMOURS INC USD 0.01</t>
  </si>
  <si>
    <t>DD</t>
  </si>
  <si>
    <t>BK0VN47</t>
  </si>
  <si>
    <t>US26614N1028</t>
  </si>
  <si>
    <t>26614N102</t>
  </si>
  <si>
    <t>DATADOG INC USD 0.00001</t>
  </si>
  <si>
    <t>DDOG</t>
  </si>
  <si>
    <t>BKT9Y49</t>
  </si>
  <si>
    <t>US23804L1035</t>
  </si>
  <si>
    <t>23804L103</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</si>
  <si>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</si>
  <si>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</si>
  <si>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</si>
  <si>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</si>
  <si>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</si>
  <si>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</si>
  <si>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</si>
  <si>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</si>
  <si>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</si>
  <si>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</si>
  <si>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</si>
  <si>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</si>
  <si>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</si>
  <si>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DENALI THERAPEUTICS INC USD 0.01</t>
  </si>
  <si>
    <t>DNLI</t>
  </si>
  <si>
    <t>BD2B4V0</t>
  </si>
  <si>
    <t>US24823R1059</t>
  </si>
  <si>
    <t>24823R105</t>
  </si>
  <si>
    <t>DOCUSIGN INC USD 0.0001</t>
  </si>
  <si>
    <t>DOCU</t>
  </si>
  <si>
    <t>DOVER CORP COM USD1.00</t>
  </si>
  <si>
    <t>DOV</t>
  </si>
  <si>
    <t>2278407</t>
  </si>
  <si>
    <t>US2600031080</t>
  </si>
  <si>
    <t>260003108</t>
  </si>
  <si>
    <t>DYNATRACE INC USD 0.001</t>
  </si>
  <si>
    <t>DT</t>
  </si>
  <si>
    <t>BJV2RD9</t>
  </si>
  <si>
    <t>US2681501092</t>
  </si>
  <si>
    <t>268150109</t>
  </si>
  <si>
    <t>DUOLINGO INC USD 0.0001</t>
  </si>
  <si>
    <t>DUOL</t>
  </si>
  <si>
    <t>BMCM6P4</t>
  </si>
  <si>
    <t>US26603R1068</t>
  </si>
  <si>
    <t>26603R106</t>
  </si>
  <si>
    <t>DYNE THERAPEUTICS INC USD 0.0001</t>
  </si>
  <si>
    <t>DYN</t>
  </si>
  <si>
    <t>BN15WD1</t>
  </si>
  <si>
    <t>US26818M1080</t>
  </si>
  <si>
    <t>26818M108</t>
  </si>
  <si>
    <t>ELECTRONIC ARTS INC USD 0.01</t>
  </si>
  <si>
    <t>EA</t>
  </si>
  <si>
    <t>2310194</t>
  </si>
  <si>
    <t>US2855121099</t>
  </si>
  <si>
    <t>285512109</t>
  </si>
  <si>
    <t>EBAY INC COM USD0.001</t>
  </si>
  <si>
    <t>EBAY</t>
  </si>
  <si>
    <t>ECOLAB INC USD 1.0</t>
  </si>
  <si>
    <t>CONSOLIDATED EDISON INC USD 0.1</t>
  </si>
  <si>
    <t>ED</t>
  </si>
  <si>
    <t>2216850</t>
  </si>
  <si>
    <t>US2091151041</t>
  </si>
  <si>
    <t>209115104</t>
  </si>
  <si>
    <t>LAUDER ESTEE COS INC USD 0.01</t>
  </si>
  <si>
    <t>EL</t>
  </si>
  <si>
    <t>ELEVANCE HEALTH INC USD 0.01</t>
  </si>
  <si>
    <t>EXELIXIS INC USD 0.001</t>
  </si>
  <si>
    <t>EXEL</t>
  </si>
  <si>
    <t>2576941</t>
  </si>
  <si>
    <t>US30161Q1040</t>
  </si>
  <si>
    <t>30161Q104</t>
  </si>
  <si>
    <t>EXPEDITORS INTL WASH INC USD 0.01</t>
  </si>
  <si>
    <t>EXPD</t>
  </si>
  <si>
    <t>EXPEDIA GROUP INC USD 0.001</t>
  </si>
  <si>
    <t>EXPE</t>
  </si>
  <si>
    <t>B748CK2</t>
  </si>
  <si>
    <t>US30212P3038</t>
  </si>
  <si>
    <t>30212P303</t>
  </si>
  <si>
    <t>FASTENAL CO USD 0.01</t>
  </si>
  <si>
    <t>FAST</t>
  </si>
  <si>
    <t>FEDEX CORP USD 0.1</t>
  </si>
  <si>
    <t>FDX</t>
  </si>
  <si>
    <t>F5 INC</t>
  </si>
  <si>
    <t>FFIV</t>
  </si>
  <si>
    <t>FAIR ISAAC CORPORATION USD 0.01</t>
  </si>
  <si>
    <t>FICO</t>
  </si>
  <si>
    <t>2330299</t>
  </si>
  <si>
    <t>US3032501047</t>
  </si>
  <si>
    <t>303250104</t>
  </si>
  <si>
    <t>AMICUS THERAPEUTICS INC USD 0.01</t>
  </si>
  <si>
    <t>FOLD</t>
  </si>
  <si>
    <t>B19FQ48</t>
  </si>
  <si>
    <t>US03152W1099</t>
  </si>
  <si>
    <t>03152W109</t>
  </si>
  <si>
    <t>FORTINET I USD 0.001</t>
  </si>
  <si>
    <t>FTNT</t>
  </si>
  <si>
    <t>B5B2106</t>
  </si>
  <si>
    <t>US34959E1091</t>
  </si>
  <si>
    <t>34959E109</t>
  </si>
  <si>
    <t>GODADDY INC USD 0.001</t>
  </si>
  <si>
    <t>GDDY</t>
  </si>
  <si>
    <t>BWFRFC6</t>
  </si>
  <si>
    <t>US3802371076</t>
  </si>
  <si>
    <t>380237107</t>
  </si>
  <si>
    <t>GE VERNOVA INC USD 0.01</t>
  </si>
  <si>
    <t>GEV</t>
  </si>
  <si>
    <t>BP6H4Y1</t>
  </si>
  <si>
    <t>US36828A1016</t>
  </si>
  <si>
    <t>36828A101</t>
  </si>
  <si>
    <t>GENERAL MLS INC USD 0.1</t>
  </si>
  <si>
    <t>GENUINE PARTS CO USD 1.0</t>
  </si>
  <si>
    <t>GPC</t>
  </si>
  <si>
    <t>2367480</t>
  </si>
  <si>
    <t>US3724601055</t>
  </si>
  <si>
    <t>372460105</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</si>
  <si>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</si>
  <si>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</si>
  <si>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</si>
  <si>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</si>
  <si>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</si>
  <si>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</si>
  <si>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</si>
  <si>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</si>
  <si>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</si>
  <si>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</si>
  <si>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</si>
  <si>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</si>
  <si>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</si>
  <si>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</si>
  <si>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</si>
  <si>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</si>
  <si>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</si>
  <si>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</si>
  <si>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2476193</t>
  </si>
  <si>
    <t>US4165151048</t>
  </si>
  <si>
    <t>416515104</t>
  </si>
  <si>
    <t>HONEYWELL INTL INC USD 1.0</t>
  </si>
  <si>
    <t>HON</t>
  </si>
  <si>
    <t>HP INC USD 0.01</t>
  </si>
  <si>
    <t>HPQ</t>
  </si>
  <si>
    <t>BYX4D52</t>
  </si>
  <si>
    <t>US40434L1052</t>
  </si>
  <si>
    <t>40434L105</t>
  </si>
  <si>
    <t>SCHEIN HENRY INC USD 0.01</t>
  </si>
  <si>
    <t>HSIC</t>
  </si>
  <si>
    <t>HERSHEY FOODS CORP USD 1.0</t>
  </si>
  <si>
    <t>HUBSPOT INC USD 0.001</t>
  </si>
  <si>
    <t>HUBS</t>
  </si>
  <si>
    <t>HUMANA INC USD 0.166667</t>
  </si>
  <si>
    <t>HUM</t>
  </si>
  <si>
    <t>2445063</t>
  </si>
  <si>
    <t>US4448591028</t>
  </si>
  <si>
    <t>444859102</t>
  </si>
  <si>
    <t>INTERNATIONAL BUSINESS MACH USD 0.2</t>
  </si>
  <si>
    <t>IBM</t>
  </si>
  <si>
    <t>2005973</t>
  </si>
  <si>
    <t>US4592001014</t>
  </si>
  <si>
    <t>459200101</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</si>
  <si>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</si>
  <si>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</si>
  <si>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</si>
  <si>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</si>
  <si>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</si>
  <si>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</si>
  <si>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</si>
  <si>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</si>
  <si>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</si>
  <si>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</si>
  <si>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</si>
  <si>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</si>
  <si>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</si>
  <si>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</si>
  <si>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</si>
  <si>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</si>
  <si>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</si>
  <si>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</si>
  <si>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</si>
  <si>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</si>
  <si>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</si>
  <si>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</si>
  <si>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</si>
  <si>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</si>
  <si>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BDJ0LS6</t>
  </si>
  <si>
    <t>US4622221004</t>
  </si>
  <si>
    <t>462222100</t>
  </si>
  <si>
    <t>SAMSARA INC USD 0.0001</t>
  </si>
  <si>
    <t>IOT</t>
  </si>
  <si>
    <t>IOVANCE BIOTHERAPEUTIC USD 0.000042</t>
  </si>
  <si>
    <t>IOVA</t>
  </si>
  <si>
    <t>BF0DMK7</t>
  </si>
  <si>
    <t>US4622601007</t>
  </si>
  <si>
    <t>462260100</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</si>
  <si>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</si>
  <si>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</si>
  <si>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</si>
  <si>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</si>
  <si>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</si>
  <si>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</si>
  <si>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</si>
  <si>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</si>
  <si>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</si>
  <si>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</si>
  <si>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</si>
  <si>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</si>
  <si>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</si>
  <si>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</si>
  <si>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</si>
  <si>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JUNIPER NETWORKS INC USD 0.00001</t>
  </si>
  <si>
    <t>JNPR</t>
  </si>
  <si>
    <t>KELLANOVA USD 0.25</t>
  </si>
  <si>
    <t>K</t>
  </si>
  <si>
    <t>KEYSIGHT TECHNOLOGIES INC USD 0.01</t>
  </si>
  <si>
    <t>KEYS</t>
  </si>
  <si>
    <t>BQZJ0Q9</t>
  </si>
  <si>
    <t>US49338L1035</t>
  </si>
  <si>
    <t>49338L103</t>
  </si>
  <si>
    <t>KIMBERLY-CLARK CORP USD 1.25</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</si>
  <si>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</si>
  <si>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</si>
  <si>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</si>
  <si>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</si>
  <si>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</si>
  <si>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</si>
  <si>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</si>
  <si>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</si>
  <si>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</si>
  <si>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</si>
  <si>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</si>
  <si>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</si>
  <si>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</si>
  <si>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</si>
  <si>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</si>
  <si>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</si>
  <si>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</si>
  <si>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</si>
  <si>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</si>
  <si>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</si>
  <si>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</si>
  <si>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</si>
  <si>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</si>
  <si>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</si>
  <si>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LAM RESH CORP USD 0.001</t>
  </si>
  <si>
    <t>LRCX</t>
  </si>
  <si>
    <t>LIVE NATION ENTMT INC USD 0.01</t>
  </si>
  <si>
    <t>LYV</t>
  </si>
  <si>
    <t>MASTERCARD INC</t>
  </si>
  <si>
    <t>MANHATTAN ASSOCS INC USD 0.01</t>
  </si>
  <si>
    <t>MONGODB INC USD 0.001</t>
  </si>
  <si>
    <t>MDB</t>
  </si>
  <si>
    <t>MADRIGAL PHARMACEUTICALS USD 0.0001</t>
  </si>
  <si>
    <t>MDGL</t>
  </si>
  <si>
    <t>BD59BS7</t>
  </si>
  <si>
    <t>US5588681057</t>
  </si>
  <si>
    <t>558868105</t>
  </si>
  <si>
    <t>META PLATFORMS INC USD 0.000006</t>
  </si>
  <si>
    <t>META</t>
  </si>
  <si>
    <t>B7TL820</t>
  </si>
  <si>
    <t>US30303M1027</t>
  </si>
  <si>
    <t>30303M102</t>
  </si>
  <si>
    <t>MARSH + MCLENNAN COS INC USD 1.0</t>
  </si>
  <si>
    <t>MMC</t>
  </si>
  <si>
    <t>3M CO USD 0.01</t>
  </si>
  <si>
    <t>MMM</t>
  </si>
  <si>
    <t>MONSTER BEVERAGE CORP NEW USD 0.005</t>
  </si>
  <si>
    <t>MNST</t>
  </si>
  <si>
    <t>BZ07BW4</t>
  </si>
  <si>
    <t>US61174X1090</t>
  </si>
  <si>
    <t>61174X109</t>
  </si>
  <si>
    <t>MARATHON PETE CORP USD 0.01</t>
  </si>
  <si>
    <t>MPC</t>
  </si>
  <si>
    <t>B3K3L40</t>
  </si>
  <si>
    <t>US56585A1025</t>
  </si>
  <si>
    <t>56585A102</t>
  </si>
  <si>
    <t>MOTOROLA SOLUTIONS INC USD 0.01</t>
  </si>
  <si>
    <t>MATCH GROUP INC NEW USD 0.001</t>
  </si>
  <si>
    <t>METTLER-TOLEDO INTL INC USD 0.01</t>
  </si>
  <si>
    <t>NEUROCRINE BIOSCIENCES IN USD 0.001</t>
  </si>
  <si>
    <t>NBIX</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</si>
  <si>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</si>
  <si>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</si>
  <si>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</si>
  <si>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</si>
  <si>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</si>
  <si>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</si>
  <si>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</si>
  <si>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</si>
  <si>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</si>
  <si>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</si>
  <si>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</si>
  <si>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</si>
  <si>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</si>
  <si>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</si>
  <si>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</si>
  <si>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</si>
  <si>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</si>
  <si>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</si>
  <si>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</si>
  <si>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</si>
  <si>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</si>
  <si>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</si>
  <si>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</si>
  <si>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</si>
  <si>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</si>
  <si>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</si>
  <si>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</si>
  <si>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</si>
  <si>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</si>
  <si>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</si>
  <si>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</si>
  <si>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</si>
  <si>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</si>
  <si>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</si>
  <si>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</si>
  <si>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</si>
  <si>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</si>
  <si>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</si>
  <si>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</si>
  <si>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</si>
  <si>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</si>
  <si>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</si>
  <si>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</si>
  <si>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</si>
  <si>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</si>
  <si>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</si>
  <si>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</si>
  <si>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</si>
  <si>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B87ZMX0</t>
  </si>
  <si>
    <t>US6974351057</t>
  </si>
  <si>
    <t>697435105</t>
  </si>
  <si>
    <t>PARAMOUNT GLOBAL USD 0.001</t>
  </si>
  <si>
    <t>PARAA</t>
  </si>
  <si>
    <t>BKTNTP7</t>
  </si>
  <si>
    <t>US92556H1077</t>
  </si>
  <si>
    <t>92556H107</t>
  </si>
  <si>
    <t>PAYCHEX INC USD 0.01</t>
  </si>
  <si>
    <t>PROCORE TECHNOLOGIES INC USD 0.0001</t>
  </si>
  <si>
    <t>PCOR</t>
  </si>
  <si>
    <t>BLH11J8</t>
  </si>
  <si>
    <t>US74275K1088</t>
  </si>
  <si>
    <t>74275K108</t>
  </si>
  <si>
    <t>PENUMBRA INC USD 0.001</t>
  </si>
  <si>
    <t>PEN</t>
  </si>
  <si>
    <t>BZ0V201</t>
  </si>
  <si>
    <t>US70975L1070</t>
  </si>
  <si>
    <t>70975L107</t>
  </si>
  <si>
    <t>PEPSICO INC USD 0.017</t>
  </si>
  <si>
    <t>PEP</t>
  </si>
  <si>
    <t>2681511</t>
  </si>
  <si>
    <t>US7134481081</t>
  </si>
  <si>
    <t>713448108</t>
  </si>
  <si>
    <t>PROGRESSIVE CORP OH USD 1.0</t>
  </si>
  <si>
    <t>PGR</t>
  </si>
  <si>
    <t>PARKER-HANNIFIN CORP USD 0.5</t>
  </si>
  <si>
    <t>PH</t>
  </si>
  <si>
    <t>2671501</t>
  </si>
  <si>
    <t>US7010941042</t>
  </si>
  <si>
    <t>701094104</t>
  </si>
  <si>
    <t>PINTEREST INC USD 0.00001</t>
  </si>
  <si>
    <t>PINS</t>
  </si>
  <si>
    <t>BJ2Z0H2</t>
  </si>
  <si>
    <t>US72352L1061</t>
  </si>
  <si>
    <t>72352L106</t>
  </si>
  <si>
    <t>PALANTIR TECHNOLOGIES INC USD 0.001</t>
  </si>
  <si>
    <t>PLTR</t>
  </si>
  <si>
    <t>BN78DQ4</t>
  </si>
  <si>
    <t>US69608A1088</t>
  </si>
  <si>
    <t>69608A108</t>
  </si>
  <si>
    <t>PHILIP MORRIS INTL INC NPV</t>
  </si>
  <si>
    <t>PPG INDS INC USD 1.66666</t>
  </si>
  <si>
    <t>PPG</t>
  </si>
  <si>
    <t>2698470</t>
  </si>
  <si>
    <t>US6935061076</t>
  </si>
  <si>
    <t>693506107</t>
  </si>
  <si>
    <t>PRUDENTIAL FINL INC USD 0.01</t>
  </si>
  <si>
    <t>PRU</t>
  </si>
  <si>
    <t>2819118</t>
  </si>
  <si>
    <t>US7443201022</t>
  </si>
  <si>
    <t>744320102</t>
  </si>
  <si>
    <t>PURE STORAGE INC USD 0.0001</t>
  </si>
  <si>
    <t>PSTG</t>
  </si>
  <si>
    <t>ULTRAGENYX PHARMACEUTICAL USD 0.001</t>
  </si>
  <si>
    <t>RARE</t>
  </si>
  <si>
    <t>BJ62Z18</t>
  </si>
  <si>
    <t>US90400D1081</t>
  </si>
  <si>
    <t>90400D108</t>
  </si>
  <si>
    <t>REDDIT INC USD 0.0001</t>
  </si>
  <si>
    <t>RDDT</t>
  </si>
  <si>
    <t>BMVNLY2</t>
  </si>
  <si>
    <t>US75734B1008</t>
  </si>
  <si>
    <t>75734B100</t>
  </si>
  <si>
    <t>RALPH LAUREN CORP USD 0.01</t>
  </si>
  <si>
    <t>RL</t>
  </si>
  <si>
    <t>B4V9661</t>
  </si>
  <si>
    <t>US7512121010</t>
  </si>
  <si>
    <t>751212101</t>
  </si>
  <si>
    <t>ROLLINS INC USD 1.0</t>
  </si>
  <si>
    <t>RELIANCE INC USD 0.001</t>
  </si>
  <si>
    <t>RS</t>
  </si>
  <si>
    <t>2729068</t>
  </si>
  <si>
    <t>US7595091023</t>
  </si>
  <si>
    <t>759509102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</si>
  <si>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</si>
  <si>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</si>
  <si>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</si>
  <si>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</si>
  <si>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</si>
  <si>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</si>
  <si>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</si>
  <si>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</si>
  <si>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</si>
  <si>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</si>
  <si>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</si>
  <si>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</si>
  <si>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</si>
  <si>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</si>
  <si>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</si>
  <si>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</si>
  <si>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</si>
  <si>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</si>
  <si>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BFZ1K46</t>
  </si>
  <si>
    <t>LU1778762911</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</si>
  <si>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</si>
  <si>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</si>
  <si>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</si>
  <si>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</si>
  <si>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</si>
  <si>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</si>
  <si>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</si>
  <si>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</si>
  <si>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</si>
  <si>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</si>
  <si>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</si>
  <si>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</si>
  <si>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</si>
  <si>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</si>
  <si>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</si>
  <si>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</si>
  <si>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</si>
  <si>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</si>
  <si>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</si>
  <si>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</si>
  <si>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</si>
  <si>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</si>
  <si>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</si>
  <si>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</si>
  <si>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</si>
  <si>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</si>
  <si>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</si>
  <si>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</si>
  <si>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</si>
  <si>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</si>
  <si>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</si>
  <si>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</si>
  <si>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</si>
  <si>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TARGA RES CORP USD 0.001</t>
  </si>
  <si>
    <t>TRGP</t>
  </si>
  <si>
    <t>B55PZY3</t>
  </si>
  <si>
    <t>US87612G1013</t>
  </si>
  <si>
    <t>87612G101</t>
  </si>
  <si>
    <t>TRAVELERS COM NPV</t>
  </si>
  <si>
    <t>TRV</t>
  </si>
  <si>
    <t>2769503</t>
  </si>
  <si>
    <t>US89417E1091</t>
  </si>
  <si>
    <t>89417E109</t>
  </si>
  <si>
    <t>TRACTOR SUPPLY CO USD 0.008</t>
  </si>
  <si>
    <t>TSCO</t>
  </si>
  <si>
    <t>2900335</t>
  </si>
  <si>
    <t>US8923561067</t>
  </si>
  <si>
    <t>892356106</t>
  </si>
  <si>
    <t>TRANE TECHNOLOGIES PLC USD 1.0</t>
  </si>
  <si>
    <t>TT</t>
  </si>
  <si>
    <t>BK9ZQ96</t>
  </si>
  <si>
    <t>IE00BK9ZQ967</t>
  </si>
  <si>
    <t>G8994E103</t>
  </si>
  <si>
    <t>TRADEWEB MKTS INC USD 0.01</t>
  </si>
  <si>
    <t>TW</t>
  </si>
  <si>
    <t>BJXMVK2</t>
  </si>
  <si>
    <t>US8926721064</t>
  </si>
  <si>
    <t>892672106</t>
  </si>
  <si>
    <t>TEXTRON INC USD 0.125</t>
  </si>
  <si>
    <t>TXT</t>
  </si>
  <si>
    <t>2885937</t>
  </si>
  <si>
    <t>US8832031012</t>
  </si>
  <si>
    <t>883203101</t>
  </si>
  <si>
    <t>UBER TECHNOLOGIES INC USD 0.00001</t>
  </si>
  <si>
    <t>UBER</t>
  </si>
  <si>
    <t>BK6N347</t>
  </si>
  <si>
    <t>US90353T1007</t>
  </si>
  <si>
    <t>90353T100</t>
  </si>
  <si>
    <t>ULTA BEAUTY INC</t>
  </si>
  <si>
    <t>ULTA</t>
  </si>
  <si>
    <t>UNITEDHEALTH GROUP INC USD 0.01</t>
  </si>
  <si>
    <t>UNITED PARCEL SVC INC USD 0.01</t>
  </si>
  <si>
    <t>UPS</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</si>
  <si>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</si>
  <si>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</si>
  <si>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</si>
  <si>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</si>
  <si>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</si>
  <si>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</si>
  <si>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</si>
  <si>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</si>
  <si>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</si>
  <si>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</si>
  <si>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</si>
  <si>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</si>
  <si>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</si>
  <si>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</si>
  <si>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</si>
  <si>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WINGSTOP INC USD 0.01</t>
  </si>
  <si>
    <t>WING</t>
  </si>
  <si>
    <t>BYYXHN4</t>
  </si>
  <si>
    <t>US9741551033</t>
  </si>
  <si>
    <t>974155103</t>
  </si>
  <si>
    <t>WILLIAMS COS INC USD 1.0</t>
  </si>
  <si>
    <t>WMB</t>
  </si>
  <si>
    <t>WALMART INC</t>
  </si>
  <si>
    <t>WMT</t>
  </si>
  <si>
    <t>WILLIAMS SONOMA INC USD 0.01</t>
  </si>
  <si>
    <t>WSM</t>
  </si>
  <si>
    <t>EXXON MOBIL CORP NPV</t>
  </si>
  <si>
    <t>XOM</t>
  </si>
  <si>
    <t>2326618</t>
  </si>
  <si>
    <t>US30231G1022</t>
  </si>
  <si>
    <t>30231G102</t>
  </si>
  <si>
    <t>XYLEM INC USD 0.01</t>
  </si>
  <si>
    <t>XYL</t>
  </si>
  <si>
    <t>ZEBRA TECHNOLOGIES CORP USD 0.01</t>
  </si>
  <si>
    <t>ZBRA</t>
  </si>
  <si>
    <t>ZSCALER INC USD 0.001</t>
  </si>
  <si>
    <t>ZS</t>
  </si>
  <si>
    <t>ALCOA CORP USD 0.01</t>
  </si>
  <si>
    <t>ARCHER-DANIELS MIDLAND CO NPV</t>
  </si>
  <si>
    <t>ADM</t>
  </si>
  <si>
    <t>2047317</t>
  </si>
  <si>
    <t>US0394831020</t>
  </si>
  <si>
    <t>039483102</t>
  </si>
  <si>
    <t>ADT INC DEL USD 0.01</t>
  </si>
  <si>
    <t>AMERICAN EAGLE OUTFITTERS USD 0.01</t>
  </si>
  <si>
    <t>AEO</t>
  </si>
  <si>
    <t>2048592</t>
  </si>
  <si>
    <t>US02553E1064</t>
  </si>
  <si>
    <t>02553E106</t>
  </si>
  <si>
    <t>AVANGRID INC USD 0.01</t>
  </si>
  <si>
    <t>AGR</t>
  </si>
  <si>
    <t>BYP0CD9</t>
  </si>
  <si>
    <t>US05351W1036</t>
  </si>
  <si>
    <t>05351W103</t>
  </si>
  <si>
    <t>APPLIED IN COM NPV</t>
  </si>
  <si>
    <t>AIT</t>
  </si>
  <si>
    <t>2086309</t>
  </si>
  <si>
    <t>US03820C1053</t>
  </si>
  <si>
    <t>03820C105</t>
  </si>
  <si>
    <t>ASSURANT INC USD 0.01</t>
  </si>
  <si>
    <t>AIZ</t>
  </si>
  <si>
    <t>2331430</t>
  </si>
  <si>
    <t>US04621X1081</t>
  </si>
  <si>
    <t>04621X108</t>
  </si>
  <si>
    <t>ALBEMARLE COM USD0.01</t>
  </si>
  <si>
    <t>ALIGHT HLDG CO LLC USD 0.0001</t>
  </si>
  <si>
    <t>ALIT</t>
  </si>
  <si>
    <t>BNG7BZ7</t>
  </si>
  <si>
    <t>US01626W1018</t>
  </si>
  <si>
    <t>01626W101</t>
  </si>
  <si>
    <t>ALLY FINL INC USD 0.01</t>
  </si>
  <si>
    <t>ALLY</t>
  </si>
  <si>
    <t>AMKOR TECH COM STK USD0.001</t>
  </si>
  <si>
    <t>AMKR</t>
  </si>
  <si>
    <t>2242929</t>
  </si>
  <si>
    <t>US0316521006</t>
  </si>
  <si>
    <t>031652100</t>
  </si>
  <si>
    <t>ANTERO RES CORP USD 0.01</t>
  </si>
  <si>
    <t>AR</t>
  </si>
  <si>
    <t>BFD2WR8</t>
  </si>
  <si>
    <t>US03674X1063</t>
  </si>
  <si>
    <t>03674X106</t>
  </si>
  <si>
    <t>ALEXANDRIA COM USD0.01</t>
  </si>
  <si>
    <t>ARE</t>
  </si>
  <si>
    <t>ARROW ELECTRS INC USD 1.0</t>
  </si>
  <si>
    <t>ARW</t>
  </si>
  <si>
    <t>2051404</t>
  </si>
  <si>
    <t>US0427351004</t>
  </si>
  <si>
    <t>042735100</t>
  </si>
  <si>
    <t>ACADEMY SPORTS + OUTDOORS USD 0.01</t>
  </si>
  <si>
    <t>ASO</t>
  </si>
  <si>
    <t>BN7K304</t>
  </si>
  <si>
    <t>US00402L1070</t>
  </si>
  <si>
    <t>00402L107</t>
  </si>
  <si>
    <t>BAXTER INTL INC USD 1.0</t>
  </si>
  <si>
    <t>BAX</t>
  </si>
  <si>
    <t>2085102</t>
  </si>
  <si>
    <t>US0718131099</t>
  </si>
  <si>
    <t>071813109</t>
  </si>
  <si>
    <t>FRANKLIN RES INC USD 0.1</t>
  </si>
  <si>
    <t>BEN</t>
  </si>
  <si>
    <t>2350684</t>
  </si>
  <si>
    <t>US3546131018</t>
  </si>
  <si>
    <t>354613101</t>
  </si>
  <si>
    <t>BUNGE GLOBAL SA USD 0.01</t>
  </si>
  <si>
    <t>BG</t>
  </si>
  <si>
    <t>BQ6BPG9</t>
  </si>
  <si>
    <t>CH1300646267</t>
  </si>
  <si>
    <t>H11356104</t>
  </si>
  <si>
    <t>BIOGEN INC</t>
  </si>
  <si>
    <t>BIIB</t>
  </si>
  <si>
    <t>2455965</t>
  </si>
  <si>
    <t>US09062X1037</t>
  </si>
  <si>
    <t>09062X103</t>
  </si>
  <si>
    <t>BILL HLDGS INC USD 0.00001</t>
  </si>
  <si>
    <t>BILL</t>
  </si>
  <si>
    <t>BKDS4H5</t>
  </si>
  <si>
    <t>US0900431000</t>
  </si>
  <si>
    <t>090043100</t>
  </si>
  <si>
    <t>BIO RAD LABORATORIES INC USD 0.0001</t>
  </si>
  <si>
    <t>BIO</t>
  </si>
  <si>
    <t>2098508</t>
  </si>
  <si>
    <t>US0905722072</t>
  </si>
  <si>
    <t>090572207</t>
  </si>
  <si>
    <t>BUILDERS FIRSTSOURCE INC USD 0.01</t>
  </si>
  <si>
    <t>BLDR</t>
  </si>
  <si>
    <t>BORGWARNER INC USD 0.01</t>
  </si>
  <si>
    <t>BWA</t>
  </si>
  <si>
    <t>2111955</t>
  </si>
  <si>
    <t>US0997241064</t>
  </si>
  <si>
    <t>099724106</t>
  </si>
  <si>
    <t>BOYD GAMING CORP USD 0.01</t>
  </si>
  <si>
    <t>BYD</t>
  </si>
  <si>
    <t>2117232</t>
  </si>
  <si>
    <t>US1033041013</t>
  </si>
  <si>
    <t>103304101</t>
  </si>
  <si>
    <t>CITIGROUP INC USD 0.01</t>
  </si>
  <si>
    <t>C</t>
  </si>
  <si>
    <t>MAPLEBEAR INC USD 0.0001</t>
  </si>
  <si>
    <t>CART</t>
  </si>
  <si>
    <t>BN4L6W3</t>
  </si>
  <si>
    <t>US5653941030</t>
  </si>
  <si>
    <t>565394103</t>
  </si>
  <si>
    <t>CARNIVAL CORP USD 0.01</t>
  </si>
  <si>
    <t>CITIZENS FINL GROUP INC USD 0.01</t>
  </si>
  <si>
    <t>CFG</t>
  </si>
  <si>
    <t>CHESAPEAKE ENERGY CORP USD 0.01</t>
  </si>
  <si>
    <t>CHK</t>
  </si>
  <si>
    <t>BMZ5LZ5</t>
  </si>
  <si>
    <t>US1651677353</t>
  </si>
  <si>
    <t>165167735</t>
  </si>
  <si>
    <t>CIENA CORP USD 0.01</t>
  </si>
  <si>
    <t>CIEN</t>
  </si>
  <si>
    <t>B1FLZ21</t>
  </si>
  <si>
    <t>US1717793095</t>
  </si>
  <si>
    <t>171779309</t>
  </si>
  <si>
    <t>CINCINNATI FINL CORP USD 2.0</t>
  </si>
  <si>
    <t>CINF</t>
  </si>
  <si>
    <t>2196888</t>
  </si>
  <si>
    <t>US1720621010</t>
  </si>
  <si>
    <t>172062101</t>
  </si>
  <si>
    <t>CIVITAS RES INC NPV</t>
  </si>
  <si>
    <t>CLEVELAND-CLIFFS INC NEW USD 0.125</t>
  </si>
  <si>
    <t>CLF</t>
  </si>
  <si>
    <t>BYVZ186</t>
  </si>
  <si>
    <t>US1858991011</t>
  </si>
  <si>
    <t>185899101</t>
  </si>
  <si>
    <t>CLARIVATE PLC USD 0.01</t>
  </si>
  <si>
    <t>G21810109</t>
  </si>
  <si>
    <t>COMCAST CORP NEW USD 0.01</t>
  </si>
  <si>
    <t>CMCSA</t>
  </si>
  <si>
    <t>2044545</t>
  </si>
  <si>
    <t>US20030N1019</t>
  </si>
  <si>
    <t>20030N101</t>
  </si>
  <si>
    <t>CNA FINL CORP USD 2.5</t>
  </si>
  <si>
    <t>CNA</t>
  </si>
  <si>
    <t>2204866</t>
  </si>
  <si>
    <t>US1261171003</t>
  </si>
  <si>
    <t>126117100</t>
  </si>
  <si>
    <t>CNH INDUSTRIAL NV EUR 0.01</t>
  </si>
  <si>
    <t>CNH</t>
  </si>
  <si>
    <t>BDX85Z1</t>
  </si>
  <si>
    <t>NL0010545661</t>
  </si>
  <si>
    <t>N20944109</t>
  </si>
  <si>
    <t>CAPITAL ON COM USD0.01</t>
  </si>
  <si>
    <t>COF</t>
  </si>
  <si>
    <t>2654461</t>
  </si>
  <si>
    <t>US14040H1059</t>
  </si>
  <si>
    <t>14040H105</t>
  </si>
  <si>
    <t>COCA-COLA CONSOLIDATED INC</t>
  </si>
  <si>
    <t>COKE</t>
  </si>
  <si>
    <t>2206721</t>
  </si>
  <si>
    <t>US1910981026</t>
  </si>
  <si>
    <t>191098102</t>
  </si>
  <si>
    <t>COTY INC USD 0.01</t>
  </si>
  <si>
    <t>COTY</t>
  </si>
  <si>
    <t>BBBSMJ2</t>
  </si>
  <si>
    <t>US2220702037</t>
  </si>
  <si>
    <t>222070203</t>
  </si>
  <si>
    <t>CAMPBELL SOUP CO USD 0.0375</t>
  </si>
  <si>
    <t>CPB</t>
  </si>
  <si>
    <t>2162845</t>
  </si>
  <si>
    <t>US1344291091</t>
  </si>
  <si>
    <t>134429109</t>
  </si>
  <si>
    <t>CAPRI HOLDINGS LTD</t>
  </si>
  <si>
    <t>CPRI</t>
  </si>
  <si>
    <t>BJ1N1M9</t>
  </si>
  <si>
    <t>VGG1890L1076</t>
  </si>
  <si>
    <t>G1890L107</t>
  </si>
  <si>
    <t>COREBRIDGE FINL INC USD 0.01</t>
  </si>
  <si>
    <t>CRBG</t>
  </si>
  <si>
    <t>COTERRA ENERGY INC USD 0.1</t>
  </si>
  <si>
    <t>CTRA</t>
  </si>
  <si>
    <t>2162340</t>
  </si>
  <si>
    <t>US1270971039</t>
  </si>
  <si>
    <t>127097103</t>
  </si>
  <si>
    <t>CORTEVA INC USD 0.01</t>
  </si>
  <si>
    <t>CTVA</t>
  </si>
  <si>
    <t>CRANE NXT CO USD 1.0</t>
  </si>
  <si>
    <t>DROPBOX INC USD 0.00001</t>
  </si>
  <si>
    <t>DBX</t>
  </si>
  <si>
    <t>BG0T321</t>
  </si>
  <si>
    <t>US26210C1045</t>
  </si>
  <si>
    <t>26210C104</t>
  </si>
  <si>
    <t>DILLARDS INC NPV</t>
  </si>
  <si>
    <t>DDS</t>
  </si>
  <si>
    <t>2269768</t>
  </si>
  <si>
    <t>US2540671011</t>
  </si>
  <si>
    <t>254067101</t>
  </si>
  <si>
    <t>DOLLAR GEN CORP NEW USD 0.875</t>
  </si>
  <si>
    <t>HF SINCLAIR CORP NPV</t>
  </si>
  <si>
    <t>DOLLAR TREE INC USD 0.01</t>
  </si>
  <si>
    <t>DXC TECHNOLOGY CO USD 0.01</t>
  </si>
  <si>
    <t>EVEREST GR COM USD0.01</t>
  </si>
  <si>
    <t>EG</t>
  </si>
  <si>
    <t>G3223R108</t>
  </si>
  <si>
    <t>ELANCO ANIMAL HEALTH INC NPV</t>
  </si>
  <si>
    <t>EQUITABLE HLDGS INC USD 0.01</t>
  </si>
  <si>
    <t>EQH</t>
  </si>
  <si>
    <t>EQT CORP NPV</t>
  </si>
  <si>
    <t>EQT</t>
  </si>
  <si>
    <t>ENTERGY CORP NEW USD 0.01</t>
  </si>
  <si>
    <t>ETR</t>
  </si>
  <si>
    <t>2317087</t>
  </si>
  <si>
    <t>US29364G1031</t>
  </si>
  <si>
    <t>29364G103</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</si>
  <si>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</si>
  <si>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</si>
  <si>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</si>
  <si>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</si>
  <si>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</si>
  <si>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</si>
  <si>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</si>
  <si>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</si>
  <si>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</si>
  <si>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</si>
  <si>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</si>
  <si>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</si>
  <si>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</si>
  <si>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</si>
  <si>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</si>
  <si>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</si>
  <si>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</si>
  <si>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FIRST HORIZON CORP USD 0.625</t>
  </si>
  <si>
    <t>FHN</t>
  </si>
  <si>
    <t>2341484</t>
  </si>
  <si>
    <t>US3205171057</t>
  </si>
  <si>
    <t>320517105</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</si>
  <si>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</si>
  <si>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</si>
  <si>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</si>
  <si>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</si>
  <si>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</si>
  <si>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</si>
  <si>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</si>
  <si>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</si>
  <si>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</si>
  <si>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</si>
  <si>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</si>
  <si>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</si>
  <si>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</si>
  <si>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</si>
  <si>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</si>
  <si>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</si>
  <si>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FRESHWORKS INC USD 0.00001</t>
  </si>
  <si>
    <t>FRSH</t>
  </si>
  <si>
    <t>BPF0BB7</t>
  </si>
  <si>
    <t>US3580541049</t>
  </si>
  <si>
    <t>358054104</t>
  </si>
  <si>
    <t>TECHNIPFMC PLC USD 1.0</t>
  </si>
  <si>
    <t>FTI</t>
  </si>
  <si>
    <t>BDSFG98</t>
  </si>
  <si>
    <t>GB00BDSFG982</t>
  </si>
  <si>
    <t>G87110105</t>
  </si>
  <si>
    <t>FRONTIER COMMUNICATIONS PA USD 0.25</t>
  </si>
  <si>
    <t>FYBR</t>
  </si>
  <si>
    <t>BP0V999</t>
  </si>
  <si>
    <t>US35909D1090</t>
  </si>
  <si>
    <t>35909D109</t>
  </si>
  <si>
    <t>GAP INC USD 0.05</t>
  </si>
  <si>
    <t>GLOBALFOUNDRIES INC USD 0.02</t>
  </si>
  <si>
    <t>GFS</t>
  </si>
  <si>
    <t>BMW7F63</t>
  </si>
  <si>
    <t>KYG393871085</t>
  </si>
  <si>
    <t>G39387108</t>
  </si>
  <si>
    <t>GLOBE LIFE INC USD 1.0</t>
  </si>
  <si>
    <t>GL</t>
  </si>
  <si>
    <t>BK6YKG1</t>
  </si>
  <si>
    <t>US37959E1029</t>
  </si>
  <si>
    <t>37959E102</t>
  </si>
  <si>
    <t>GENERAL MTRS CO USD 0.01</t>
  </si>
  <si>
    <t>GM</t>
  </si>
  <si>
    <t>B665KZ5</t>
  </si>
  <si>
    <t>US37045V1008</t>
  </si>
  <si>
    <t>37045V100</t>
  </si>
  <si>
    <t>HEWLETT PACKARD ENTERPRISE USD 0.01</t>
  </si>
  <si>
    <t>HPE</t>
  </si>
  <si>
    <t>IAC INC USD 0.0001</t>
  </si>
  <si>
    <t>IAC</t>
  </si>
  <si>
    <t>BNDYF48</t>
  </si>
  <si>
    <t>US44891N2080</t>
  </si>
  <si>
    <t>44891N208</t>
  </si>
  <si>
    <t>INGREDION INC USD 0.01</t>
  </si>
  <si>
    <t>INGR</t>
  </si>
  <si>
    <t>B7K24P7</t>
  </si>
  <si>
    <t>US4571871023</t>
  </si>
  <si>
    <t>457187102</t>
  </si>
  <si>
    <t>INTEL CORP USD 0.001</t>
  </si>
  <si>
    <t>INTL PAPER COM USD1.00</t>
  </si>
  <si>
    <t>IP</t>
  </si>
  <si>
    <t>2465254</t>
  </si>
  <si>
    <t>US4601461035</t>
  </si>
  <si>
    <t>460146103</t>
  </si>
  <si>
    <t>JAZZ PHARMACEUTICALS PLC USD 0.0001</t>
  </si>
  <si>
    <t>G50871105</t>
  </si>
  <si>
    <t>JEFFERIES FINL GROUP INC USD 1.0</t>
  </si>
  <si>
    <t>JEF</t>
  </si>
  <si>
    <t>BG0Q4Z2</t>
  </si>
  <si>
    <t>US47233W1099</t>
  </si>
  <si>
    <t>47233W109</t>
  </si>
  <si>
    <t>JONES LANG LASALLE INC USD 0.01</t>
  </si>
  <si>
    <t>JLL</t>
  </si>
  <si>
    <t>2040640</t>
  </si>
  <si>
    <t>US48020Q1076</t>
  </si>
  <si>
    <t>48020Q107</t>
  </si>
  <si>
    <t>NORDSTROM INC NPV</t>
  </si>
  <si>
    <t>KYNDRYL HLDGS INC USD 0.01</t>
  </si>
  <si>
    <t>KRAFT HEINZ CO USD 0.01</t>
  </si>
  <si>
    <t>CARMAX INC USD 0.5</t>
  </si>
  <si>
    <t>KMX</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</si>
  <si>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</si>
  <si>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</si>
  <si>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</si>
  <si>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</si>
  <si>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</si>
  <si>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</si>
  <si>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</si>
  <si>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</si>
  <si>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</si>
  <si>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</si>
  <si>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</si>
  <si>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</si>
  <si>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</si>
  <si>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</si>
  <si>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</si>
  <si>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</si>
  <si>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</si>
  <si>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</si>
  <si>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</si>
  <si>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</si>
  <si>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</si>
  <si>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</si>
  <si>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</si>
  <si>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</si>
  <si>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</si>
  <si>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</si>
  <si>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</si>
  <si>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</si>
  <si>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</si>
  <si>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</si>
  <si>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</si>
  <si>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</si>
  <si>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</si>
  <si>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MACYS INC USD 0.01</t>
  </si>
  <si>
    <t>METLIFE INC USD 0.01</t>
  </si>
  <si>
    <t>MET</t>
  </si>
  <si>
    <t>2573209</t>
  </si>
  <si>
    <t>US59156R1086</t>
  </si>
  <si>
    <t>59156R108</t>
  </si>
  <si>
    <t>MGM RESORTS INTERNATIONAL USD 0.01</t>
  </si>
  <si>
    <t>MARKEL GROUP INC NPV</t>
  </si>
  <si>
    <t>MKL</t>
  </si>
  <si>
    <t>2566436</t>
  </si>
  <si>
    <t>US5705351048</t>
  </si>
  <si>
    <t>570535104</t>
  </si>
  <si>
    <t>MODERNA INC USD 0.0001</t>
  </si>
  <si>
    <t>MRNA</t>
  </si>
  <si>
    <t>MARATHON OIL CORP USD 1.0</t>
  </si>
  <si>
    <t>MRO</t>
  </si>
  <si>
    <t>2910970</t>
  </si>
  <si>
    <t>US5658491064</t>
  </si>
  <si>
    <t>565849106</t>
  </si>
  <si>
    <t>MURPHY OIL CORP USD 1.0</t>
  </si>
  <si>
    <t>MUR</t>
  </si>
  <si>
    <t>2611206</t>
  </si>
  <si>
    <t>US6267171022</t>
  </si>
  <si>
    <t>626717102</t>
  </si>
  <si>
    <t>NOV INC USD 0.01</t>
  </si>
  <si>
    <t>NOV</t>
  </si>
  <si>
    <t>BN2RYW9</t>
  </si>
  <si>
    <t>US62955J1034</t>
  </si>
  <si>
    <t>62955J103</t>
  </si>
  <si>
    <t>INSIGHT ENTERPRISES INC USD 0.01</t>
  </si>
  <si>
    <t>NSIT</t>
  </si>
  <si>
    <t>2475060</t>
  </si>
  <si>
    <t>US45765U1034</t>
  </si>
  <si>
    <t>45765U103</t>
  </si>
  <si>
    <t>NUCOR CORP USD 0.4</t>
  </si>
  <si>
    <t>NUE</t>
  </si>
  <si>
    <t>2651086</t>
  </si>
  <si>
    <t>US6703461052</t>
  </si>
  <si>
    <t>670346105</t>
  </si>
  <si>
    <t>OLD REP INTL CORP USD 1.0</t>
  </si>
  <si>
    <t>ORI</t>
  </si>
  <si>
    <t>2659109</t>
  </si>
  <si>
    <t>US6802231042</t>
  </si>
  <si>
    <t>680223104</t>
  </si>
  <si>
    <t>OVINTIV INC USD 0.01</t>
  </si>
  <si>
    <t>OVV</t>
  </si>
  <si>
    <t>BJ01KB6</t>
  </si>
  <si>
    <t>US69047Q1022</t>
  </si>
  <si>
    <t>69047Q102</t>
  </si>
  <si>
    <t>PENSKE AUTOMOTIVE GROUP USD 0.0001</t>
  </si>
  <si>
    <t>PAG</t>
  </si>
  <si>
    <t>2943523</t>
  </si>
  <si>
    <t>US70959W1036</t>
  </si>
  <si>
    <t>70959W103</t>
  </si>
  <si>
    <t>UIPATH INC USD 0.00001</t>
  </si>
  <si>
    <t>PATH</t>
  </si>
  <si>
    <t>BMD02L5</t>
  </si>
  <si>
    <t>US90364P1057</t>
  </si>
  <si>
    <t>90364P105</t>
  </si>
  <si>
    <t>PG+E CORP NPV</t>
  </si>
  <si>
    <t>PCG</t>
  </si>
  <si>
    <t>2689560</t>
  </si>
  <si>
    <t>US69331C1080</t>
  </si>
  <si>
    <t>69331C108</t>
  </si>
  <si>
    <t>PEGASYSTEMS INC USD 0.01</t>
  </si>
  <si>
    <t>PEGA</t>
  </si>
  <si>
    <t>2675860</t>
  </si>
  <si>
    <t>US7055731035</t>
  </si>
  <si>
    <t>705573103</t>
  </si>
  <si>
    <t>PFIZER INC USD 0.05</t>
  </si>
  <si>
    <t>PFE</t>
  </si>
  <si>
    <t>PRINCIPAL FINL GROUP INC USD 0.01</t>
  </si>
  <si>
    <t>PFG</t>
  </si>
  <si>
    <t>2803014</t>
  </si>
  <si>
    <t>US74251V1026</t>
  </si>
  <si>
    <t>74251V102</t>
  </si>
  <si>
    <t>PERFORMANCE FOOD GROUP CO USD 0.01</t>
  </si>
  <si>
    <t>PFGC</t>
  </si>
  <si>
    <t>BYVYD43</t>
  </si>
  <si>
    <t>US71377A1034</t>
  </si>
  <si>
    <t>71377A103</t>
  </si>
  <si>
    <t>PPL CORP USD 0.01</t>
  </si>
  <si>
    <t>PPL</t>
  </si>
  <si>
    <t>2680905</t>
  </si>
  <si>
    <t>US69351T1060</t>
  </si>
  <si>
    <t>69351T106</t>
  </si>
  <si>
    <t>PVH CORP USD 1.0</t>
  </si>
  <si>
    <t>PVH</t>
  </si>
  <si>
    <t>B3V9F12</t>
  </si>
  <si>
    <t>US6936561009</t>
  </si>
  <si>
    <t>693656100</t>
  </si>
  <si>
    <t>REINSURANCE GROUP AMER INC USD 0.01</t>
  </si>
  <si>
    <t>RGA</t>
  </si>
  <si>
    <t>2731193</t>
  </si>
  <si>
    <t>US7593516047</t>
  </si>
  <si>
    <t>759351604</t>
  </si>
  <si>
    <t>ROBERT HALF INC USD 0.001</t>
  </si>
  <si>
    <t>RHI</t>
  </si>
  <si>
    <t>2110703</t>
  </si>
  <si>
    <t>US7703231032</t>
  </si>
  <si>
    <t>770323103</t>
  </si>
  <si>
    <t>RIVIAN AUTOMOTIVE INC USD 0.001</t>
  </si>
  <si>
    <t>RIVN</t>
  </si>
  <si>
    <t>BL98841</t>
  </si>
  <si>
    <t>US76954A1034</t>
  </si>
  <si>
    <t>76954A103</t>
  </si>
  <si>
    <t>RENAISSANCERE HOLDINGS LTD USD 1.0</t>
  </si>
  <si>
    <t>RNR</t>
  </si>
  <si>
    <t>2728429</t>
  </si>
  <si>
    <t>BMG7496G1033</t>
  </si>
  <si>
    <t>G7496G103</t>
  </si>
  <si>
    <t>ROKU INC USD 0.0001</t>
  </si>
  <si>
    <t>ROKU</t>
  </si>
  <si>
    <t>BZ1LFG7</t>
  </si>
  <si>
    <t>US77543R1023</t>
  </si>
  <si>
    <t>77543R102</t>
  </si>
  <si>
    <t>RPM INTL INC USD 0.01</t>
  </si>
  <si>
    <t>RPM</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</si>
  <si>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</si>
  <si>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</si>
  <si>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</si>
  <si>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</si>
  <si>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</si>
  <si>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</si>
  <si>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</si>
  <si>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</si>
  <si>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</si>
  <si>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</si>
  <si>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</si>
  <si>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</si>
  <si>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</si>
  <si>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</si>
  <si>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</si>
  <si>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SILICON LABORATORIES INC USD 0.0001</t>
  </si>
  <si>
    <t>SLAB</t>
  </si>
  <si>
    <t>2568131</t>
  </si>
  <si>
    <t>US8269191024</t>
  </si>
  <si>
    <t>826919102</t>
  </si>
  <si>
    <t>SNAP ON INC USD 1.0</t>
  </si>
  <si>
    <t>SNA</t>
  </si>
  <si>
    <t>2818740</t>
  </si>
  <si>
    <t>US8330341012</t>
  </si>
  <si>
    <t>833034101</t>
  </si>
  <si>
    <t>TD SYNNEX CORP USD 0.001</t>
  </si>
  <si>
    <t>SNX</t>
  </si>
  <si>
    <t>2002554</t>
  </si>
  <si>
    <t>US87162W1009</t>
  </si>
  <si>
    <t>87162W100</t>
  </si>
  <si>
    <t>SOLVENTUM CORP USD 0.01</t>
  </si>
  <si>
    <t>SONOCO PRODS CO NPV</t>
  </si>
  <si>
    <t>SON</t>
  </si>
  <si>
    <t>2821395</t>
  </si>
  <si>
    <t>US8354951027</t>
  </si>
  <si>
    <t>835495102</t>
  </si>
  <si>
    <t>SEMPRA. NPV</t>
  </si>
  <si>
    <t>STANLEY BLACK + DECKER INC USD 2.5</t>
  </si>
  <si>
    <t>SWK</t>
  </si>
  <si>
    <t>B3Q2FJ4</t>
  </si>
  <si>
    <t>US8545021011</t>
  </si>
  <si>
    <t>854502101</t>
  </si>
  <si>
    <t>SYNCHRONY FINL USD 0.001</t>
  </si>
  <si>
    <t>SYF</t>
  </si>
  <si>
    <t>AT+T INC USD 1.0</t>
  </si>
  <si>
    <t>MOLSON COORS BEVERAGE COMPANY</t>
  </si>
  <si>
    <t>TAP</t>
  </si>
  <si>
    <t>B067BM3</t>
  </si>
  <si>
    <t>US60871R2094</t>
  </si>
  <si>
    <t>60871R209</t>
  </si>
  <si>
    <t>TOLL BROS COM USD0.01</t>
  </si>
  <si>
    <t>TOL</t>
  </si>
  <si>
    <t>2896092</t>
  </si>
  <si>
    <t>US8894781033</t>
  </si>
  <si>
    <t>889478103</t>
  </si>
  <si>
    <t>TAPESTRY INC USD 0.01</t>
  </si>
  <si>
    <t>TPR</t>
  </si>
  <si>
    <t>BF09HX3</t>
  </si>
  <si>
    <t>US8760301072</t>
  </si>
  <si>
    <t>876030107</t>
  </si>
  <si>
    <t>TYSON FOODS INC USD 0.1</t>
  </si>
  <si>
    <t>TSN</t>
  </si>
  <si>
    <t>TWILIO INC USD 0.001</t>
  </si>
  <si>
    <t>TWLO</t>
  </si>
  <si>
    <t>BD6P5Q0</t>
  </si>
  <si>
    <t>US90138F1021</t>
  </si>
  <si>
    <t>90138F102</t>
  </si>
  <si>
    <t>UNITY SOFTWARE INC USD 0.000005</t>
  </si>
  <si>
    <t>UNITED AIRLINES HOLDINGS INC</t>
  </si>
  <si>
    <t>UNUM GROUP COM USD0.10</t>
  </si>
  <si>
    <t>UNM</t>
  </si>
  <si>
    <t>2433842</t>
  </si>
  <si>
    <t>US91529Y1064</t>
  </si>
  <si>
    <t>91529Y106</t>
  </si>
  <si>
    <t>UPSTART HLDGS INC USD 0.0001</t>
  </si>
  <si>
    <t>UPST</t>
  </si>
  <si>
    <t>BL53QN5</t>
  </si>
  <si>
    <t>US91680M1071</t>
  </si>
  <si>
    <t>91680M107</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</si>
  <si>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</si>
  <si>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</si>
  <si>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</si>
  <si>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</si>
  <si>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</si>
  <si>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</si>
  <si>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</si>
  <si>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</si>
  <si>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</si>
  <si>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</si>
  <si>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</si>
  <si>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</si>
  <si>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</si>
  <si>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</si>
  <si>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</si>
  <si>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</si>
  <si>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</si>
  <si>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</si>
  <si>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</si>
  <si>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2090571</t>
  </si>
  <si>
    <t>US92343V1044</t>
  </si>
  <si>
    <t>92343V104</t>
  </si>
  <si>
    <t>WAYFAIR INC USD 0.001</t>
  </si>
  <si>
    <t>WARNER BROS DISCOVERY INC NPV</t>
  </si>
  <si>
    <t>WESCO INTL INC USD 0.01</t>
  </si>
  <si>
    <t>WESTERN DIGITAL CORP USD 0.01</t>
  </si>
  <si>
    <t>WDC</t>
  </si>
  <si>
    <t>2954699</t>
  </si>
  <si>
    <t>US9581021055</t>
  </si>
  <si>
    <t>958102105</t>
  </si>
  <si>
    <t>WEATHERFORD INTERNATIONAL USD 0.001</t>
  </si>
  <si>
    <t>G48833118</t>
  </si>
  <si>
    <t>WHIRLPOOL CORP USD 1.0</t>
  </si>
  <si>
    <t>BERKLEY W R CORP USD 0.2</t>
  </si>
  <si>
    <t>WRB</t>
  </si>
  <si>
    <t>2093644</t>
  </si>
  <si>
    <t>US0844231029</t>
  </si>
  <si>
    <t>084423102</t>
  </si>
  <si>
    <t>UNITED STS STL CORP NEW USD 1.0</t>
  </si>
  <si>
    <t>X</t>
  </si>
  <si>
    <t>2824770</t>
  </si>
  <si>
    <t>US9129091081</t>
  </si>
  <si>
    <t>912909108</t>
  </si>
  <si>
    <t>DENTSPLY SIRONA INC USD 0.01</t>
  </si>
  <si>
    <t>XRAY</t>
  </si>
  <si>
    <t>BYNPPC6</t>
  </si>
  <si>
    <t>US24906P1093</t>
  </si>
  <si>
    <t>24906P109</t>
  </si>
  <si>
    <t>ZIMMER BIOMET HLDGS INC USD 0.01</t>
  </si>
  <si>
    <t>ZBH</t>
  </si>
  <si>
    <t>ZOOMINFO TECHNOLOGIES INC USD 0.01</t>
  </si>
  <si>
    <t>ZOOM VIDEO COMMUNICATIONS USD 0.001</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</si>
  <si>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</si>
  <si>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</si>
  <si>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</si>
  <si>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</si>
  <si>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</si>
  <si>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</si>
  <si>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</si>
  <si>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</si>
  <si>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</si>
  <si>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</si>
  <si>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</si>
  <si>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</si>
  <si>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</si>
  <si>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</si>
  <si>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</si>
  <si>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</si>
  <si>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</si>
  <si>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</si>
  <si>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</si>
  <si>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</si>
  <si>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</si>
  <si>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</si>
  <si>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PINK</t>
  </si>
  <si>
    <t>ABBVIE INC USD 0.01</t>
  </si>
  <si>
    <t>ABBOTT LABS NPV</t>
  </si>
  <si>
    <t>ABT</t>
  </si>
  <si>
    <t>2002305</t>
  </si>
  <si>
    <t>US0028241000</t>
  </si>
  <si>
    <t>002824100</t>
  </si>
  <si>
    <t>AGILON HEALTH INC USD 0.01</t>
  </si>
  <si>
    <t>AGL</t>
  </si>
  <si>
    <t>BLR4TK4</t>
  </si>
  <si>
    <t>US00857U1079</t>
  </si>
  <si>
    <t>00857U107</t>
  </si>
  <si>
    <t>AKERO THERAPEUTICS INC USD 0.0001</t>
  </si>
  <si>
    <t>AKRO</t>
  </si>
  <si>
    <t>BK7Y2V9</t>
  </si>
  <si>
    <t>US00973Y1082</t>
  </si>
  <si>
    <t>00973Y108</t>
  </si>
  <si>
    <t>ARGENX SE EUR 0.1 ADR</t>
  </si>
  <si>
    <t>ARGX</t>
  </si>
  <si>
    <t>BDVLM39</t>
  </si>
  <si>
    <t>US04016X1019</t>
  </si>
  <si>
    <t>04016X101</t>
  </si>
  <si>
    <t>AVANTOR INC USD 0.01</t>
  </si>
  <si>
    <t>BIOMARIN PHARMACEUTICAL I USD 0.001</t>
  </si>
  <si>
    <t>BMRN</t>
  </si>
  <si>
    <t>BRISTOL MYERS SQUIBB CO USD 0.1</t>
  </si>
  <si>
    <t>BMY</t>
  </si>
  <si>
    <t>BENITEC BIOPHARMA INC NPV</t>
  </si>
  <si>
    <t>BNTC</t>
  </si>
  <si>
    <t>BS2K7D5</t>
  </si>
  <si>
    <t>US08205P2092</t>
  </si>
  <si>
    <t>08205P209</t>
  </si>
  <si>
    <t>BOSTON SCI COM USD0.01</t>
  </si>
  <si>
    <t>BSX</t>
  </si>
  <si>
    <t>COOPER COS INC USD 0.1</t>
  </si>
  <si>
    <t>COO</t>
  </si>
  <si>
    <t>BQPDXR3</t>
  </si>
  <si>
    <t>US2166485019</t>
  </si>
  <si>
    <t>216648501</t>
  </si>
  <si>
    <t>DANAHER CORP USD 0.01</t>
  </si>
  <si>
    <t>DHR</t>
  </si>
  <si>
    <t>EMBECTA CORP USD 0.01</t>
  </si>
  <si>
    <t>EMBC</t>
  </si>
  <si>
    <t>BMXWYR1</t>
  </si>
  <si>
    <t>US29082K1051</t>
  </si>
  <si>
    <t>29082K105</t>
  </si>
  <si>
    <t>ESTABLISHMENT LABS HOLDINGS USD 1.0</t>
  </si>
  <si>
    <t>ESTA</t>
  </si>
  <si>
    <t>BYVR2D4</t>
  </si>
  <si>
    <t>VGG312491084</t>
  </si>
  <si>
    <t>G31249108</t>
  </si>
  <si>
    <t>EXACT SCIENCES CORP USD 0.01</t>
  </si>
  <si>
    <t>EXAS</t>
  </si>
  <si>
    <t>FULCRUM THERAPEUTICS INC USD 0.001</t>
  </si>
  <si>
    <t>FULC</t>
  </si>
  <si>
    <t>BJDX8Z9</t>
  </si>
  <si>
    <t>US3596161097</t>
  </si>
  <si>
    <t>359616109</t>
  </si>
  <si>
    <t>GILEAD SCIENCES INC USD 0.001</t>
  </si>
  <si>
    <t>GILD</t>
  </si>
  <si>
    <t>2369174</t>
  </si>
  <si>
    <t>US3755581036</t>
  </si>
  <si>
    <t>375558103</t>
  </si>
  <si>
    <t>HCA HEALTHCARE INC</t>
  </si>
  <si>
    <t>HCA</t>
  </si>
  <si>
    <t>IQVIA HLDGS INC USD 0.01</t>
  </si>
  <si>
    <t>IQV</t>
  </si>
  <si>
    <t>BDR73G1</t>
  </si>
  <si>
    <t>US46266C1053</t>
  </si>
  <si>
    <t>46266C105</t>
  </si>
  <si>
    <t>INTUITIVE SURGICAL INC USD 0.001</t>
  </si>
  <si>
    <t>ISRG</t>
  </si>
  <si>
    <t>2871301</t>
  </si>
  <si>
    <t>US46120E6023</t>
  </si>
  <si>
    <t>46120E602</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</si>
  <si>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</si>
  <si>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</si>
  <si>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</si>
  <si>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</si>
  <si>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</si>
  <si>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</si>
  <si>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</si>
  <si>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</si>
  <si>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</si>
  <si>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</si>
  <si>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</si>
  <si>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</si>
  <si>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</si>
  <si>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</si>
  <si>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</si>
  <si>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</si>
  <si>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</si>
  <si>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MASIMO COR COM STK USD0.001</t>
  </si>
  <si>
    <t>MASI</t>
  </si>
  <si>
    <t>B1YWR63</t>
  </si>
  <si>
    <t>US5747951003</t>
  </si>
  <si>
    <t>574795100</t>
  </si>
  <si>
    <t>MERCK + CO INC NEW USD 0.5</t>
  </si>
  <si>
    <t>MRK</t>
  </si>
  <si>
    <t>2778844</t>
  </si>
  <si>
    <t>US58933Y1055</t>
  </si>
  <si>
    <t>58933Y105</t>
  </si>
  <si>
    <t>MYRIAD GENETICS INC USD 0.01</t>
  </si>
  <si>
    <t>MYGN</t>
  </si>
  <si>
    <t>2614153</t>
  </si>
  <si>
    <t>US62855J1043</t>
  </si>
  <si>
    <t>62855J104</t>
  </si>
  <si>
    <t>PURECYCLE TECHNOLOGIES I USD 0.0001</t>
  </si>
  <si>
    <t>PCT</t>
  </si>
  <si>
    <t>BLNB073</t>
  </si>
  <si>
    <t>US74623V1035</t>
  </si>
  <si>
    <t>74623V103</t>
  </si>
  <si>
    <t>REGENERON PHARMACEUTICALS USD 0.001</t>
  </si>
  <si>
    <t>REGN</t>
  </si>
  <si>
    <t>2730190</t>
  </si>
  <si>
    <t>US75886F1075</t>
  </si>
  <si>
    <t>75886F107</t>
  </si>
  <si>
    <t>ROCHE HLDG LTD NPV ADR</t>
  </si>
  <si>
    <t>RHHBY</t>
  </si>
  <si>
    <t>B014J81</t>
  </si>
  <si>
    <t>US7711951043</t>
  </si>
  <si>
    <t>771195104</t>
  </si>
  <si>
    <t>ROYALTY PHARMA PLC USD 0.0001</t>
  </si>
  <si>
    <t>RPRX</t>
  </si>
  <si>
    <t>G7709Q104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</si>
  <si>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</si>
  <si>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</si>
  <si>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</si>
  <si>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</si>
  <si>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</si>
  <si>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</si>
  <si>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</si>
  <si>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</si>
  <si>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</si>
  <si>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</si>
  <si>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</si>
  <si>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</si>
  <si>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</si>
  <si>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BIO-TECHNE CORP USD 0.01</t>
  </si>
  <si>
    <t>TECH</t>
  </si>
  <si>
    <t>BSHZ3Q0</t>
  </si>
  <si>
    <t>US09073M1045</t>
  </si>
  <si>
    <t>09073M104</t>
  </si>
  <si>
    <t>TELEFLEX INC USD 1.0</t>
  </si>
  <si>
    <t>TFX</t>
  </si>
  <si>
    <t>2881407</t>
  </si>
  <si>
    <t>US8793691069</t>
  </si>
  <si>
    <t>879369106</t>
  </si>
  <si>
    <t>TENET HEALTHCARE CORP USD 0.05</t>
  </si>
  <si>
    <t>THERMO FISHER SCIENTIFIC IN USD 1.0</t>
  </si>
  <si>
    <t>TANDEM DIABETES CARE INC NPV</t>
  </si>
  <si>
    <t>TNDM</t>
  </si>
  <si>
    <t>BF3W461</t>
  </si>
  <si>
    <t>US8753722037</t>
  </si>
  <si>
    <t>875372203</t>
  </si>
  <si>
    <t>VEEVA SYS INC USD 0.00001</t>
  </si>
  <si>
    <t>VEEV</t>
  </si>
  <si>
    <t>ZOETIS INC USD 0.01</t>
  </si>
  <si>
    <t>ZTS</t>
  </si>
  <si>
    <t>B95WG16</t>
  </si>
  <si>
    <t>US98978V1035</t>
  </si>
  <si>
    <t>98978V103</t>
  </si>
  <si>
    <t>QIS</t>
  </si>
  <si>
    <t>SPX US 12/20/24 P5400 Index</t>
  </si>
  <si>
    <t>0139BM7X2</t>
  </si>
  <si>
    <t>SPX US 12/20/24 P5000 Index</t>
  </si>
  <si>
    <t>0139BM7N3</t>
  </si>
  <si>
    <t>OTC SPX 12/20/24 96% RESET PUT JPM Equity</t>
  </si>
  <si>
    <t>OTCJP0001</t>
  </si>
  <si>
    <t>OTC SPX 12/20/24 96/89/70% APS JPM Equity</t>
  </si>
  <si>
    <t>OTCJP0002</t>
  </si>
  <si>
    <t>AIJPLTRS</t>
  </si>
  <si>
    <t>AIJPLTRS             00001</t>
  </si>
  <si>
    <t>AIJPLTRS 00001</t>
  </si>
  <si>
    <t>BAEISETRS</t>
  </si>
  <si>
    <t>BAEISETRS 00001</t>
  </si>
  <si>
    <t>BNPDITRS</t>
  </si>
  <si>
    <t>BNPDITRS 00001</t>
  </si>
  <si>
    <t>BNPIDTRS</t>
  </si>
  <si>
    <t>BNPIDTRS             00001</t>
  </si>
  <si>
    <t>BNPIDTRS 00001</t>
  </si>
  <si>
    <t>BNPXVTRS</t>
  </si>
  <si>
    <t>BNPXVTRS 00001</t>
  </si>
  <si>
    <t>GSISSTRS</t>
  </si>
  <si>
    <t>GSISSTRS             00001</t>
  </si>
  <si>
    <t>GSISSTRS 00001</t>
  </si>
  <si>
    <t>GSIVVTRS</t>
  </si>
  <si>
    <t>GSIVVTRS             00001</t>
  </si>
  <si>
    <t>GSIVVTRS 00001</t>
  </si>
  <si>
    <t>GSVICVTRS</t>
  </si>
  <si>
    <t>GSVICVTRS 00001</t>
  </si>
  <si>
    <t>GSVIDTRS</t>
  </si>
  <si>
    <t>GSVIDTRS 00001</t>
  </si>
  <si>
    <t>GSVIKGTRS</t>
  </si>
  <si>
    <t>GSVIKGTRS            00001</t>
  </si>
  <si>
    <t>GSVIKGTRS 00001</t>
  </si>
  <si>
    <t>GSVIKTRS</t>
  </si>
  <si>
    <t>GSVIKTRS             00001</t>
  </si>
  <si>
    <t>GSVIKTRS 00001</t>
  </si>
  <si>
    <t>GSVLFTRS</t>
  </si>
  <si>
    <t>GSVLFTRS             00001</t>
  </si>
  <si>
    <t>GSVLFTRS 00001</t>
  </si>
  <si>
    <t>JPOSFTRS</t>
  </si>
  <si>
    <t>JPOSFTRS             00001</t>
  </si>
  <si>
    <t>JPOSFTRS 00001</t>
  </si>
  <si>
    <t>JPOSIGTRS</t>
  </si>
  <si>
    <t>JPOSIGTRS            00001</t>
  </si>
  <si>
    <t>JPOSIGTRS 00001</t>
  </si>
  <si>
    <t>MQIS22TRS</t>
  </si>
  <si>
    <t>MQIS22TRS 00001</t>
  </si>
  <si>
    <t>MQIS6TRS</t>
  </si>
  <si>
    <t>MQIS6TRS 00001</t>
  </si>
  <si>
    <t>MQISBTRS</t>
  </si>
  <si>
    <t>MQISBTRS 00001</t>
  </si>
  <si>
    <t>MSCBVMTRS</t>
  </si>
  <si>
    <t>MSCBVMTRS            00001</t>
  </si>
  <si>
    <t>MSCBVMTRS 00001</t>
  </si>
  <si>
    <t>MSVXCSTRS</t>
  </si>
  <si>
    <t>MSVXCSTRS            00001</t>
  </si>
  <si>
    <t>MSVXCSTRS 00001</t>
  </si>
  <si>
    <t>NMSLTLTRS</t>
  </si>
  <si>
    <t>NMSLTLTRS            00001</t>
  </si>
  <si>
    <t>NMSLTLTRS 00001</t>
  </si>
  <si>
    <t>NMSMASTRS</t>
  </si>
  <si>
    <t>NMSMASTRS            00001</t>
  </si>
  <si>
    <t>NMSMASTRS 00001</t>
  </si>
  <si>
    <t>NMXCMDTRS</t>
  </si>
  <si>
    <t>NMXCMDTRS            00001</t>
  </si>
  <si>
    <t>NMXCMDTRS 00001</t>
  </si>
  <si>
    <t>SGIXPRTRS</t>
  </si>
  <si>
    <t>SGIXPRTRS            00001</t>
  </si>
  <si>
    <t>SGIXPRTRS 00001</t>
  </si>
  <si>
    <t>SGIXTTTRS</t>
  </si>
  <si>
    <t>SGIXTTTRS            00001</t>
  </si>
  <si>
    <t>SGIXTTTRS 00001</t>
  </si>
  <si>
    <t>VMACBTRS</t>
  </si>
  <si>
    <t>VMACBTRS 00001</t>
  </si>
  <si>
    <t>VMACFTRS</t>
  </si>
  <si>
    <t>VMACFTRS 00001</t>
  </si>
  <si>
    <t>VMAVTTRS</t>
  </si>
  <si>
    <t>VMAVTTRS             00001</t>
  </si>
  <si>
    <t>VMAVTTRS 00001</t>
  </si>
  <si>
    <t>SPBC</t>
  </si>
  <si>
    <t>GRAYSCALE BITCOIN MINI TR BTC</t>
  </si>
  <si>
    <t>BTC</t>
  </si>
  <si>
    <t>BRXXXH2</t>
  </si>
  <si>
    <t>US3899301085</t>
  </si>
  <si>
    <t>389930108</t>
  </si>
  <si>
    <t>GRAYSCALE BITCOIN TR BTC</t>
  </si>
  <si>
    <t>GBTC</t>
  </si>
  <si>
    <t>BFY28C4</t>
  </si>
  <si>
    <t>US3896371099</t>
  </si>
  <si>
    <t>389637109</t>
  </si>
  <si>
    <t>S&amp;P500 EMINI FUT DEC24</t>
  </si>
  <si>
    <t>ESZ4 Index</t>
  </si>
  <si>
    <t>ESZ4</t>
  </si>
  <si>
    <t>SPD</t>
  </si>
  <si>
    <t>SPXW US 10/18/24 P4720 Index</t>
  </si>
  <si>
    <t>01MWC0LC8</t>
  </si>
  <si>
    <t>SPXW US 10/18/24 P4440 Index</t>
  </si>
  <si>
    <t>01MWC0J60</t>
  </si>
  <si>
    <t>SPXW US 11/15/24 P4720 Index</t>
  </si>
  <si>
    <t>01NCMJDV3</t>
  </si>
  <si>
    <t>SPXW US 11/15/24 P4450 Index</t>
  </si>
  <si>
    <t>01NCMJC09</t>
  </si>
  <si>
    <t>SPXW US 12/20/24 P4850 Index</t>
  </si>
  <si>
    <t>01NTK2TK4</t>
  </si>
  <si>
    <t>SPXW US 12/20/24 P4575 Index</t>
  </si>
  <si>
    <t>01NTK3BG7</t>
  </si>
  <si>
    <t>SIMPLIFY E MULTI-QIS ALTERNATIVE ET</t>
  </si>
  <si>
    <t>BS3BMD2</t>
  </si>
  <si>
    <t>US82889N5335</t>
  </si>
  <si>
    <t>82889N533</t>
  </si>
  <si>
    <t>ESZ4 IND</t>
  </si>
  <si>
    <t>SPUC</t>
  </si>
  <si>
    <t>SPXW US 10/18/24 C5810 Index</t>
  </si>
  <si>
    <t>01N93XCW4</t>
  </si>
  <si>
    <t>SPXW US 11/15/24 C6100 Index</t>
  </si>
  <si>
    <t>01NCMJ416</t>
  </si>
  <si>
    <t>SPXW US 11/15/24 C5830 Index</t>
  </si>
  <si>
    <t>01NCMJ3B7</t>
  </si>
  <si>
    <t>SPXW US 12/20/24 C5990 Index</t>
  </si>
  <si>
    <t>01PDMXXP4</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</si>
  <si>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</si>
  <si>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</si>
  <si>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</si>
  <si>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</si>
  <si>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</si>
  <si>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</si>
  <si>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</si>
  <si>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</si>
  <si>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</si>
  <si>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</si>
  <si>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</si>
  <si>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</si>
  <si>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</si>
  <si>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</si>
  <si>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</si>
  <si>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</si>
  <si>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</si>
  <si>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</si>
  <si>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</si>
  <si>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</si>
  <si>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</si>
  <si>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</si>
  <si>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</si>
  <si>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</si>
  <si>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</si>
  <si>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</si>
  <si>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</si>
  <si>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EIGER BIOPHARMACEUTICALS USD 0.0001</t>
  </si>
  <si>
    <t>EIGRQ</t>
  </si>
  <si>
    <t>BRXGNH1</t>
  </si>
  <si>
    <t>US28249U2042</t>
  </si>
  <si>
    <t>28249U204</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</si>
  <si>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</si>
  <si>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</si>
  <si>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</si>
  <si>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</si>
  <si>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</si>
  <si>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</si>
  <si>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</si>
  <si>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</si>
  <si>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</si>
  <si>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</si>
  <si>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</si>
  <si>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</si>
  <si>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</si>
  <si>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</si>
  <si>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</si>
  <si>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</si>
  <si>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</si>
  <si>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</si>
  <si>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</si>
  <si>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</si>
  <si>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</si>
  <si>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</si>
  <si>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</si>
  <si>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</si>
  <si>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</si>
  <si>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</si>
  <si>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</si>
  <si>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</si>
  <si>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</si>
  <si>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</si>
  <si>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</si>
  <si>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</si>
  <si>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</si>
  <si>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</si>
  <si>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</si>
  <si>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TELESAT CORP NPV</t>
  </si>
  <si>
    <t>TSAT</t>
  </si>
  <si>
    <t>BLD1BD6</t>
  </si>
  <si>
    <t>CA8795123097</t>
  </si>
  <si>
    <t>879512309</t>
  </si>
  <si>
    <t>VERRICA PHARMACEUTICALS USD 0.0001</t>
  </si>
  <si>
    <t>VRCA</t>
  </si>
  <si>
    <t>BZ1NTH2</t>
  </si>
  <si>
    <t>US92511W1080</t>
  </si>
  <si>
    <t>92511W108</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</si>
  <si>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</si>
  <si>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</si>
  <si>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</si>
  <si>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</si>
  <si>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</si>
  <si>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</si>
  <si>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</si>
  <si>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</si>
  <si>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</si>
  <si>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</si>
  <si>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</si>
  <si>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</si>
  <si>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</si>
  <si>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</si>
  <si>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</si>
  <si>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</si>
  <si>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</si>
  <si>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BSY1576</t>
  </si>
  <si>
    <t>US912797LU95</t>
  </si>
  <si>
    <t>912797LU9</t>
  </si>
  <si>
    <t>SVOL</t>
  </si>
  <si>
    <t>SIMPLIFY E AGGREGATE BOND ETF</t>
  </si>
  <si>
    <t>BP6BSW9</t>
  </si>
  <si>
    <t>US82889N7232</t>
  </si>
  <si>
    <t>82889N723</t>
  </si>
  <si>
    <t>SIMPLIFY E STABLE INCOME ETF</t>
  </si>
  <si>
    <t>BQGHTD2</t>
  </si>
  <si>
    <t>US82889N6408</t>
  </si>
  <si>
    <t>82889N640</t>
  </si>
  <si>
    <t>SIMPLIFY EXCHANGE TRADED FDS</t>
  </si>
  <si>
    <t>BSBJXF7</t>
  </si>
  <si>
    <t>US82889N5251</t>
  </si>
  <si>
    <t>82889N525</t>
  </si>
  <si>
    <t>SIMPLIFY E NATIONAL MUNI BOND ETF</t>
  </si>
  <si>
    <t>BQ95VG0</t>
  </si>
  <si>
    <t>US82889N4429</t>
  </si>
  <si>
    <t>82889N442</t>
  </si>
  <si>
    <t>CBOE VIX FUTURE Mar25</t>
  </si>
  <si>
    <t>UXH5 Index</t>
  </si>
  <si>
    <t>CBOE VIX FUTURE MAR25</t>
  </si>
  <si>
    <t>UXH5</t>
  </si>
  <si>
    <t>CBOE VIX FUTURE Nov24</t>
  </si>
  <si>
    <t>UXX4 Index</t>
  </si>
  <si>
    <t>UXX4</t>
  </si>
  <si>
    <t>SPXW US 10/02/24 P5300 Index</t>
  </si>
  <si>
    <t>01PGK9BN2</t>
  </si>
  <si>
    <t>SPXW US 10/02/24 P5100 Index</t>
  </si>
  <si>
    <t>01PGK9BV3</t>
  </si>
  <si>
    <t>SPXW US 10/02/24 P4900 Index</t>
  </si>
  <si>
    <t>01PGG0D92</t>
  </si>
  <si>
    <t>SPXW US 10/03/24 P5400 Index</t>
  </si>
  <si>
    <t>01PH2DXV9</t>
  </si>
  <si>
    <t>SPXW US 10/03/24 P5100 Index</t>
  </si>
  <si>
    <t>01PH2DZ44</t>
  </si>
  <si>
    <t>SPXW US 10/03/24 P4950 Index</t>
  </si>
  <si>
    <t>01PM3SKR8</t>
  </si>
  <si>
    <t>SPXW US 10/04/24 P4900 Index</t>
  </si>
  <si>
    <t>01P4Y6NL4</t>
  </si>
  <si>
    <t>SPXW US 10/07/24 P4900 Index</t>
  </si>
  <si>
    <t>01PDZVS14</t>
  </si>
  <si>
    <t>SPXW US 10/08/24 P4900 Index</t>
  </si>
  <si>
    <t>01PHQWG97</t>
  </si>
  <si>
    <t>VIX US 12/18/24 C50 Index</t>
  </si>
  <si>
    <t>01M6GGTL4</t>
  </si>
  <si>
    <t>VIX US 01/22/25 C50 Index</t>
  </si>
  <si>
    <t>01MLZQ4S2</t>
  </si>
  <si>
    <t>VIX US 02/19/25 C50 Index</t>
  </si>
  <si>
    <t>01N3HZLY5</t>
  </si>
  <si>
    <t>VIX US 03/18/25 C50 Index</t>
  </si>
  <si>
    <t>01NJJ7ZC8</t>
  </si>
  <si>
    <t>VIX US 04/16/25 C50 Index</t>
  </si>
  <si>
    <t>01NYQL562</t>
  </si>
  <si>
    <t>VIX US 05/21/25 C50 Index</t>
  </si>
  <si>
    <t>01PHQY3Y6</t>
  </si>
  <si>
    <t>T 2 7/8 06/15/25 Govt</t>
  </si>
  <si>
    <t>BQB7JY8</t>
  </si>
  <si>
    <t>US91282CEU18</t>
  </si>
  <si>
    <t>91282CEU1</t>
  </si>
  <si>
    <t>US 10YR NOTE (CBT) Dec24</t>
  </si>
  <si>
    <t>TYZ4 Comdty</t>
  </si>
  <si>
    <t>US 10YR NOTE (CBT)DEC24</t>
  </si>
  <si>
    <t>TYZ4</t>
  </si>
  <si>
    <t>VCAR</t>
  </si>
  <si>
    <t>APPLE INC USD 0.00001</t>
  </si>
  <si>
    <t>ANALOG DEVICES INC USD 0.167</t>
  </si>
  <si>
    <t>ADI</t>
  </si>
  <si>
    <t>2032067</t>
  </si>
  <si>
    <t>US0326541051</t>
  </si>
  <si>
    <t>032654105</t>
  </si>
  <si>
    <t>ADVANCED MICRO DEVICES INC USD 0.01</t>
  </si>
  <si>
    <t>AMD</t>
  </si>
  <si>
    <t>2007849</t>
  </si>
  <si>
    <t>US0079031078</t>
  </si>
  <si>
    <t>007903107</t>
  </si>
  <si>
    <t>AMAZON COM INC USD 0.01</t>
  </si>
  <si>
    <t>AMZN</t>
  </si>
  <si>
    <t>2000019</t>
  </si>
  <si>
    <t>US0231351067</t>
  </si>
  <si>
    <t>023135106</t>
  </si>
  <si>
    <t>ANSYS INC COM USD0.01</t>
  </si>
  <si>
    <t>ANSS</t>
  </si>
  <si>
    <t>2045623</t>
  </si>
  <si>
    <t>US03662Q1058</t>
  </si>
  <si>
    <t>03662Q105</t>
  </si>
  <si>
    <t>ARBE ROBOTICS LTD NPV</t>
  </si>
  <si>
    <t>ARBE</t>
  </si>
  <si>
    <t>BN4N4L4</t>
  </si>
  <si>
    <t>IL0011796625</t>
  </si>
  <si>
    <t>M1R95N100</t>
  </si>
  <si>
    <t>ASML HOLDING NV EUR 0.09</t>
  </si>
  <si>
    <t>ASML</t>
  </si>
  <si>
    <t>B908F01</t>
  </si>
  <si>
    <t>USN070592100</t>
  </si>
  <si>
    <t>N07059210</t>
  </si>
  <si>
    <t>AURORA INNOVATION INC USD 0.0001</t>
  </si>
  <si>
    <t>AUR</t>
  </si>
  <si>
    <t>BMF0P92</t>
  </si>
  <si>
    <t>US0517741072</t>
  </si>
  <si>
    <t>051774107</t>
  </si>
  <si>
    <t>BHP GROUP LTD</t>
  </si>
  <si>
    <t>BHP</t>
  </si>
  <si>
    <t>2144337</t>
  </si>
  <si>
    <t>US0886061086</t>
  </si>
  <si>
    <t>088606108</t>
  </si>
  <si>
    <t>BYD CO LTD NPV ADR</t>
  </si>
  <si>
    <t>BYDDY</t>
  </si>
  <si>
    <t>B3DTK60</t>
  </si>
  <si>
    <t>US05606L1008</t>
  </si>
  <si>
    <t>05606L100</t>
  </si>
  <si>
    <t>CAMTEK LTD/ISRAEL ILS 0.01</t>
  </si>
  <si>
    <t>CAMT</t>
  </si>
  <si>
    <t>2585271</t>
  </si>
  <si>
    <t>IL0010952641</t>
  </si>
  <si>
    <t>M20791105</t>
  </si>
  <si>
    <t>COSTCO WHOLESALE CORP NEW USD 0.005</t>
  </si>
  <si>
    <t>COST</t>
  </si>
  <si>
    <t>CROWDSTRIKE HLDGS INC USD 0.0005</t>
  </si>
  <si>
    <t>CRWD</t>
  </si>
  <si>
    <t>DISNEY WALT CO USD 0.01</t>
  </si>
  <si>
    <t>DIS</t>
  </si>
  <si>
    <t>FANUC CORP</t>
  </si>
  <si>
    <t>FANUY</t>
  </si>
  <si>
    <t>B3DTT85</t>
  </si>
  <si>
    <t>US3073051027</t>
  </si>
  <si>
    <t>307305102</t>
  </si>
  <si>
    <t>FISERV INC USD 0.01</t>
  </si>
  <si>
    <t>GLENCORE PLC 1P ADR</t>
  </si>
  <si>
    <t>GLNCY</t>
  </si>
  <si>
    <t>B99L415</t>
  </si>
  <si>
    <t>US37827X1000</t>
  </si>
  <si>
    <t>37827X100</t>
  </si>
  <si>
    <t>ALPHABET INC CLASS C</t>
  </si>
  <si>
    <t>GOOG</t>
  </si>
  <si>
    <t>KLA CORPORATION</t>
  </si>
  <si>
    <t>KLAC</t>
  </si>
  <si>
    <t>LEMONADE INC USD 0.00001</t>
  </si>
  <si>
    <t>LMND</t>
  </si>
  <si>
    <t>BMGNTQ5</t>
  </si>
  <si>
    <t>US52567D1072</t>
  </si>
  <si>
    <t>52567D107</t>
  </si>
  <si>
    <t>MICROCHIP TECHNOLOGY INC USD 0.001</t>
  </si>
  <si>
    <t>MCHP</t>
  </si>
  <si>
    <t>2592174</t>
  </si>
  <si>
    <t>US5950171042</t>
  </si>
  <si>
    <t>595017104</t>
  </si>
  <si>
    <t>MOODYS CORP USD 0.01</t>
  </si>
  <si>
    <t>MCO</t>
  </si>
  <si>
    <t>2252058</t>
  </si>
  <si>
    <t>US6153691059</t>
  </si>
  <si>
    <t>615369105</t>
  </si>
  <si>
    <t>MARVELL TECHNOLOGY INC USD 0.002</t>
  </si>
  <si>
    <t>MRVL</t>
  </si>
  <si>
    <t>BNKJSM5</t>
  </si>
  <si>
    <t>US5738741041</t>
  </si>
  <si>
    <t>573874104</t>
  </si>
  <si>
    <t>MICROSOFT COM USD0.00000625</t>
  </si>
  <si>
    <t>MICRON TECHNOLOGY INC USD 0.1</t>
  </si>
  <si>
    <t>MU</t>
  </si>
  <si>
    <t>NETFLIX INC USD 0.001</t>
  </si>
  <si>
    <t>NFLX</t>
  </si>
  <si>
    <t>2857817</t>
  </si>
  <si>
    <t>US64110L1061</t>
  </si>
  <si>
    <t>64110L106</t>
  </si>
  <si>
    <t>NIO INC USD 0.00025 ADR</t>
  </si>
  <si>
    <t>NIO</t>
  </si>
  <si>
    <t>BFZX9H8</t>
  </si>
  <si>
    <t>US62914V1061</t>
  </si>
  <si>
    <t>62914V106</t>
  </si>
  <si>
    <t>NVIDIA CORP USD 0.001</t>
  </si>
  <si>
    <t>NVDA</t>
  </si>
  <si>
    <t>NXP SEMICONDUCTORS NV USD 0.2</t>
  </si>
  <si>
    <t>NXPI</t>
  </si>
  <si>
    <t>N6596X109</t>
  </si>
  <si>
    <t>RIO TINTO PLC 10P ADR</t>
  </si>
  <si>
    <t>RIO</t>
  </si>
  <si>
    <t>2740434</t>
  </si>
  <si>
    <t>US7672041008</t>
  </si>
  <si>
    <t>767204100</t>
  </si>
  <si>
    <t>SONDER HLDGS INC USD 0.0001</t>
  </si>
  <si>
    <t>SOND</t>
  </si>
  <si>
    <t>BMX7KG7</t>
  </si>
  <si>
    <t>US83542D3008</t>
  </si>
  <si>
    <t>83542D300</t>
  </si>
  <si>
    <t>BLOCK INC USD 0.0</t>
  </si>
  <si>
    <t>SQ</t>
  </si>
  <si>
    <t>SOCIEDAD QUIMICA Y MINE USD 1.0 ADR</t>
  </si>
  <si>
    <t>SQM</t>
  </si>
  <si>
    <t>2771122</t>
  </si>
  <si>
    <t>US8336351056</t>
  </si>
  <si>
    <t>833635105</t>
  </si>
  <si>
    <t>TALON METALS CORP NPV</t>
  </si>
  <si>
    <t>TLOFF</t>
  </si>
  <si>
    <t>B08QVK6</t>
  </si>
  <si>
    <t>VGG866591024</t>
  </si>
  <si>
    <t>G86659102</t>
  </si>
  <si>
    <t>TESLA INC USD 0.001</t>
  </si>
  <si>
    <t>TSLA</t>
  </si>
  <si>
    <t>TAIWAN SEMICONDUCTOR M TWD 10.0 ADR</t>
  </si>
  <si>
    <t>TSM</t>
  </si>
  <si>
    <t>2113382</t>
  </si>
  <si>
    <t>US8740391003</t>
  </si>
  <si>
    <t>874039100</t>
  </si>
  <si>
    <t>TEXAS INSTRS INC USD 1.0</t>
  </si>
  <si>
    <t>TXN</t>
  </si>
  <si>
    <t>2885409</t>
  </si>
  <si>
    <t>US8825081040</t>
  </si>
  <si>
    <t>882508104</t>
  </si>
  <si>
    <t>VALE S A NPV ADR</t>
  </si>
  <si>
    <t>VALE</t>
  </si>
  <si>
    <t>2857334</t>
  </si>
  <si>
    <t>US91912E1055</t>
  </si>
  <si>
    <t>91912E105</t>
  </si>
  <si>
    <t>VERISIGN INC USD 0.001</t>
  </si>
  <si>
    <t>VRSN</t>
  </si>
  <si>
    <t>TSLA US 03/21/25 C435 Equity</t>
  </si>
  <si>
    <t>TSLA 03/21/25 C435 Equity</t>
  </si>
  <si>
    <t>01L59DK62</t>
  </si>
  <si>
    <t>TSLA US 06/18/26 C440 Equity</t>
  </si>
  <si>
    <t>TSLA 06/18/26 C440 Equity</t>
  </si>
  <si>
    <t>01KWGHBD6</t>
  </si>
  <si>
    <t>WUSA</t>
  </si>
  <si>
    <t>NMSWULTRS</t>
  </si>
  <si>
    <t>NMSWUSAL</t>
  </si>
  <si>
    <t>NMSWULTRS            00001</t>
  </si>
  <si>
    <t>NMSWULTRS 00001</t>
  </si>
  <si>
    <t>NMSWUSTRS</t>
  </si>
  <si>
    <t>NMSWUSTRS            00001</t>
  </si>
  <si>
    <t>NMSWUSTRS 00001</t>
  </si>
  <si>
    <t>NMSWUSAS</t>
  </si>
  <si>
    <t>Duration Contribution</t>
  </si>
  <si>
    <t>Category</t>
  </si>
  <si>
    <t>Est. Initial Margin</t>
  </si>
  <si>
    <t>Contrib to Vol</t>
  </si>
  <si>
    <t>COCOA FUTURE</t>
  </si>
  <si>
    <t>SOYBEAN MEAL FUTR</t>
  </si>
  <si>
    <t>COFFEE 'C' FUTURE</t>
  </si>
  <si>
    <t>COPPER FUTURE</t>
  </si>
  <si>
    <t>SOYBEAN OIL FUTR</t>
  </si>
  <si>
    <t>WHEAT FUTURE(CBT)</t>
  </si>
  <si>
    <t>SILVER FUTURE</t>
  </si>
  <si>
    <t>PLATINUM FUTURE</t>
  </si>
  <si>
    <t>CATTLE FEEDER FUT</t>
  </si>
  <si>
    <t>NATURAL GAS FUTR</t>
  </si>
  <si>
    <t>NY HARB ULSD FUT</t>
  </si>
  <si>
    <t>SUGAR #11 (WORLD)</t>
  </si>
  <si>
    <t>CAN 10YR BOND FUT</t>
  </si>
  <si>
    <t>US 2YR NOTE (CBT)</t>
  </si>
  <si>
    <t>WTI CRUDE FUTURE</t>
  </si>
  <si>
    <t>LIVE CATTLE FUTR</t>
  </si>
  <si>
    <t>KC HRW WHEAT FUT</t>
  </si>
  <si>
    <t>3 MONTH SOFR FUT</t>
  </si>
  <si>
    <t>PALLADIUM FUTURE</t>
  </si>
  <si>
    <t>CANOLA FUTR (WCE)</t>
  </si>
  <si>
    <t>SOYBEAN FUTURE</t>
  </si>
  <si>
    <t>US ULTRA BOND CBT</t>
  </si>
  <si>
    <t>US LONG BOND(CBT)</t>
  </si>
  <si>
    <t>CAN 5YR BOND FUT</t>
  </si>
  <si>
    <t>CORN FUTURE</t>
  </si>
  <si>
    <t>GOLD 100 OZ FUTR</t>
  </si>
  <si>
    <t>LEAN HOGS FUTURE</t>
  </si>
  <si>
    <t>US 5YR NOTE (CBT)</t>
  </si>
  <si>
    <t>GASOLINE RBOB FUT</t>
  </si>
  <si>
    <t>COTTON NO.2 FUTR</t>
  </si>
  <si>
    <t>CAN 2YR BOND FUT</t>
  </si>
  <si>
    <t>3M CORRA FUTURES</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</si>
  <si>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</si>
  <si>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</si>
  <si>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</si>
  <si>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</si>
  <si>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</si>
  <si>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</si>
  <si>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</si>
  <si>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</si>
  <si>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</si>
  <si>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</si>
  <si>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</si>
  <si>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</si>
  <si>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</si>
  <si>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</si>
  <si>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</si>
  <si>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</si>
  <si>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</si>
  <si>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</si>
  <si>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</si>
  <si>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</si>
  <si>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</si>
  <si>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BANCOLOMBIA SA 8.625 12/24/2034</t>
  </si>
  <si>
    <t>05968LAN2</t>
  </si>
  <si>
    <t>BSY2LK4</t>
  </si>
  <si>
    <t>US05968LAN29</t>
  </si>
  <si>
    <t>REPUBLIC OF COLOMBIA 8.75 11/14/2053</t>
  </si>
  <si>
    <t>195325EM3</t>
  </si>
  <si>
    <t>BLDBBK3</t>
  </si>
  <si>
    <t>US195325EM30</t>
  </si>
  <si>
    <t>COMISION FEDERAL DE ELEC 6.45 1/24/2035</t>
  </si>
  <si>
    <t>200447AP5</t>
  </si>
  <si>
    <t>US200447AP57</t>
  </si>
  <si>
    <t>ECOPETROL SA 6.875 4/29/2030</t>
  </si>
  <si>
    <t>279158AN9</t>
  </si>
  <si>
    <t>BLFFNB8</t>
  </si>
  <si>
    <t>US279158AN94</t>
  </si>
  <si>
    <t>ECOPETROL SA 8.375 1/19/2036</t>
  </si>
  <si>
    <t>279158AV1</t>
  </si>
  <si>
    <t>BR87692</t>
  </si>
  <si>
    <t>US279158AV11</t>
  </si>
  <si>
    <t>LD CELULOSE INTERNATIONA 7.95 1/26/2032</t>
  </si>
  <si>
    <t>50206BAA0</t>
  </si>
  <si>
    <t>US50206BAA08</t>
  </si>
  <si>
    <t>REPUBLIC OF PANAMA 6.7 1/26/2036</t>
  </si>
  <si>
    <t>698299AW4</t>
  </si>
  <si>
    <t>B0XNWS7</t>
  </si>
  <si>
    <t>US698299AW45</t>
  </si>
  <si>
    <t>REPUBLIC OF PANAMA 3.75 3/16/2025</t>
  </si>
  <si>
    <t>698299BE3</t>
  </si>
  <si>
    <t>BWC9V16</t>
  </si>
  <si>
    <t>US698299BE38</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</si>
  <si>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</si>
  <si>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</si>
  <si>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</si>
  <si>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</si>
  <si>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</si>
  <si>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</si>
  <si>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</si>
  <si>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</si>
  <si>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</si>
  <si>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</si>
  <si>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</si>
  <si>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</si>
  <si>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DOMINICAN REPUBLIC 10.75 6/1/2036</t>
  </si>
  <si>
    <t>BQH8J78</t>
  </si>
  <si>
    <t>USP3579ECV76</t>
  </si>
  <si>
    <t>ARIS MINING CORP 6.875 8/9/2026</t>
  </si>
  <si>
    <t>C41069AA0</t>
  </si>
  <si>
    <t>BP8Z119</t>
  </si>
  <si>
    <t>USC41069AA01</t>
  </si>
  <si>
    <t>ENERGUATE TRUST 5.875 5/3/2027</t>
  </si>
  <si>
    <t>G3040LAA0</t>
  </si>
  <si>
    <t>BYXGN70</t>
  </si>
  <si>
    <t>USG3040LAA01</t>
  </si>
  <si>
    <t>INVEST ENERGY RES LTD 6.25 4/26/2029</t>
  </si>
  <si>
    <t>G4923NAB4</t>
  </si>
  <si>
    <t>BMD04S6</t>
  </si>
  <si>
    <t>USG4923NAB40</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</si>
  <si>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</si>
  <si>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</si>
  <si>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</si>
  <si>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</si>
  <si>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</si>
  <si>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</si>
  <si>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</si>
  <si>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</si>
  <si>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</si>
  <si>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</si>
  <si>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</si>
  <si>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</si>
  <si>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</si>
  <si>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</si>
  <si>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</si>
  <si>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</si>
  <si>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</si>
  <si>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</si>
  <si>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</si>
  <si>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</si>
  <si>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</si>
  <si>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</si>
  <si>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</si>
  <si>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</si>
  <si>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</si>
  <si>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</si>
  <si>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</si>
  <si>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</si>
  <si>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</si>
  <si>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</si>
  <si>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</si>
  <si>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</si>
  <si>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</si>
  <si>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</si>
  <si>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</si>
  <si>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</si>
  <si>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</si>
  <si>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</si>
  <si>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</si>
  <si>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</si>
  <si>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</si>
  <si>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</si>
  <si>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</si>
  <si>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</si>
  <si>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</si>
  <si>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</si>
  <si>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</si>
  <si>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</si>
  <si>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DOM REP CB NOTES 9 12/11/2026</t>
  </si>
  <si>
    <t>ZF1425031</t>
  </si>
  <si>
    <t>XS2744476644</t>
  </si>
  <si>
    <t>DOM REP CB NOTES 11 9/15/2028</t>
  </si>
  <si>
    <t>ZH3648222</t>
  </si>
  <si>
    <t>XS2703951553</t>
  </si>
  <si>
    <t>B 10/22/24 Govt</t>
  </si>
  <si>
    <t>AUD/USD 12/18/2024 Curncy</t>
  </si>
  <si>
    <t>USD/BRL 12/18/2024 Curncy</t>
  </si>
  <si>
    <t>CHF/USD 12/18/2024 Curncy</t>
  </si>
  <si>
    <t>USD/CNH 12/18/2024 Curncy</t>
  </si>
  <si>
    <t>USD/COP 12/18/2024 Curncy</t>
  </si>
  <si>
    <t>GBP/USD 12/18/2024 Curncy</t>
  </si>
  <si>
    <t>JPY/USD 12/18/2024 Curncy</t>
  </si>
  <si>
    <t>USD/KRW 12/18/2024 Curncy</t>
  </si>
  <si>
    <t>USD/MXN 12/18/2024 Curncy</t>
  </si>
  <si>
    <t>NOK/USD 12/18/2024 Curncy</t>
  </si>
  <si>
    <t>NZD/USD 12/18/2024 Curncy</t>
  </si>
  <si>
    <t>USD/SGD 12/18/2024 Curncy</t>
  </si>
  <si>
    <t>USD/TWD 12/18/2024 Curncy</t>
  </si>
  <si>
    <t>USD/ZAR 12/18/2024 Curncy</t>
  </si>
  <si>
    <t>A UN</t>
  </si>
  <si>
    <t>AA UN</t>
  </si>
  <si>
    <t>AAPL UW</t>
  </si>
  <si>
    <t>ABBV UN</t>
  </si>
  <si>
    <t>AECOM</t>
  </si>
  <si>
    <t>ACM UN</t>
  </si>
  <si>
    <t>B1VZ431</t>
  </si>
  <si>
    <t>US00766T1007</t>
  </si>
  <si>
    <t>00766T100</t>
  </si>
  <si>
    <t>Archer-Daniels-Midland Co</t>
  </si>
  <si>
    <t>ADM UN</t>
  </si>
  <si>
    <t>Affirm Holdings Inc</t>
  </si>
  <si>
    <t>AFRM UW</t>
  </si>
  <si>
    <t>BMF9NM8</t>
  </si>
  <si>
    <t>US00827B1061</t>
  </si>
  <si>
    <t>00827B106</t>
  </si>
  <si>
    <t>AGCO Corp</t>
  </si>
  <si>
    <t>AGCO UN</t>
  </si>
  <si>
    <t>2010278</t>
  </si>
  <si>
    <t>US0010841023</t>
  </si>
  <si>
    <t>001084102</t>
  </si>
  <si>
    <t>Assured Guaranty Ltd</t>
  </si>
  <si>
    <t>AGO UN</t>
  </si>
  <si>
    <t>B00V7H8</t>
  </si>
  <si>
    <t>BMG0585R1060</t>
  </si>
  <si>
    <t>Amkor Technology Inc</t>
  </si>
  <si>
    <t>AMKR UW</t>
  </si>
  <si>
    <t>Amazon.com Inc</t>
  </si>
  <si>
    <t>AMZN UW</t>
  </si>
  <si>
    <t>Ashland Inc</t>
  </si>
  <si>
    <t>ASH UN</t>
  </si>
  <si>
    <t>BYND5N1</t>
  </si>
  <si>
    <t>US0441861046</t>
  </si>
  <si>
    <t>044186104</t>
  </si>
  <si>
    <t>American Express Co</t>
  </si>
  <si>
    <t>AXP UN</t>
  </si>
  <si>
    <t>AZEK Co Inc/The</t>
  </si>
  <si>
    <t>AZEK UN</t>
  </si>
  <si>
    <t>BKPVG43</t>
  </si>
  <si>
    <t>US05478C1053</t>
  </si>
  <si>
    <t>05478C105</t>
  </si>
  <si>
    <t>Best Buy Co Inc</t>
  </si>
  <si>
    <t>BBY UN</t>
  </si>
  <si>
    <t>Brighthouse Financial Inc</t>
  </si>
  <si>
    <t>BHF UW</t>
  </si>
  <si>
    <t>BF429K9</t>
  </si>
  <si>
    <t>US10922N1037</t>
  </si>
  <si>
    <t>10922N103</t>
  </si>
  <si>
    <t>Booking Holdings Inc</t>
  </si>
  <si>
    <t>BKNG UW</t>
  </si>
  <si>
    <t>Popular Inc</t>
  </si>
  <si>
    <t>BPOP UW</t>
  </si>
  <si>
    <t>B86QM90</t>
  </si>
  <si>
    <t>PR7331747001</t>
  </si>
  <si>
    <t>733174700</t>
  </si>
  <si>
    <t>BR UN</t>
  </si>
  <si>
    <t>Berkshire Hathaway Inc</t>
  </si>
  <si>
    <t>BRK/B UN</t>
  </si>
  <si>
    <t>CBRE Group Inc</t>
  </si>
  <si>
    <t>CBRE UN</t>
  </si>
  <si>
    <t>Crown Castle Inc</t>
  </si>
  <si>
    <t>CCI UN</t>
  </si>
  <si>
    <t>BTGQCX1</t>
  </si>
  <si>
    <t>US22822V1017</t>
  </si>
  <si>
    <t>22822V101</t>
  </si>
  <si>
    <t>Churchill Downs Inc</t>
  </si>
  <si>
    <t>CHDN UW</t>
  </si>
  <si>
    <t>2194105</t>
  </si>
  <si>
    <t>US1714841087</t>
  </si>
  <si>
    <t>171484108</t>
  </si>
  <si>
    <t>Chesapeake Energy Corp</t>
  </si>
  <si>
    <t>CHK UW</t>
  </si>
  <si>
    <t>CH Robinson Worldwide Inc</t>
  </si>
  <si>
    <t>CHRW UW</t>
  </si>
  <si>
    <t>2116228</t>
  </si>
  <si>
    <t>US12541W2098</t>
  </si>
  <si>
    <t>12541W209</t>
  </si>
  <si>
    <t>CI UN</t>
  </si>
  <si>
    <t>CIVI UN</t>
  </si>
  <si>
    <t>CMS Energy Corp</t>
  </si>
  <si>
    <t>CMS UN</t>
  </si>
  <si>
    <t>2219224</t>
  </si>
  <si>
    <t>US1258961002</t>
  </si>
  <si>
    <t>125896100</t>
  </si>
  <si>
    <t>CNM UN</t>
  </si>
  <si>
    <t>Coca-Cola Consolidated Inc</t>
  </si>
  <si>
    <t>COKE UW</t>
  </si>
  <si>
    <t>Americold Realty Trust Inc</t>
  </si>
  <si>
    <t>COLD UN</t>
  </si>
  <si>
    <t>B3SKZK7</t>
  </si>
  <si>
    <t>US03064D1081</t>
  </si>
  <si>
    <t>03064D108</t>
  </si>
  <si>
    <t>ConocoPhillips</t>
  </si>
  <si>
    <t>COP UN</t>
  </si>
  <si>
    <t>2685717</t>
  </si>
  <si>
    <t>US20825C1045</t>
  </si>
  <si>
    <t>20825C104</t>
  </si>
  <si>
    <t>CSX Corp</t>
  </si>
  <si>
    <t>CSX UW</t>
  </si>
  <si>
    <t>2160753</t>
  </si>
  <si>
    <t>US1264081035</t>
  </si>
  <si>
    <t>126408103</t>
  </si>
  <si>
    <t>Catalent Inc</t>
  </si>
  <si>
    <t>CTLT UN</t>
  </si>
  <si>
    <t>BP96PQ4</t>
  </si>
  <si>
    <t>US1488061029</t>
  </si>
  <si>
    <t>148806102</t>
  </si>
  <si>
    <t>DR Horton Inc</t>
  </si>
  <si>
    <t>DHI UN</t>
  </si>
  <si>
    <t>2250687</t>
  </si>
  <si>
    <t>US23331A1097</t>
  </si>
  <si>
    <t>23331A109</t>
  </si>
  <si>
    <t>Amdocs Ltd</t>
  </si>
  <si>
    <t>DOX UW</t>
  </si>
  <si>
    <t>2256908</t>
  </si>
  <si>
    <t>GB0022569080</t>
  </si>
  <si>
    <t>DTE UN</t>
  </si>
  <si>
    <t>Duolingo Inc</t>
  </si>
  <si>
    <t>DUOL UW</t>
  </si>
  <si>
    <t>Devon Energy Corp</t>
  </si>
  <si>
    <t>DVN UN</t>
  </si>
  <si>
    <t>2480677</t>
  </si>
  <si>
    <t>US25179M1036</t>
  </si>
  <si>
    <t>25179M103</t>
  </si>
  <si>
    <t>Dexcom Inc</t>
  </si>
  <si>
    <t>DXCM UW</t>
  </si>
  <si>
    <t>B0796X4</t>
  </si>
  <si>
    <t>US2521311074</t>
  </si>
  <si>
    <t>252131107</t>
  </si>
  <si>
    <t>EIX UN</t>
  </si>
  <si>
    <t>Evergy Inc</t>
  </si>
  <si>
    <t>EVRG UW</t>
  </si>
  <si>
    <t>Extra Space Storage Inc</t>
  </si>
  <si>
    <t>EXR UN</t>
  </si>
  <si>
    <t>B02HWR9</t>
  </si>
  <si>
    <t>US30225T1025</t>
  </si>
  <si>
    <t>30225T102</t>
  </si>
  <si>
    <t>Flowers Foods Inc</t>
  </si>
  <si>
    <t>FLO UN</t>
  </si>
  <si>
    <t>2744243</t>
  </si>
  <si>
    <t>US3434981011</t>
  </si>
  <si>
    <t>343498101</t>
  </si>
  <si>
    <t>Fidelity National Financial In</t>
  </si>
  <si>
    <t>FNF UN</t>
  </si>
  <si>
    <t>TechnipFMC PLC</t>
  </si>
  <si>
    <t>FTI UN</t>
  </si>
  <si>
    <t>FTRE UW</t>
  </si>
  <si>
    <t>GoDaddy Inc</t>
  </si>
  <si>
    <t>GDDY UN</t>
  </si>
  <si>
    <t>Gilead Sciences Inc</t>
  </si>
  <si>
    <t>GILD UW</t>
  </si>
  <si>
    <t>Gaming and Leisure Properties</t>
  </si>
  <si>
    <t>GLPI UW</t>
  </si>
  <si>
    <t>BFPK4S5</t>
  </si>
  <si>
    <t>US36467J1088</t>
  </si>
  <si>
    <t>36467J108</t>
  </si>
  <si>
    <t>GOOGL UW</t>
  </si>
  <si>
    <t>BYVY8G0</t>
  </si>
  <si>
    <t>US02079K3059</t>
  </si>
  <si>
    <t>02079K305</t>
  </si>
  <si>
    <t>Gitlab Inc</t>
  </si>
  <si>
    <t>GTLB UW</t>
  </si>
  <si>
    <t>HashiCorp Inc</t>
  </si>
  <si>
    <t>HCP UW</t>
  </si>
  <si>
    <t>BP0PQT0</t>
  </si>
  <si>
    <t>US4181001037</t>
  </si>
  <si>
    <t>418100103</t>
  </si>
  <si>
    <t>Hartford Financial Services Gr</t>
  </si>
  <si>
    <t>HIG UN</t>
  </si>
  <si>
    <t>HSY UN</t>
  </si>
  <si>
    <t>Humana Inc</t>
  </si>
  <si>
    <t>HUM UN</t>
  </si>
  <si>
    <t>Howmet Aerospace Inc</t>
  </si>
  <si>
    <t>HWM UN</t>
  </si>
  <si>
    <t>BKLJ8V2</t>
  </si>
  <si>
    <t>US4432011082</t>
  </si>
  <si>
    <t>443201108</t>
  </si>
  <si>
    <t>Interactive Brokers Group Inc</t>
  </si>
  <si>
    <t>IBKR UW</t>
  </si>
  <si>
    <t>B1WT4X2</t>
  </si>
  <si>
    <t>US45841N1072</t>
  </si>
  <si>
    <t>45841N107</t>
  </si>
  <si>
    <t>IDACORP Inc</t>
  </si>
  <si>
    <t>IDA UN</t>
  </si>
  <si>
    <t>2296937</t>
  </si>
  <si>
    <t>US4511071064</t>
  </si>
  <si>
    <t>451107106</t>
  </si>
  <si>
    <t>IEX UN</t>
  </si>
  <si>
    <t>Illumina Inc</t>
  </si>
  <si>
    <t>ILMN UW</t>
  </si>
  <si>
    <t>Inspire Medical Systems Inc</t>
  </si>
  <si>
    <t>INSP UN</t>
  </si>
  <si>
    <t>Intuitive Surgical Inc</t>
  </si>
  <si>
    <t>ISRG UW</t>
  </si>
  <si>
    <t>Liberty Broadband Corp</t>
  </si>
  <si>
    <t>LBRDK UW</t>
  </si>
  <si>
    <t>Lincoln Electric Holdings Inc</t>
  </si>
  <si>
    <t>LECO UW</t>
  </si>
  <si>
    <t>2516851</t>
  </si>
  <si>
    <t>US5339001068</t>
  </si>
  <si>
    <t>533900106</t>
  </si>
  <si>
    <t>LEG UN</t>
  </si>
  <si>
    <t>Lennar Corp</t>
  </si>
  <si>
    <t>LEN UN</t>
  </si>
  <si>
    <t>Landstar System Inc</t>
  </si>
  <si>
    <t>LSTR UW</t>
  </si>
  <si>
    <t>2503994</t>
  </si>
  <si>
    <t>US5150981018</t>
  </si>
  <si>
    <t>515098101</t>
  </si>
  <si>
    <t>Lyft Inc</t>
  </si>
  <si>
    <t>LYFT UW</t>
  </si>
  <si>
    <t>BJT1RW7</t>
  </si>
  <si>
    <t>US55087P1049</t>
  </si>
  <si>
    <t>55087P104</t>
  </si>
  <si>
    <t>M UN</t>
  </si>
  <si>
    <t>MA UN</t>
  </si>
  <si>
    <t>ManpowerGroup Inc</t>
  </si>
  <si>
    <t>MAN UN</t>
  </si>
  <si>
    <t>2562490</t>
  </si>
  <si>
    <t>US56418H1005</t>
  </si>
  <si>
    <t>56418H100</t>
  </si>
  <si>
    <t>Moody's Corp</t>
  </si>
  <si>
    <t>MCO UN</t>
  </si>
  <si>
    <t>Medpace Holdings Inc</t>
  </si>
  <si>
    <t>MEDP UW</t>
  </si>
  <si>
    <t>BDCBC61</t>
  </si>
  <si>
    <t>US58506Q1094</t>
  </si>
  <si>
    <t>58506Q109</t>
  </si>
  <si>
    <t>MetLife Inc</t>
  </si>
  <si>
    <t>MET UN</t>
  </si>
  <si>
    <t>Meta Platforms Inc</t>
  </si>
  <si>
    <t>META UW</t>
  </si>
  <si>
    <t>MKSI UW</t>
  </si>
  <si>
    <t>Morningstar Inc</t>
  </si>
  <si>
    <t>MORN UW</t>
  </si>
  <si>
    <t>B081VR8</t>
  </si>
  <si>
    <t>US6177001095</t>
  </si>
  <si>
    <t>617700109</t>
  </si>
  <si>
    <t>Merck &amp; Co Inc</t>
  </si>
  <si>
    <t>MRK UN</t>
  </si>
  <si>
    <t>MSI UN</t>
  </si>
  <si>
    <t>MSC Industrial Direct Co Inc</t>
  </si>
  <si>
    <t>MSM UN</t>
  </si>
  <si>
    <t>2567655</t>
  </si>
  <si>
    <t>US5535301064</t>
  </si>
  <si>
    <t>553530106</t>
  </si>
  <si>
    <t>MTZ UN</t>
  </si>
  <si>
    <t>Nasdaq Inc</t>
  </si>
  <si>
    <t>NDAQ UW</t>
  </si>
  <si>
    <t>2965107</t>
  </si>
  <si>
    <t>US6311031081</t>
  </si>
  <si>
    <t>631103108</t>
  </si>
  <si>
    <t>NewMarket Corp</t>
  </si>
  <si>
    <t>NEU UN</t>
  </si>
  <si>
    <t>B01CGF1</t>
  </si>
  <si>
    <t>US6515871076</t>
  </si>
  <si>
    <t>651587107</t>
  </si>
  <si>
    <t>NIKE Inc</t>
  </si>
  <si>
    <t>NKE UN</t>
  </si>
  <si>
    <t>Northrop Grumman Corp</t>
  </si>
  <si>
    <t>NOC UN</t>
  </si>
  <si>
    <t>2648806</t>
  </si>
  <si>
    <t>US6668071029</t>
  </si>
  <si>
    <t>666807102</t>
  </si>
  <si>
    <t>Norfolk Southern Corp</t>
  </si>
  <si>
    <t>NSC UN</t>
  </si>
  <si>
    <t>2641894</t>
  </si>
  <si>
    <t>US6558441084</t>
  </si>
  <si>
    <t>655844108</t>
  </si>
  <si>
    <t>Nucor Corp</t>
  </si>
  <si>
    <t>NUE UN</t>
  </si>
  <si>
    <t>NVR Inc</t>
  </si>
  <si>
    <t>NVR UN</t>
  </si>
  <si>
    <t>2637785</t>
  </si>
  <si>
    <t>US62944T1051</t>
  </si>
  <si>
    <t>62944T105</t>
  </si>
  <si>
    <t>News Corp</t>
  </si>
  <si>
    <t>NWSA UW</t>
  </si>
  <si>
    <t>BBGVT40</t>
  </si>
  <si>
    <t>US65249B1098</t>
  </si>
  <si>
    <t>65249B109</t>
  </si>
  <si>
    <t>New York Times Co/The</t>
  </si>
  <si>
    <t>NYT UN</t>
  </si>
  <si>
    <t>Owens Corning</t>
  </si>
  <si>
    <t>OC UN</t>
  </si>
  <si>
    <t>B1FW7Q2</t>
  </si>
  <si>
    <t>US6907421019</t>
  </si>
  <si>
    <t>690742101</t>
  </si>
  <si>
    <t>OGE Energy Corp</t>
  </si>
  <si>
    <t>OGE UN</t>
  </si>
  <si>
    <t>2657802</t>
  </si>
  <si>
    <t>US6708371033</t>
  </si>
  <si>
    <t>670837103</t>
  </si>
  <si>
    <t>ONEOK Inc</t>
  </si>
  <si>
    <t>OKE UN</t>
  </si>
  <si>
    <t>2130109</t>
  </si>
  <si>
    <t>US6826801036</t>
  </si>
  <si>
    <t>682680103</t>
  </si>
  <si>
    <t>Olin Corp</t>
  </si>
  <si>
    <t>OLN UN</t>
  </si>
  <si>
    <t>2658526</t>
  </si>
  <si>
    <t>US6806652052</t>
  </si>
  <si>
    <t>680665205</t>
  </si>
  <si>
    <t>Procore Technologies Inc</t>
  </si>
  <si>
    <t>PCOR UN</t>
  </si>
  <si>
    <t>Principal Financial Group Inc</t>
  </si>
  <si>
    <t>PFG UW</t>
  </si>
  <si>
    <t>Performance Food Group Co</t>
  </si>
  <si>
    <t>PFGC UN</t>
  </si>
  <si>
    <t>Polaris Inc</t>
  </si>
  <si>
    <t>PII UN</t>
  </si>
  <si>
    <t>2692933</t>
  </si>
  <si>
    <t>US7310681025</t>
  </si>
  <si>
    <t>731068102</t>
  </si>
  <si>
    <t>Premier Inc</t>
  </si>
  <si>
    <t>PINC UW</t>
  </si>
  <si>
    <t>BDZDRC5</t>
  </si>
  <si>
    <t>US74051N1028</t>
  </si>
  <si>
    <t>74051N102</t>
  </si>
  <si>
    <t>Park Hotels &amp; Resorts Inc</t>
  </si>
  <si>
    <t>PK UN</t>
  </si>
  <si>
    <t>BYVMVV0</t>
  </si>
  <si>
    <t>US7005171050</t>
  </si>
  <si>
    <t>700517105</t>
  </si>
  <si>
    <t>Packaging Corp of America</t>
  </si>
  <si>
    <t>PKG UN</t>
  </si>
  <si>
    <t>2504566</t>
  </si>
  <si>
    <t>US6951561090</t>
  </si>
  <si>
    <t>695156109</t>
  </si>
  <si>
    <t>POOL UW</t>
  </si>
  <si>
    <t>PPL Corp</t>
  </si>
  <si>
    <t>PPL UN</t>
  </si>
  <si>
    <t>PTC Inc</t>
  </si>
  <si>
    <t>PTC UW</t>
  </si>
  <si>
    <t>B95N910</t>
  </si>
  <si>
    <t>US69370C1009</t>
  </si>
  <si>
    <t>69370C100</t>
  </si>
  <si>
    <t>Robert Half Inc</t>
  </si>
  <si>
    <t>RHI UN</t>
  </si>
  <si>
    <t>Raymond James Financial Inc</t>
  </si>
  <si>
    <t>RJF UN</t>
  </si>
  <si>
    <t>2718992</t>
  </si>
  <si>
    <t>US7547301090</t>
  </si>
  <si>
    <t>754730109</t>
  </si>
  <si>
    <t>Ralph Lauren Corp</t>
  </si>
  <si>
    <t>RL UN</t>
  </si>
  <si>
    <t>RLI Corp</t>
  </si>
  <si>
    <t>RLI UN</t>
  </si>
  <si>
    <t>2719070</t>
  </si>
  <si>
    <t>US7496071074</t>
  </si>
  <si>
    <t>749607107</t>
  </si>
  <si>
    <t>Ross Stores Inc</t>
  </si>
  <si>
    <t>ROST UW</t>
  </si>
  <si>
    <t>2746711</t>
  </si>
  <si>
    <t>US7782961038</t>
  </si>
  <si>
    <t>778296103</t>
  </si>
  <si>
    <t>Reliance Inc</t>
  </si>
  <si>
    <t>RS UN</t>
  </si>
  <si>
    <t>Smartsheet Inc</t>
  </si>
  <si>
    <t>SMAR UN</t>
  </si>
  <si>
    <t>BFZND98</t>
  </si>
  <si>
    <t>US83200N1037</t>
  </si>
  <si>
    <t>83200N103</t>
  </si>
  <si>
    <t>SMG UN</t>
  </si>
  <si>
    <t>TD SYNNEX Corp</t>
  </si>
  <si>
    <t>SNX UN</t>
  </si>
  <si>
    <t>Southern Co/The</t>
  </si>
  <si>
    <t>SO UN</t>
  </si>
  <si>
    <t>2829601</t>
  </si>
  <si>
    <t>US8425871071</t>
  </si>
  <si>
    <t>842587107</t>
  </si>
  <si>
    <t>Simon Property Group Inc</t>
  </si>
  <si>
    <t>SPG UN</t>
  </si>
  <si>
    <t>2812452</t>
  </si>
  <si>
    <t>US8288061091</t>
  </si>
  <si>
    <t>828806109</t>
  </si>
  <si>
    <t>Spotify Technology SA</t>
  </si>
  <si>
    <t>SPOT UN</t>
  </si>
  <si>
    <t>Sun Communities Inc</t>
  </si>
  <si>
    <t>SUI UN</t>
  </si>
  <si>
    <t>2860257</t>
  </si>
  <si>
    <t>US8666741041</t>
  </si>
  <si>
    <t>866674104</t>
  </si>
  <si>
    <t>Sysco Corp</t>
  </si>
  <si>
    <t>SYY UN</t>
  </si>
  <si>
    <t>Atlassian Corp</t>
  </si>
  <si>
    <t>TEAM UW</t>
  </si>
  <si>
    <t>Target Corp</t>
  </si>
  <si>
    <t>TGT UN</t>
  </si>
  <si>
    <t>Hanover Insurance Group Inc/Th</t>
  </si>
  <si>
    <t>THG UN</t>
  </si>
  <si>
    <t>2020415</t>
  </si>
  <si>
    <t>US4108671052</t>
  </si>
  <si>
    <t>410867105</t>
  </si>
  <si>
    <t>TMO UN</t>
  </si>
  <si>
    <t>TNL UN</t>
  </si>
  <si>
    <t>Toll Brothers Inc</t>
  </si>
  <si>
    <t>TOL UN</t>
  </si>
  <si>
    <t>Tapestry Inc</t>
  </si>
  <si>
    <t>TPR UN</t>
  </si>
  <si>
    <t>Targa Resources Corp</t>
  </si>
  <si>
    <t>TRGP UN</t>
  </si>
  <si>
    <t>Travelers Cos Inc/The</t>
  </si>
  <si>
    <t>TRV UN</t>
  </si>
  <si>
    <t>Toro Co/The</t>
  </si>
  <si>
    <t>TTC UN</t>
  </si>
  <si>
    <t>2897040</t>
  </si>
  <si>
    <t>US8910921084</t>
  </si>
  <si>
    <t>891092108</t>
  </si>
  <si>
    <t>Tradeweb Markets Inc</t>
  </si>
  <si>
    <t>TW UW</t>
  </si>
  <si>
    <t>10X Genomics Inc</t>
  </si>
  <si>
    <t>TXG UW</t>
  </si>
  <si>
    <t>BKS3RS7</t>
  </si>
  <si>
    <t>US88025U1097</t>
  </si>
  <si>
    <t>88025U109</t>
  </si>
  <si>
    <t>Texas Roadhouse Inc</t>
  </si>
  <si>
    <t>TXRH UW</t>
  </si>
  <si>
    <t>B033TJ7</t>
  </si>
  <si>
    <t>US8826811098</t>
  </si>
  <si>
    <t>882681109</t>
  </si>
  <si>
    <t>Under Armour Inc</t>
  </si>
  <si>
    <t>UAA UN</t>
  </si>
  <si>
    <t>B0PZN11</t>
  </si>
  <si>
    <t>US9043111072</t>
  </si>
  <si>
    <t>904311107</t>
  </si>
  <si>
    <t>Uber Technologies Inc</t>
  </si>
  <si>
    <t>UBER UN</t>
  </si>
  <si>
    <t>Universal Health Services Inc</t>
  </si>
  <si>
    <t>UHS UN</t>
  </si>
  <si>
    <t>2923785</t>
  </si>
  <si>
    <t>US9139031002</t>
  </si>
  <si>
    <t>913903100</t>
  </si>
  <si>
    <t>Ubiquiti Inc</t>
  </si>
  <si>
    <t>UI UN</t>
  </si>
  <si>
    <t>BK9Z6V8</t>
  </si>
  <si>
    <t>US90353W1036</t>
  </si>
  <si>
    <t>90353W103</t>
  </si>
  <si>
    <t>UNH UN</t>
  </si>
  <si>
    <t>Unum Group</t>
  </si>
  <si>
    <t>UNM UN</t>
  </si>
  <si>
    <t>Union Pacific Corp</t>
  </si>
  <si>
    <t>UNP UN</t>
  </si>
  <si>
    <t>2914734</t>
  </si>
  <si>
    <t>US9078181081</t>
  </si>
  <si>
    <t>907818108</t>
  </si>
  <si>
    <t>US Foods Holding Corp</t>
  </si>
  <si>
    <t>USFD UN</t>
  </si>
  <si>
    <t>BYVFC94</t>
  </si>
  <si>
    <t>US9120081099</t>
  </si>
  <si>
    <t>912008109</t>
  </si>
  <si>
    <t>Valmont Industries Inc</t>
  </si>
  <si>
    <t>VMI UN</t>
  </si>
  <si>
    <t>2926825</t>
  </si>
  <si>
    <t>US9202531011</t>
  </si>
  <si>
    <t>920253101</t>
  </si>
  <si>
    <t>VSTS UN</t>
  </si>
  <si>
    <t>WCC UN</t>
  </si>
  <si>
    <t>WEC Energy Group Inc</t>
  </si>
  <si>
    <t>WEC UN</t>
  </si>
  <si>
    <t>BYY8XK8</t>
  </si>
  <si>
    <t>US92939U1060</t>
  </si>
  <si>
    <t>92939U106</t>
  </si>
  <si>
    <t>Wingstop Inc</t>
  </si>
  <si>
    <t>WING UW</t>
  </si>
  <si>
    <t>Zions Bancorp NA</t>
  </si>
  <si>
    <t>ZION UW</t>
  </si>
  <si>
    <t>2989828</t>
  </si>
  <si>
    <t>US9897011071</t>
  </si>
  <si>
    <t>989701107</t>
  </si>
  <si>
    <t>Arch Capital Group Ltd</t>
  </si>
  <si>
    <t>ACGL UW</t>
  </si>
  <si>
    <t>AL UN</t>
  </si>
  <si>
    <t>Allegro MicroSystems Inc</t>
  </si>
  <si>
    <t>ALGM UW</t>
  </si>
  <si>
    <t>BN4LSB6</t>
  </si>
  <si>
    <t>US01749D1054</t>
  </si>
  <si>
    <t>01749D105</t>
  </si>
  <si>
    <t>ALLE UN</t>
  </si>
  <si>
    <t>AutoNation Inc</t>
  </si>
  <si>
    <t>AN UN</t>
  </si>
  <si>
    <t>2732635</t>
  </si>
  <si>
    <t>US05329W1027</t>
  </si>
  <si>
    <t>05329W102</t>
  </si>
  <si>
    <t>Aramark</t>
  </si>
  <si>
    <t>ARMK UN</t>
  </si>
  <si>
    <t>BH3XG17</t>
  </si>
  <si>
    <t>US03852U1060</t>
  </si>
  <si>
    <t>03852U106</t>
  </si>
  <si>
    <t>AptarGroup Inc</t>
  </si>
  <si>
    <t>ATR UN</t>
  </si>
  <si>
    <t>2045247</t>
  </si>
  <si>
    <t>US0383361039</t>
  </si>
  <si>
    <t>038336103</t>
  </si>
  <si>
    <t>Avnet Inc</t>
  </si>
  <si>
    <t>AVT UW</t>
  </si>
  <si>
    <t>2066505</t>
  </si>
  <si>
    <t>US0538071038</t>
  </si>
  <si>
    <t>053807103</t>
  </si>
  <si>
    <t>Boeing Co/The</t>
  </si>
  <si>
    <t>BA UN</t>
  </si>
  <si>
    <t>2108601</t>
  </si>
  <si>
    <t>US0970231058</t>
  </si>
  <si>
    <t>097023105</t>
  </si>
  <si>
    <t>BERY UN</t>
  </si>
  <si>
    <t>CAR UW</t>
  </si>
  <si>
    <t>CC UN</t>
  </si>
  <si>
    <t>CLVT UN</t>
  </si>
  <si>
    <t>CNH Industrial NV</t>
  </si>
  <si>
    <t>CNH UN</t>
  </si>
  <si>
    <t>Coty Inc</t>
  </si>
  <si>
    <t>COTY UN</t>
  </si>
  <si>
    <t>Clearway Energy Inc</t>
  </si>
  <si>
    <t>CWEN/A UN</t>
  </si>
  <si>
    <t>BGJRH35</t>
  </si>
  <si>
    <t>US18539C1053</t>
  </si>
  <si>
    <t>18539C105</t>
  </si>
  <si>
    <t>CZR UW</t>
  </si>
  <si>
    <t>Dover Corp</t>
  </si>
  <si>
    <t>DOV UN</t>
  </si>
  <si>
    <t>DTM UN</t>
  </si>
  <si>
    <t>DXC UN</t>
  </si>
  <si>
    <t>elf Beauty Inc</t>
  </si>
  <si>
    <t>ELF UN</t>
  </si>
  <si>
    <t>BDDQ975</t>
  </si>
  <si>
    <t>US26856L1035</t>
  </si>
  <si>
    <t>26856L103</t>
  </si>
  <si>
    <t>Enovis Corp</t>
  </si>
  <si>
    <t>ENOV UN</t>
  </si>
  <si>
    <t>BJLTMX5</t>
  </si>
  <si>
    <t>US1940145022</t>
  </si>
  <si>
    <t>194014502</t>
  </si>
  <si>
    <t>ESI UN</t>
  </si>
  <si>
    <t>Diamondback Energy Inc</t>
  </si>
  <si>
    <t>FANG UW</t>
  </si>
  <si>
    <t>B7Y8YR3</t>
  </si>
  <si>
    <t>US25278X1090</t>
  </si>
  <si>
    <t>25278X109</t>
  </si>
  <si>
    <t>Frontier Communications Parent</t>
  </si>
  <si>
    <t>FYBR UW</t>
  </si>
  <si>
    <t>GXO UN</t>
  </si>
  <si>
    <t>Hubbell Inc</t>
  </si>
  <si>
    <t>HUBB UN</t>
  </si>
  <si>
    <t>BDFG6S3</t>
  </si>
  <si>
    <t>US4435106079</t>
  </si>
  <si>
    <t>443510607</t>
  </si>
  <si>
    <t>International Business Machine</t>
  </si>
  <si>
    <t>IBM UN</t>
  </si>
  <si>
    <t>Incyte Corp</t>
  </si>
  <si>
    <t>INCY UW</t>
  </si>
  <si>
    <t>Ionis Pharmaceuticals Inc</t>
  </si>
  <si>
    <t>IONS UW</t>
  </si>
  <si>
    <t>Kirby Corp</t>
  </si>
  <si>
    <t>KEX UN</t>
  </si>
  <si>
    <t>2493534</t>
  </si>
  <si>
    <t>US4972661064</t>
  </si>
  <si>
    <t>497266106</t>
  </si>
  <si>
    <t>Liberty Global Ltd</t>
  </si>
  <si>
    <t>LBTYK UW</t>
  </si>
  <si>
    <t>BS71BR5</t>
  </si>
  <si>
    <t>BMG611881274</t>
  </si>
  <si>
    <t>LITE UW</t>
  </si>
  <si>
    <t>Medtronic PLC</t>
  </si>
  <si>
    <t>MDT UN</t>
  </si>
  <si>
    <t>BTN1Y11</t>
  </si>
  <si>
    <t>IE00BTN1Y115</t>
  </si>
  <si>
    <t>MDU Resources Group Inc</t>
  </si>
  <si>
    <t>MDU UN</t>
  </si>
  <si>
    <t>2547323</t>
  </si>
  <si>
    <t>US5526901096</t>
  </si>
  <si>
    <t>552690109</t>
  </si>
  <si>
    <t>Madison Square Garden Sports C</t>
  </si>
  <si>
    <t>MSGS UN</t>
  </si>
  <si>
    <t>BYQCZ35</t>
  </si>
  <si>
    <t>US55825T1034</t>
  </si>
  <si>
    <t>55825T103</t>
  </si>
  <si>
    <t>NCLH UN</t>
  </si>
  <si>
    <t>OGN UN</t>
  </si>
  <si>
    <t>Ollie's Bargain Outlet Holding</t>
  </si>
  <si>
    <t>OLLI UQ</t>
  </si>
  <si>
    <t>BZ22B38</t>
  </si>
  <si>
    <t>US6811161099</t>
  </si>
  <si>
    <t>681116109</t>
  </si>
  <si>
    <t>Palo Alto Networks Inc</t>
  </si>
  <si>
    <t>PANW UW</t>
  </si>
  <si>
    <t>Prosperity Bancshares Inc</t>
  </si>
  <si>
    <t>PB UN</t>
  </si>
  <si>
    <t>2310257</t>
  </si>
  <si>
    <t>US7436061052</t>
  </si>
  <si>
    <t>743606105</t>
  </si>
  <si>
    <t>PG&amp;E Corp</t>
  </si>
  <si>
    <t>PCG UN</t>
  </si>
  <si>
    <t>PENN UW</t>
  </si>
  <si>
    <t>Planet Fitness Inc</t>
  </si>
  <si>
    <t>PLNT UN</t>
  </si>
  <si>
    <t>BYSFJV8</t>
  </si>
  <si>
    <t>US72703H1014</t>
  </si>
  <si>
    <t>72703H101</t>
  </si>
  <si>
    <t>Pinnacle Financial Partners In</t>
  </si>
  <si>
    <t>PNFP UW</t>
  </si>
  <si>
    <t>2675097</t>
  </si>
  <si>
    <t>US72346Q1040</t>
  </si>
  <si>
    <t>72346Q104</t>
  </si>
  <si>
    <t>Pinnacle West Capital Corp</t>
  </si>
  <si>
    <t>PNW UN</t>
  </si>
  <si>
    <t>2048804</t>
  </si>
  <si>
    <t>US7234841010</t>
  </si>
  <si>
    <t>723484101</t>
  </si>
  <si>
    <t>QuantumScape Corp</t>
  </si>
  <si>
    <t>QS UN</t>
  </si>
  <si>
    <t>BMC73Z8</t>
  </si>
  <si>
    <t>US74767V1098</t>
  </si>
  <si>
    <t>74767V109</t>
  </si>
  <si>
    <t>RBA UN</t>
  </si>
  <si>
    <t>BMWGSD8</t>
  </si>
  <si>
    <t>RBC Bearings Inc</t>
  </si>
  <si>
    <t>RBC UN</t>
  </si>
  <si>
    <t>B0GLYB5</t>
  </si>
  <si>
    <t>US75524B1044</t>
  </si>
  <si>
    <t>75524B104</t>
  </si>
  <si>
    <t>Rexford Industrial Realty Inc</t>
  </si>
  <si>
    <t>REXR UN</t>
  </si>
  <si>
    <t>BC9ZHL9</t>
  </si>
  <si>
    <t>US76169C1009</t>
  </si>
  <si>
    <t>76169C100</t>
  </si>
  <si>
    <t>Rithm Capital Corp</t>
  </si>
  <si>
    <t>RITM UN</t>
  </si>
  <si>
    <t>RenaissanceRe Holdings Ltd</t>
  </si>
  <si>
    <t>RNR UN</t>
  </si>
  <si>
    <t>Roivant Sciences Ltd</t>
  </si>
  <si>
    <t>ROIV UW</t>
  </si>
  <si>
    <t>BMW4NZ9</t>
  </si>
  <si>
    <t>BMG762791017</t>
  </si>
  <si>
    <t>RRX UN</t>
  </si>
  <si>
    <t>SHC UW</t>
  </si>
  <si>
    <t>SiteOne Landscape Supply Inc</t>
  </si>
  <si>
    <t>SITE UN</t>
  </si>
  <si>
    <t>BYQ7X81</t>
  </si>
  <si>
    <t>US82982L1035</t>
  </si>
  <si>
    <t>82982L103</t>
  </si>
  <si>
    <t>J M Smucker Co/The</t>
  </si>
  <si>
    <t>SJM UN</t>
  </si>
  <si>
    <t>2951452</t>
  </si>
  <si>
    <t>US8326964058</t>
  </si>
  <si>
    <t>832696405</t>
  </si>
  <si>
    <t>SharkNinja Inc</t>
  </si>
  <si>
    <t>SN UN</t>
  </si>
  <si>
    <t>BRS7681</t>
  </si>
  <si>
    <t>KYG8068L1086</t>
  </si>
  <si>
    <t>Sonoco Products Co</t>
  </si>
  <si>
    <t>SON UN</t>
  </si>
  <si>
    <t>SRE UN</t>
  </si>
  <si>
    <t>Sensata Technologies Holding P</t>
  </si>
  <si>
    <t>ST UN</t>
  </si>
  <si>
    <t>BFMBMT8</t>
  </si>
  <si>
    <t>GB00BFMBMT84</t>
  </si>
  <si>
    <t>Molson Coors Beverage Co</t>
  </si>
  <si>
    <t>TAP UN</t>
  </si>
  <si>
    <t>Trex Co Inc</t>
  </si>
  <si>
    <t>TREX UN</t>
  </si>
  <si>
    <t>2483074</t>
  </si>
  <si>
    <t>US89531P1057</t>
  </si>
  <si>
    <t>89531P105</t>
  </si>
  <si>
    <t>U UN</t>
  </si>
  <si>
    <t>UHAL UN</t>
  </si>
  <si>
    <t>2028174</t>
  </si>
  <si>
    <t>US0235861004</t>
  </si>
  <si>
    <t>023586100</t>
  </si>
  <si>
    <t>Vornado Realty Trust</t>
  </si>
  <si>
    <t>VNO UN</t>
  </si>
  <si>
    <t>2933632</t>
  </si>
  <si>
    <t>US9290421091</t>
  </si>
  <si>
    <t>929042109</t>
  </si>
  <si>
    <t>Vertex Pharmaceuticals Inc</t>
  </si>
  <si>
    <t>VRTX UW</t>
  </si>
  <si>
    <t>2931034</t>
  </si>
  <si>
    <t>US92532F1003</t>
  </si>
  <si>
    <t>92532F100</t>
  </si>
  <si>
    <t>VTRS UW</t>
  </si>
  <si>
    <t>WBA UW</t>
  </si>
  <si>
    <t>WHR UN</t>
  </si>
  <si>
    <t>WOLF UN</t>
  </si>
  <si>
    <t>WillScot Holdings Corp</t>
  </si>
  <si>
    <t>WSC UR</t>
  </si>
  <si>
    <t>BMHL0Z4</t>
  </si>
  <si>
    <t>US9713781048</t>
  </si>
  <si>
    <t>971378104</t>
  </si>
  <si>
    <t>Wintrust Financial Corp</t>
  </si>
  <si>
    <t>WTFC UW</t>
  </si>
  <si>
    <t>2425258</t>
  </si>
  <si>
    <t>US97650W1080</t>
  </si>
  <si>
    <t>97650W108</t>
  </si>
  <si>
    <t>WTRG UN</t>
  </si>
  <si>
    <t>CDX HY CDSI S43 5Y PRC</t>
  </si>
  <si>
    <t>CORU5 Comdty</t>
  </si>
  <si>
    <t>3M CORRA Futures Sep25</t>
  </si>
  <si>
    <t>CORU5</t>
  </si>
  <si>
    <t/>
  </si>
  <si>
    <t>Abbott Laboratories</t>
  </si>
  <si>
    <t>ABT UN</t>
  </si>
  <si>
    <t>AJG UN</t>
  </si>
  <si>
    <t>APG UN</t>
  </si>
  <si>
    <t>Becton Dickinson &amp; Co</t>
  </si>
  <si>
    <t>BDX UN</t>
  </si>
  <si>
    <t>2087807</t>
  </si>
  <si>
    <t>US0758871091</t>
  </si>
  <si>
    <t>075887109</t>
  </si>
  <si>
    <t>Brown-Forman Corp</t>
  </si>
  <si>
    <t>BF/A UN</t>
  </si>
  <si>
    <t>2146816</t>
  </si>
  <si>
    <t>US1156371007</t>
  </si>
  <si>
    <t>115637100</t>
  </si>
  <si>
    <t>Dutch Bros Inc</t>
  </si>
  <si>
    <t>BROS UN</t>
  </si>
  <si>
    <t>BMWP7H2</t>
  </si>
  <si>
    <t>US26701L1008</t>
  </si>
  <si>
    <t>26701L100</t>
  </si>
  <si>
    <t>Cullen/Frost Bankers Inc</t>
  </si>
  <si>
    <t>CFR UN</t>
  </si>
  <si>
    <t>2239556</t>
  </si>
  <si>
    <t>US2298991090</t>
  </si>
  <si>
    <t>229899109</t>
  </si>
  <si>
    <t>Carvana Co</t>
  </si>
  <si>
    <t>CVNA UN</t>
  </si>
  <si>
    <t>Datadog Inc</t>
  </si>
  <si>
    <t>DDOG UW</t>
  </si>
  <si>
    <t>DoubleVerify Holdings Inc</t>
  </si>
  <si>
    <t>DV UN</t>
  </si>
  <si>
    <t>BMDX9Z7</t>
  </si>
  <si>
    <t>US25862V1052</t>
  </si>
  <si>
    <t>25862V105</t>
  </si>
  <si>
    <t>Eversource Energy</t>
  </si>
  <si>
    <t>ES UN</t>
  </si>
  <si>
    <t>BVVN4Q8</t>
  </si>
  <si>
    <t>US30040W1080</t>
  </si>
  <si>
    <t>30040W108</t>
  </si>
  <si>
    <t>Exelon Corp</t>
  </si>
  <si>
    <t>EXC UW</t>
  </si>
  <si>
    <t>Federal Realty Investment Trus</t>
  </si>
  <si>
    <t>FRT UN</t>
  </si>
  <si>
    <t>BN7P9B2</t>
  </si>
  <si>
    <t>US3137451015</t>
  </si>
  <si>
    <t>313745101</t>
  </si>
  <si>
    <t>Graco Inc</t>
  </si>
  <si>
    <t>GGG UN</t>
  </si>
  <si>
    <t>2380443</t>
  </si>
  <si>
    <t>US3841091040</t>
  </si>
  <si>
    <t>384109104</t>
  </si>
  <si>
    <t>HD UN</t>
  </si>
  <si>
    <t>Hexcel Corp</t>
  </si>
  <si>
    <t>HXL UN</t>
  </si>
  <si>
    <t>2416779</t>
  </si>
  <si>
    <t>US4282911084</t>
  </si>
  <si>
    <t>428291108</t>
  </si>
  <si>
    <t>Informatica Inc</t>
  </si>
  <si>
    <t>INFA UN</t>
  </si>
  <si>
    <t>BMG95P4</t>
  </si>
  <si>
    <t>US45674M1018</t>
  </si>
  <si>
    <t>45674M101</t>
  </si>
  <si>
    <t>Louisiana-Pacific Corp</t>
  </si>
  <si>
    <t>LPX UN</t>
  </si>
  <si>
    <t>2535243</t>
  </si>
  <si>
    <t>US5463471053</t>
  </si>
  <si>
    <t>546347105</t>
  </si>
  <si>
    <t>Vail Resorts Inc</t>
  </si>
  <si>
    <t>MTN UN</t>
  </si>
  <si>
    <t>2954194</t>
  </si>
  <si>
    <t>US91879Q1094</t>
  </si>
  <si>
    <t>91879Q109</t>
  </si>
  <si>
    <t>NXST UW</t>
  </si>
  <si>
    <t>Southern Copper Corp</t>
  </si>
  <si>
    <t>SCCO UN</t>
  </si>
  <si>
    <t>2823777</t>
  </si>
  <si>
    <t>US84265V1052</t>
  </si>
  <si>
    <t>84265V105</t>
  </si>
  <si>
    <t>Synovus Financial Corp</t>
  </si>
  <si>
    <t>SNV UN</t>
  </si>
  <si>
    <t>BMH4NJ8</t>
  </si>
  <si>
    <t>US87161C5013</t>
  </si>
  <si>
    <t>87161C501</t>
  </si>
  <si>
    <t>Bio-Techne Corp</t>
  </si>
  <si>
    <t>TECH UW</t>
  </si>
  <si>
    <t>Watsco Inc</t>
  </si>
  <si>
    <t>WSO UN</t>
  </si>
  <si>
    <t>2943039</t>
  </si>
  <si>
    <t>US9426222009</t>
  </si>
  <si>
    <t>942622200</t>
  </si>
  <si>
    <t>XP Inc</t>
  </si>
  <si>
    <t>XP UW</t>
  </si>
  <si>
    <t>BK4Y052</t>
  </si>
  <si>
    <t>KYG982391099</t>
  </si>
  <si>
    <t>AAL UW</t>
  </si>
  <si>
    <t>ALK UN</t>
  </si>
  <si>
    <t>AppLovin Corp</t>
  </si>
  <si>
    <t>APP UW</t>
  </si>
  <si>
    <t>Arrow Electronics Inc</t>
  </si>
  <si>
    <t>ARW UN</t>
  </si>
  <si>
    <t>Baxter International Inc</t>
  </si>
  <si>
    <t>BAX UN</t>
  </si>
  <si>
    <t>BJ's Wholesale Club Holdings I</t>
  </si>
  <si>
    <t>BJ UN</t>
  </si>
  <si>
    <t>BFZNZF8</t>
  </si>
  <si>
    <t>US05550J1016</t>
  </si>
  <si>
    <t>05550J101</t>
  </si>
  <si>
    <t>BOK Financial Corp</t>
  </si>
  <si>
    <t>BOKF UW</t>
  </si>
  <si>
    <t>2109091</t>
  </si>
  <si>
    <t>US05561Q2012</t>
  </si>
  <si>
    <t>05561Q201</t>
  </si>
  <si>
    <t>Credit Acceptance Corp</t>
  </si>
  <si>
    <t>CACC UW</t>
  </si>
  <si>
    <t>2232050</t>
  </si>
  <si>
    <t>US2253101016</t>
  </si>
  <si>
    <t>225310101</t>
  </si>
  <si>
    <t>CSCO UW</t>
  </si>
  <si>
    <t>Curtiss-Wright Corp</t>
  </si>
  <si>
    <t>CW UN</t>
  </si>
  <si>
    <t>2241205</t>
  </si>
  <si>
    <t>US2315611010</t>
  </si>
  <si>
    <t>231561101</t>
  </si>
  <si>
    <t>Dominion Energy Inc</t>
  </si>
  <si>
    <t>D UN</t>
  </si>
  <si>
    <t>DAR UN</t>
  </si>
  <si>
    <t>DLR UN</t>
  </si>
  <si>
    <t>DVA UN</t>
  </si>
  <si>
    <t>Eastman Chemical Co</t>
  </si>
  <si>
    <t>EMN UN</t>
  </si>
  <si>
    <t>2298386</t>
  </si>
  <si>
    <t>US2774321002</t>
  </si>
  <si>
    <t>277432100</t>
  </si>
  <si>
    <t>Entegris Inc</t>
  </si>
  <si>
    <t>ENTG UW</t>
  </si>
  <si>
    <t>2599700</t>
  </si>
  <si>
    <t>US29362U1043</t>
  </si>
  <si>
    <t>29362U104</t>
  </si>
  <si>
    <t>Edwards Lifesciences Corp</t>
  </si>
  <si>
    <t>EW UN</t>
  </si>
  <si>
    <t>2567116</t>
  </si>
  <si>
    <t>US28176E1082</t>
  </si>
  <si>
    <t>28176E108</t>
  </si>
  <si>
    <t>Expedia Group Inc</t>
  </si>
  <si>
    <t>EXPE UW</t>
  </si>
  <si>
    <t>Fair Isaac Corp</t>
  </si>
  <si>
    <t>FICO UN</t>
  </si>
  <si>
    <t>Floor &amp; Decor Holdings Inc</t>
  </si>
  <si>
    <t>FND UN</t>
  </si>
  <si>
    <t>BYQHP96</t>
  </si>
  <si>
    <t>US3397501012</t>
  </si>
  <si>
    <t>339750101</t>
  </si>
  <si>
    <t>FOXA UW</t>
  </si>
  <si>
    <t>G UN</t>
  </si>
  <si>
    <t>GLOBALFOUNDRIES Inc</t>
  </si>
  <si>
    <t>GFS UW</t>
  </si>
  <si>
    <t>Gentex Corp</t>
  </si>
  <si>
    <t>GNTX UW</t>
  </si>
  <si>
    <t>2366799</t>
  </si>
  <si>
    <t>US3719011096</t>
  </si>
  <si>
    <t>371901109</t>
  </si>
  <si>
    <t>H&amp;R Block Inc</t>
  </si>
  <si>
    <t>HRB UN</t>
  </si>
  <si>
    <t>2105505</t>
  </si>
  <si>
    <t>US0936711052</t>
  </si>
  <si>
    <t>093671105</t>
  </si>
  <si>
    <t>JPMorgan Chase &amp; Co</t>
  </si>
  <si>
    <t>JPM UN</t>
  </si>
  <si>
    <t>2190385</t>
  </si>
  <si>
    <t>US46625H1005</t>
  </si>
  <si>
    <t>46625H100</t>
  </si>
  <si>
    <t>Keysight Technologies Inc</t>
  </si>
  <si>
    <t>KEYS UN</t>
  </si>
  <si>
    <t>Lincoln National Corp</t>
  </si>
  <si>
    <t>LNC UN</t>
  </si>
  <si>
    <t>2516378</t>
  </si>
  <si>
    <t>US5341871094</t>
  </si>
  <si>
    <t>534187109</t>
  </si>
  <si>
    <t>NOV Inc</t>
  </si>
  <si>
    <t>NOV UN</t>
  </si>
  <si>
    <t>Natera Inc</t>
  </si>
  <si>
    <t>NTRA UW</t>
  </si>
  <si>
    <t>NU Holdings Ltd/Cayman Islands</t>
  </si>
  <si>
    <t>NU UN</t>
  </si>
  <si>
    <t>BN6NP19</t>
  </si>
  <si>
    <t>KYG6683N1034</t>
  </si>
  <si>
    <t>O UN</t>
  </si>
  <si>
    <t>PG UN</t>
  </si>
  <si>
    <t>Parker-Hannifin Corp</t>
  </si>
  <si>
    <t>PH UN</t>
  </si>
  <si>
    <t>Starbucks Corp</t>
  </si>
  <si>
    <t>SBUX UW</t>
  </si>
  <si>
    <t>2842255</t>
  </si>
  <si>
    <t>US8552441094</t>
  </si>
  <si>
    <t>855244109</t>
  </si>
  <si>
    <t>Smurfit WestRock PLC</t>
  </si>
  <si>
    <t>SW UN</t>
  </si>
  <si>
    <t>BRK49M5</t>
  </si>
  <si>
    <t>IE00028FXN24</t>
  </si>
  <si>
    <t>UA UN</t>
  </si>
  <si>
    <t>BDF9YM2</t>
  </si>
  <si>
    <t>US9043112062</t>
  </si>
  <si>
    <t>904311206</t>
  </si>
  <si>
    <t>VFC UN</t>
  </si>
  <si>
    <t>VICI Properties Inc</t>
  </si>
  <si>
    <t>VICI UN</t>
  </si>
  <si>
    <t>Vontier Corp</t>
  </si>
  <si>
    <t>VNT UN</t>
  </si>
  <si>
    <t>BH4GV32</t>
  </si>
  <si>
    <t>US9288811014</t>
  </si>
  <si>
    <t>928881101</t>
  </si>
  <si>
    <t>Valvoline Inc</t>
  </si>
  <si>
    <t>VVV UN</t>
  </si>
  <si>
    <t>BDG22J3</t>
  </si>
  <si>
    <t>US92047W1018</t>
  </si>
  <si>
    <t>92047W101</t>
  </si>
  <si>
    <t>WP Carey Inc</t>
  </si>
  <si>
    <t>WPC UN</t>
  </si>
  <si>
    <t>B826YT8</t>
  </si>
  <si>
    <t>US92936U1097</t>
  </si>
  <si>
    <t>92936U109</t>
  </si>
  <si>
    <t>White Mountains Insurance Grou</t>
  </si>
  <si>
    <t>WTM UN</t>
  </si>
  <si>
    <t>2339252</t>
  </si>
  <si>
    <t>BMG9618E1075</t>
  </si>
  <si>
    <t>Woodward Inc</t>
  </si>
  <si>
    <t>WWD UW</t>
  </si>
  <si>
    <t>2948089</t>
  </si>
  <si>
    <t>US9807451037</t>
  </si>
  <si>
    <t>980745103</t>
  </si>
  <si>
    <t>QISSwaps</t>
  </si>
  <si>
    <t>SPXW US 10/04/24 P5740 Index</t>
  </si>
  <si>
    <t>SPXW US 10/02/24 C5800 Index</t>
  </si>
  <si>
    <t>VGZ4 Index</t>
  </si>
  <si>
    <t>WSX5EA 10/04/24 P4900 Index</t>
  </si>
  <si>
    <t>WSX5EA 10/04/24 P5000 Index</t>
  </si>
  <si>
    <t>JPYUSD Curncy</t>
  </si>
  <si>
    <t>JPYUSD 10/07/2024 C0.007 Curncy</t>
  </si>
  <si>
    <t>JPYUSD 10/01/2024 P0.006969 Curncy</t>
  </si>
  <si>
    <t>EURUSD Curncy</t>
  </si>
  <si>
    <t>EURUSD 10/07/2024 P1.1099 Curncy</t>
  </si>
  <si>
    <t>EURUSD 10/01/2024 C1.1134 Curncy</t>
  </si>
  <si>
    <t>CADUSD Curncy</t>
  </si>
  <si>
    <t>AUDUSD Curncy</t>
  </si>
  <si>
    <t>CHFUSD Curncy</t>
  </si>
  <si>
    <t>CNHUSD Curncy</t>
  </si>
  <si>
    <t>CZKUSD Curncy</t>
  </si>
  <si>
    <t>GBPUSD Curncy</t>
  </si>
  <si>
    <t>HUFUSD Curncy</t>
  </si>
  <si>
    <t>MXNUSD Curncy</t>
  </si>
  <si>
    <t>NOKUSD Curncy</t>
  </si>
  <si>
    <t>NZDUSD Curncy</t>
  </si>
  <si>
    <t>PLNUSD Curncy</t>
  </si>
  <si>
    <t>SEKUSD Curncy</t>
  </si>
  <si>
    <t>SGDUSD Curncy</t>
  </si>
  <si>
    <t>ZARUSD Curncy</t>
  </si>
  <si>
    <t>BRLUSD Curncy</t>
  </si>
  <si>
    <t>IDRUSD Curncy</t>
  </si>
  <si>
    <t>KRWUSD Curncy</t>
  </si>
  <si>
    <t>TWDUSD Curncy</t>
  </si>
  <si>
    <t>INRUSD Curncy</t>
  </si>
  <si>
    <t>CLPUSD Curncy</t>
  </si>
  <si>
    <t>CTZ4C 74 Comdty</t>
  </si>
  <si>
    <t>CTH5P 74 Comdty</t>
  </si>
  <si>
    <t>KCH5P 262.5 Comdty</t>
  </si>
  <si>
    <t>KCZ4C 275 Comdty</t>
  </si>
  <si>
    <t>XBX4 Comdty</t>
  </si>
  <si>
    <t>XBX4P 185 Comdty</t>
  </si>
  <si>
    <t>XBZ4P 190 Comdty</t>
  </si>
  <si>
    <t>HOZ4P 213 Comdty</t>
  </si>
  <si>
    <t>HOX4C 218 Comdty</t>
  </si>
  <si>
    <t>GCZ4P 2615 Comdty</t>
  </si>
  <si>
    <t>GCG5P 2640 Comdty</t>
  </si>
  <si>
    <t>LLV4 Comdty</t>
  </si>
  <si>
    <t>LLV4P 2050 Comdty</t>
  </si>
  <si>
    <t>LLZ4C 2125 Comdty</t>
  </si>
  <si>
    <t>LAV24 Comdty</t>
  </si>
  <si>
    <t>LAV4C 2600 Comdty</t>
  </si>
  <si>
    <t>LAX4P 2600 Comdty</t>
  </si>
  <si>
    <t>LXV4 Comdty</t>
  </si>
  <si>
    <t>LXX4P 3025 Comdty</t>
  </si>
  <si>
    <t>LXV4C 3075 Comdty</t>
  </si>
  <si>
    <t>CCZ4C 8450 Comdty</t>
  </si>
  <si>
    <t>CCZ4P 8450 Comdty</t>
  </si>
  <si>
    <t>LPV24 Comdty</t>
  </si>
  <si>
    <t>LPV4C 9700 Comdty</t>
  </si>
  <si>
    <t>LPX4P 9775 Comdty</t>
  </si>
  <si>
    <t>OEZ4 Comdty</t>
  </si>
  <si>
    <t>RXZ4 Comdty</t>
  </si>
  <si>
    <t>C H5P 410 Comdty</t>
  </si>
  <si>
    <t>C H5C 450 Comdty</t>
  </si>
  <si>
    <t>MOZ24 Comdty</t>
  </si>
  <si>
    <t>IJX4 Comdty</t>
  </si>
  <si>
    <t>CAZ4 Comdty</t>
  </si>
  <si>
    <t>Z Z4 Index</t>
  </si>
  <si>
    <t>G Z4 Comdty</t>
  </si>
  <si>
    <t>SCOX4 Comdty</t>
  </si>
  <si>
    <t>JBZ4 Comdty</t>
  </si>
  <si>
    <t>LCV4 Comdty</t>
  </si>
  <si>
    <t>COZ4 Comdty</t>
  </si>
  <si>
    <t>COZ4C 73.25 Comdty</t>
  </si>
  <si>
    <t>COH5C 92.5 Comdty</t>
  </si>
  <si>
    <t>QSV4 Comdty</t>
  </si>
  <si>
    <t>DFX4 Comdty</t>
  </si>
  <si>
    <t>QWZ4 Comdty</t>
  </si>
  <si>
    <t>DAV4 Comdty</t>
  </si>
  <si>
    <t>LNX4 Comdty</t>
  </si>
  <si>
    <t>LTX4 Comdty</t>
  </si>
  <si>
    <t>MWZ4 Comdty</t>
  </si>
  <si>
    <t>NQZ4 Index</t>
  </si>
  <si>
    <t>FNX4 Comdty</t>
  </si>
  <si>
    <t>NKZ4 Index</t>
  </si>
  <si>
    <t>O Z4 Comdty</t>
  </si>
  <si>
    <t>JOX4 Comdty</t>
  </si>
  <si>
    <t>QCZ4 Comdty</t>
  </si>
  <si>
    <t>RRX4 Comdty</t>
  </si>
  <si>
    <t>S F5P 1060 Comdty</t>
  </si>
  <si>
    <t>S F5C 1090 Comdty</t>
  </si>
  <si>
    <t>DUZ4 Comdty</t>
  </si>
  <si>
    <t>XPZ4 Index</t>
  </si>
  <si>
    <t>TZTX4 Comdty</t>
  </si>
  <si>
    <t>UXF5 Index</t>
  </si>
  <si>
    <t>XMZ4 Comdty</t>
  </si>
  <si>
    <t>UXV4 Index</t>
  </si>
  <si>
    <t>USD Cash</t>
  </si>
  <si>
    <t>SPX 11/15/24 C5760 Index</t>
  </si>
  <si>
    <t>SPX 11/15/24 P5375 Index</t>
  </si>
  <si>
    <t>SPX 12/20/24 P3700 Index</t>
  </si>
  <si>
    <t>SPX 12/20/24 P5250 Index</t>
  </si>
  <si>
    <t>AAPL 03/21/25 C235 Equity</t>
  </si>
  <si>
    <t>AAPL US Equity</t>
  </si>
  <si>
    <t>ABBV 01/17/25 C195 Equity</t>
  </si>
  <si>
    <t>ABBV US Equity</t>
  </si>
  <si>
    <t>ABT 01/17/25 C115 Equity</t>
  </si>
  <si>
    <t>ABT US Equity</t>
  </si>
  <si>
    <t>ACN 01/17/25 C350 Equity</t>
  </si>
  <si>
    <t>ACN US Equity</t>
  </si>
  <si>
    <t>ADBE 03/21/25 C520 Equity</t>
  </si>
  <si>
    <t>ADBE US Equity</t>
  </si>
  <si>
    <t>AMAT 03/21/25 C200 Equity</t>
  </si>
  <si>
    <t>AMAT US Equity</t>
  </si>
  <si>
    <t>AMD 03/21/25 C165 Equity</t>
  </si>
  <si>
    <t>AMD US Equity</t>
  </si>
  <si>
    <t>AMGN 01/17/25 C320 Equity</t>
  </si>
  <si>
    <t>AMGN US Equity</t>
  </si>
  <si>
    <t>AMZN 03/21/25 C185 Equity</t>
  </si>
  <si>
    <t>AMZN US Equity</t>
  </si>
  <si>
    <t>AVGO 12/20/24 C172 Equity</t>
  </si>
  <si>
    <t>AVGO US Equity</t>
  </si>
  <si>
    <t>AXP 03/21/25 C270 Equity</t>
  </si>
  <si>
    <t>AXP US Equity</t>
  </si>
  <si>
    <t>BA 01/17/25 C250 Equity</t>
  </si>
  <si>
    <t>BA US Equity</t>
  </si>
  <si>
    <t>BAC 03/21/25 C40 Equity</t>
  </si>
  <si>
    <t>BAC US Equity</t>
  </si>
  <si>
    <t>BRK/B 03/21/25 C460 Equity</t>
  </si>
  <si>
    <t>BRK/B US Equity</t>
  </si>
  <si>
    <t>CAT 01/17/25 C390 Equity</t>
  </si>
  <si>
    <t>CAT US Equity</t>
  </si>
  <si>
    <t>CMCSA 01/17/25 C42.5 Equity</t>
  </si>
  <si>
    <t>CMCSA US Equity</t>
  </si>
  <si>
    <t>COP 01/17/25 C115 Equity</t>
  </si>
  <si>
    <t>COP US Equity</t>
  </si>
  <si>
    <t>COST 12/20/24 C885 Equity</t>
  </si>
  <si>
    <t>COST US Equity</t>
  </si>
  <si>
    <t>CSCO 01/17/25 C52.5 Equity</t>
  </si>
  <si>
    <t>CSCO US Equity</t>
  </si>
  <si>
    <t>CVX 12/20/24 C145 Equity</t>
  </si>
  <si>
    <t>CVX US Equity</t>
  </si>
  <si>
    <t>DHR 01/17/25 C280 Equity</t>
  </si>
  <si>
    <t>DHR US Equity</t>
  </si>
  <si>
    <t>DIS 01/17/25 C95 Equity</t>
  </si>
  <si>
    <t>DIS US Equity</t>
  </si>
  <si>
    <t>GE 03/21/25 C190 Equity</t>
  </si>
  <si>
    <t>GE US Equity</t>
  </si>
  <si>
    <t>GOOG 03/21/25 C165 Equity</t>
  </si>
  <si>
    <t>GOOG US Equity</t>
  </si>
  <si>
    <t>GOOGL 03/21/25 C165 Equity</t>
  </si>
  <si>
    <t>GOOGL US Equity</t>
  </si>
  <si>
    <t>HD 01/17/25 C410 Equity</t>
  </si>
  <si>
    <t>HD US Equity</t>
  </si>
  <si>
    <t>IBM 01/17/25 C220 Equity</t>
  </si>
  <si>
    <t>IBM US Equity</t>
  </si>
  <si>
    <t>INTC 01/17/25 C35 Equity</t>
  </si>
  <si>
    <t>INTC US Equity</t>
  </si>
  <si>
    <t>INTU 12/20/24 C620 Equity</t>
  </si>
  <si>
    <t>INTU US Equity</t>
  </si>
  <si>
    <t>ISRG 11/15/24 C490 Equity</t>
  </si>
  <si>
    <t>ISRG US Equity</t>
  </si>
  <si>
    <t>JNJ 01/17/25 C160 Equity</t>
  </si>
  <si>
    <t>JNJ US Equity</t>
  </si>
  <si>
    <t>JPM 03/21/25 C210 Equity</t>
  </si>
  <si>
    <t>JPM US Equity</t>
  </si>
  <si>
    <t>KO 06/20/25 C72.5 Equity</t>
  </si>
  <si>
    <t>KO US Equity</t>
  </si>
  <si>
    <t>LIN 01/17/25 C475 Equity</t>
  </si>
  <si>
    <t>LIN US Equity</t>
  </si>
  <si>
    <t>LLY 01/17/25 C890 Equity</t>
  </si>
  <si>
    <t>LLY US Equity</t>
  </si>
  <si>
    <t>MA 03/21/25 C490 Equity</t>
  </si>
  <si>
    <t>MA US Equity</t>
  </si>
  <si>
    <t>MCD 03/21/25 C305 Equity</t>
  </si>
  <si>
    <t>MCD US Equity</t>
  </si>
  <si>
    <t>META 03/21/25 C570 Equity</t>
  </si>
  <si>
    <t>META US Equity</t>
  </si>
  <si>
    <t>MRK 01/17/25 C115 Equity</t>
  </si>
  <si>
    <t>MRK US Equity</t>
  </si>
  <si>
    <t>MS 03/21/25 C105 Equity</t>
  </si>
  <si>
    <t>MS US Equity</t>
  </si>
  <si>
    <t>MSFT 03/21/25 C430 Equity</t>
  </si>
  <si>
    <t>MSFT US Equity</t>
  </si>
  <si>
    <t>MU 03/21/25 C150 Equity</t>
  </si>
  <si>
    <t>MU US Equity</t>
  </si>
  <si>
    <t>NEE 12/20/24 C85 Equity</t>
  </si>
  <si>
    <t>NEE US Equity</t>
  </si>
  <si>
    <t>NFLX 12/20/24 C710 Equity</t>
  </si>
  <si>
    <t>NFLX US Equity</t>
  </si>
  <si>
    <t>NKE 12/20/24 C120 Equity</t>
  </si>
  <si>
    <t>NKE US Equity</t>
  </si>
  <si>
    <t>NOW 12/20/24 C890 Equity</t>
  </si>
  <si>
    <t>NOW US Equity</t>
  </si>
  <si>
    <t>NVDA 03/21/25 C122 Equity</t>
  </si>
  <si>
    <t>NVDA US Equity</t>
  </si>
  <si>
    <t>ORCL 03/21/25 C170 Equity</t>
  </si>
  <si>
    <t>ORCL US Equity</t>
  </si>
  <si>
    <t>PEP 03/21/25 C170 Equity</t>
  </si>
  <si>
    <t>PEP US Equity</t>
  </si>
  <si>
    <t>PFE 01/17/25 C30 Equity</t>
  </si>
  <si>
    <t>PFE US Equity</t>
  </si>
  <si>
    <t>PG 03/21/25 C175 Equity</t>
  </si>
  <si>
    <t>PG US Equity</t>
  </si>
  <si>
    <t>PM 12/20/24 C120 Equity</t>
  </si>
  <si>
    <t>PM US Equity</t>
  </si>
  <si>
    <t>QCOM 12/20/24 C170 Equity</t>
  </si>
  <si>
    <t>QCOM US Equity</t>
  </si>
  <si>
    <t>SPX 12/20/24 C5760 Index</t>
  </si>
  <si>
    <t>SPY US Equity</t>
  </si>
  <si>
    <t>TMO 12/20/24 C620 Equity</t>
  </si>
  <si>
    <t>TMO US Equity</t>
  </si>
  <si>
    <t>TMUS 03/21/25 C210 Equity</t>
  </si>
  <si>
    <t>TMUS US Equity</t>
  </si>
  <si>
    <t>TSLA 03/21/25 C260 Equity</t>
  </si>
  <si>
    <t>TSLA US Equity</t>
  </si>
  <si>
    <t>TXN 03/21/25 C210 Equity</t>
  </si>
  <si>
    <t>TXN US Equity</t>
  </si>
  <si>
    <t>UBER 12/20/24 C75 Equity</t>
  </si>
  <si>
    <t>UBER US Equity</t>
  </si>
  <si>
    <t>UNH 03/21/25 C580 Equity</t>
  </si>
  <si>
    <t>UNH US Equity</t>
  </si>
  <si>
    <t>UPS 01/17/25 C170 Equity</t>
  </si>
  <si>
    <t>UPS US Equity</t>
  </si>
  <si>
    <t>V 03/21/25 C275 Equity</t>
  </si>
  <si>
    <t>V US Equity</t>
  </si>
  <si>
    <t>VZ 01/17/25 C45 Equity</t>
  </si>
  <si>
    <t>VZ US Equity</t>
  </si>
  <si>
    <t>WFC 03/21/25 C57.5 Equity</t>
  </si>
  <si>
    <t>WFC US Equity</t>
  </si>
  <si>
    <t>WMT 03/21/25 C80 Equity</t>
  </si>
  <si>
    <t>WMT US Equity</t>
  </si>
  <si>
    <t>XOM 12/20/24 C115 Equity</t>
  </si>
  <si>
    <t>XOM US Equity</t>
  </si>
  <si>
    <t>HYG 10/18/24 C80.5 Equity</t>
  </si>
  <si>
    <t>HYG 10/18/24 P80 Equity</t>
  </si>
  <si>
    <t>HYG US Equity</t>
  </si>
  <si>
    <t>VIX 10/16/24 C19 Index</t>
  </si>
  <si>
    <t>VIX 10/16/24 P18 Index</t>
  </si>
  <si>
    <t>SWO Call USD 16Dec26 18Sep24 304 5y</t>
  </si>
  <si>
    <t>SWO Call USD 18Dec24 18Sep24 307 7y</t>
  </si>
  <si>
    <t>SWO Call USD 18Dec24 18Sep24 314 2y</t>
  </si>
  <si>
    <t>SWP USD5y 16Dec26 18Sep24 304</t>
  </si>
  <si>
    <t>CDS Index CDX.NA.HY.42-V1.5Y 20Jun29</t>
  </si>
  <si>
    <t>CDS Index CDX.NA.HY.43-V1.5Y 20Dec29</t>
  </si>
  <si>
    <t>CDS Index CDX.NA.IG.42-V1.5Y 20Jun29</t>
  </si>
  <si>
    <t>CDS Index CDX.NA.IG.43-V1.5Y 20Dec29</t>
  </si>
  <si>
    <t>CDS Index iTraxx Europe XOver.41-V1.5Y 20Jun29</t>
  </si>
  <si>
    <t>CDS Index iTraxx Europe XOver.42-V1.5Y 20Dec29</t>
  </si>
  <si>
    <t>CDS Index iTraxx Europe.41-V1.5Y 20Jun29</t>
  </si>
  <si>
    <t>CDS Index iTraxx Europe.42-V1.5Y 20Dec29</t>
  </si>
  <si>
    <t>Opt Payer CDX.NA.HY.42-V1.5Y 16Oct24 105.25</t>
  </si>
  <si>
    <t>Opt Payer CDX.NA.HY.42-V1.5Y 20Nov24 106</t>
  </si>
  <si>
    <t>Opt Payer CDX.NA.IG.42-V1.5Y 16Oct24 55</t>
  </si>
  <si>
    <t>Opt Payer CDX.NA.IG.43-V1.5Y 20Nov24 55</t>
  </si>
  <si>
    <t>Opt Payer iTraxx Europe XOver.41-V1.5Y 16Oct24 325</t>
  </si>
  <si>
    <t>Opt Payer iTraxx Europe XOver.41-V1.5Y 20Nov24 337.5</t>
  </si>
  <si>
    <t>Opt Payer iTraxx Europe.41-V1.5Y 16Oct24 60</t>
  </si>
  <si>
    <t>Opt Payer iTraxx Europe.41-V1.5Y 20Nov24 62.5</t>
  </si>
  <si>
    <t>Forward Interest Rate Swap EUR 1y @ 17/10/2024</t>
  </si>
  <si>
    <t>Forward Interest Rate Swap EUR 2y @ 17/10/2024</t>
  </si>
  <si>
    <t>Forward Interest Rate Swap EUR 5y @ 17/10/2024</t>
  </si>
  <si>
    <t>Forward Interest Rate Swap EUR 10y @ 17/10/2024</t>
  </si>
  <si>
    <t>Forward Interest Rate Swap GBP 1y @ 15/10/2024</t>
  </si>
  <si>
    <t>Forward Interest Rate Swap GBP 2y @ 15/10/2024</t>
  </si>
  <si>
    <t>Forward Interest Rate Swap GBP 5y @ 15/10/2024</t>
  </si>
  <si>
    <t>Forward Interest Rate Swap GBP 10y @ 15/10/2024</t>
  </si>
  <si>
    <t>Forward Interest Rate Swap JPY 1Y @ 17/10/2024</t>
  </si>
  <si>
    <t>Forward Interest Rate Swap JPY 2Y @ 17/10/2024</t>
  </si>
  <si>
    <t>Forward Interest Rate Swap JPY 5Y @ 17/10/2024</t>
  </si>
  <si>
    <t>Forward Interest Rate Swap JPY 10Y @ 17/10/2024</t>
  </si>
  <si>
    <t>Forward Interest Rate Swap USD 1Y @ 17/10/2024</t>
  </si>
  <si>
    <t>Forward Interest Rate Swap USD 2Y @ 17/10/2024</t>
  </si>
  <si>
    <t>Forward Interest Rate Swap USD 5Y @ 17/10/2024</t>
  </si>
  <si>
    <t>Forward Interest Rate Swap USD 10Y @ 17/10/2024</t>
  </si>
  <si>
    <t>NIZ4 Index</t>
  </si>
  <si>
    <t>LPX24 Comdty</t>
  </si>
  <si>
    <t>CNH Forward @ 15/11/2024</t>
  </si>
  <si>
    <t>INR Forward @ 18/11/2024</t>
  </si>
  <si>
    <t>KRW Forward @ 15/11/2024</t>
  </si>
  <si>
    <t>SGD Forward @ 15/11/2024</t>
  </si>
  <si>
    <t>BRL Forward @ 18/11/2024</t>
  </si>
  <si>
    <t>MXN Forward @ 15/11/2024</t>
  </si>
  <si>
    <t>PLN Forward @ 15/11/2024</t>
  </si>
  <si>
    <t>ZAR Forward @ 15/11/2024</t>
  </si>
  <si>
    <t>VIX UO 11/20/24 C22 Index</t>
  </si>
  <si>
    <t>VIX UO 11/20/24 P18 Index</t>
  </si>
  <si>
    <t>VIX UO 11/20/24 C21 Index</t>
  </si>
  <si>
    <t>VIX UO 11/20/24 C23 Index</t>
  </si>
  <si>
    <t>VIX UO 11/20/24 P17 Index</t>
  </si>
  <si>
    <t>VIX UO 10/16/24 P17 Index</t>
  </si>
  <si>
    <t>VIX UO 10/16/24 P19 Index</t>
  </si>
  <si>
    <t>VIX UO 10/16/24 C22 Index</t>
  </si>
  <si>
    <t>VIX UO 10/16/24 P20 Index</t>
  </si>
  <si>
    <t>VIX UO 10/16/24 C19 Index</t>
  </si>
  <si>
    <t>VIX UO 10/16/24 P18 Index</t>
  </si>
  <si>
    <t>VIX UO 10/16/24 C20 Index</t>
  </si>
  <si>
    <t>VIX UO 10/16/24 C25 Index</t>
  </si>
  <si>
    <t>VIX UO 10/16/24 C23 Index</t>
  </si>
  <si>
    <t>VIX UO 10/16/24 C24 Index</t>
  </si>
  <si>
    <t>VIX UO 10/16/24 C21 Index</t>
  </si>
  <si>
    <t>USD Curncy</t>
  </si>
  <si>
    <t>VIX UO 11/20/24 C29 Index</t>
  </si>
  <si>
    <t>VIX UO 11/20/24 C30 Index</t>
  </si>
  <si>
    <t>VIX UO 11/20/24 C34 Index</t>
  </si>
  <si>
    <t>VIX UO 11/20/24 C33 Index</t>
  </si>
  <si>
    <t>VIX UO 11/20/24 C26 Index</t>
  </si>
  <si>
    <t>VIX UO 11/20/24 C28 Index</t>
  </si>
  <si>
    <t>VIX UO 11/20/24 C32 Index</t>
  </si>
  <si>
    <t>VIX UO 11/20/24 C31 Index</t>
  </si>
  <si>
    <t>VIX UO 11/20/24 C27 Index</t>
  </si>
  <si>
    <t>VIX UO 11/20/24 C24 Index</t>
  </si>
  <si>
    <t>VIX UO 11/20/24 C35 Index</t>
  </si>
  <si>
    <t>VIX UO 11/20/24 C25 Index</t>
  </si>
  <si>
    <t>VIX UO 10/16/24 C34 Index</t>
  </si>
  <si>
    <t>VIX UO 10/16/24 C35 Index</t>
  </si>
  <si>
    <t>VIX UO 10/16/24 C32 Index</t>
  </si>
  <si>
    <t>VIX UO 10/16/24 C28 Index</t>
  </si>
  <si>
    <t>VIX UO 10/16/24 C29 Index</t>
  </si>
  <si>
    <t>VIX UO 10/16/24 C27 Index</t>
  </si>
  <si>
    <t>VIX UO 10/16/24 C42.5 Index</t>
  </si>
  <si>
    <t>VIX UO 10/16/24 C38 Index</t>
  </si>
  <si>
    <t>VIX UO 10/16/24 C39 Index</t>
  </si>
  <si>
    <t>VIX UO 10/16/24 C31 Index</t>
  </si>
  <si>
    <t>VIX UO 10/16/24 C26 Index</t>
  </si>
  <si>
    <t>VIX UO 10/16/24 C30 Index</t>
  </si>
  <si>
    <t>VIX UO 10/16/24 C33 Index</t>
  </si>
  <si>
    <t>SPY UP Equity</t>
  </si>
  <si>
    <t>SPY US 10/02/24 P555 Equity</t>
  </si>
  <si>
    <t>SPY US 10/02/24 P556 Equity</t>
  </si>
  <si>
    <t>SPY US 10/02/24 P557 Equity</t>
  </si>
  <si>
    <t>SPY US 10/02/24 P558 Equity</t>
  </si>
  <si>
    <t>SPY US 10/02/24 P559 Equity</t>
  </si>
  <si>
    <t>SPY US 10/03/24 P550 Equity</t>
  </si>
  <si>
    <t>SPY US 10/03/24 P551 Equity</t>
  </si>
  <si>
    <t>SPY US 10/03/24 P552 Equity</t>
  </si>
  <si>
    <t>USD</t>
  </si>
  <si>
    <t>UXV4</t>
  </si>
  <si>
    <t>EURCZK,Put,25.063330192505745,31/10/2024,01/10/2024</t>
  </si>
  <si>
    <t>EURCZK,Put,25.099022944726293,31/10/2024,01/10/2024</t>
  </si>
  <si>
    <t>EURCZK,Put,25.134715696946845,31/10/2024,01/10/2024</t>
  </si>
  <si>
    <t>EURCZK,Put,25.170408449167393,31/10/2024,01/10/2024</t>
  </si>
  <si>
    <t>EURCZK,Put,25.20610120138794,31/10/2024,01/10/2024</t>
  </si>
  <si>
    <t>EURCZK,Put,25.241793953608493,31/10/2024,01/10/2024</t>
  </si>
  <si>
    <t>EURCZK,Put,25.27748670582904,31/10/2024,01/10/2024</t>
  </si>
  <si>
    <t>EURCZK,Call,25.31317945804959,31/10/2024,01/10/2024</t>
  </si>
  <si>
    <t>EURCZK,Call,25.34887221027014,31/10/2024,01/10/2024</t>
  </si>
  <si>
    <t>EURCZK,Call,25.38456496249069,31/10/2024,01/10/2024</t>
  </si>
  <si>
    <t>EURCZK,Call,25.42025771471124,31/10/2024,01/10/2024</t>
  </si>
  <si>
    <t>EURCZK,Call,25.45595046693179,31/10/2024,01/10/2024</t>
  </si>
  <si>
    <t>EURCZK,Call,25.491643219152337,31/10/2024,01/10/2024</t>
  </si>
  <si>
    <t>EURCZK,Call,25.52733597137289,31/10/2024,01/10/2024</t>
  </si>
  <si>
    <t>EURCZK,Call,25.563028723593437,31/10/2024,01/10/2024</t>
  </si>
  <si>
    <t>EURCZK,Put,24.994730974253578,30/10/2024,30/09/2024</t>
  </si>
  <si>
    <t>EURCZK,Put,25.028838437655658,30/10/2024,30/09/2024</t>
  </si>
  <si>
    <t>EURCZK,Put,25.062945901057738,30/10/2024,30/09/2024</t>
  </si>
  <si>
    <t>EURCZK,Put,25.097053364459814,30/10/2024,30/09/2024</t>
  </si>
  <si>
    <t>EURCZK,Put,25.131160827861894,30/10/2024,30/09/2024</t>
  </si>
  <si>
    <t>EURCZK,Put,25.165268291263974,30/10/2024,30/09/2024</t>
  </si>
  <si>
    <t>EURCZK,Put,25.199375754666054,30/10/2024,30/09/2024</t>
  </si>
  <si>
    <t>EURCZK,Call,25.23348321806813,30/10/2024,30/09/2024</t>
  </si>
  <si>
    <t>EURCZK,Call,25.26759068147021,30/10/2024,30/09/2024</t>
  </si>
  <si>
    <t>EURCZK,Call,25.30169814487229,30/10/2024,30/09/2024</t>
  </si>
  <si>
    <t>EURCZK,Call,25.33580560827437,30/10/2024,30/09/2024</t>
  </si>
  <si>
    <t>EURCZK,Call,25.36991307167645,30/10/2024,30/09/2024</t>
  </si>
  <si>
    <t>EURCZK,Call,25.404020535078526,30/10/2024,30/09/2024</t>
  </si>
  <si>
    <t>EURCZK,Call,25.438127998480606,30/10/2024,30/09/2024</t>
  </si>
  <si>
    <t>EURCZK,Call,25.472235461882686,30/10/2024,30/09/2024</t>
  </si>
  <si>
    <t>EURCZK,Put,24.92959630740638,29/10/2024,27/09/2024</t>
  </si>
  <si>
    <t>EURCZK,Put,24.963524070354406,29/10/2024,27/09/2024</t>
  </si>
  <si>
    <t>EURCZK,Put,24.99745183330243,29/10/2024,27/09/2024</t>
  </si>
  <si>
    <t>EURCZK,Put,25.031379596250456,29/10/2024,27/09/2024</t>
  </si>
  <si>
    <t>EURCZK,Put,25.06530735919848,29/10/2024,27/09/2024</t>
  </si>
  <si>
    <t>EURCZK,Put,25.099235122146506,29/10/2024,27/09/2024</t>
  </si>
  <si>
    <t>EURCZK,Put,25.13316288509453,29/10/2024,27/09/2024</t>
  </si>
  <si>
    <t>EURCZK,Call,25.167090648042556,29/10/2024,27/09/2024</t>
  </si>
  <si>
    <t>EURCZK,Call,25.20101841099058,29/10/2024,27/09/2024</t>
  </si>
  <si>
    <t>EURCZK,Call,25.234946173938607,29/10/2024,27/09/2024</t>
  </si>
  <si>
    <t>EURCZK,Call,25.26887393688663,29/10/2024,27/09/2024</t>
  </si>
  <si>
    <t>EURCZK,Call,25.302801699834657,29/10/2024,27/09/2024</t>
  </si>
  <si>
    <t>EURCZK,Call,25.33672946278268,29/10/2024,27/09/2024</t>
  </si>
  <si>
    <t>EURCZK,Call,25.370657225730707,29/10/2024,27/09/2024</t>
  </si>
  <si>
    <t>EURCZK,Call,25.40458498867873,29/10/2024,27/09/2024</t>
  </si>
  <si>
    <t>EURCZK,Put,24.918865533945308,25/10/2024,26/09/2024</t>
  </si>
  <si>
    <t>EURCZK,Put,24.952802113404005,25/10/2024,26/09/2024</t>
  </si>
  <si>
    <t>EURCZK,Put,24.9867386928627,25/10/2024,26/09/2024</t>
  </si>
  <si>
    <t>EURCZK,Put,25.0206752723214,25/10/2024,26/09/2024</t>
  </si>
  <si>
    <t>EURCZK,Put,25.0546118517801,25/10/2024,26/09/2024</t>
  </si>
  <si>
    <t>EURCZK,Put,25.088548431238795,25/10/2024,26/09/2024</t>
  </si>
  <si>
    <t>EURCZK,Put,25.122485010697492,25/10/2024,26/09/2024</t>
  </si>
  <si>
    <t>EURCZK,Call,25.156421590156192,25/10/2024,26/09/2024</t>
  </si>
  <si>
    <t>EURCZK,Call,25.19035816961489,25/10/2024,26/09/2024</t>
  </si>
  <si>
    <t>EURCZK,Call,25.224294749073586,25/10/2024,26/09/2024</t>
  </si>
  <si>
    <t>EURCZK,Call,25.258231328532283,25/10/2024,26/09/2024</t>
  </si>
  <si>
    <t>EURCZK,Call,25.29216790799098,25/10/2024,26/09/2024</t>
  </si>
  <si>
    <t>EURCZK,Call,25.32610448744968,25/10/2024,26/09/2024</t>
  </si>
  <si>
    <t>EURCZK,Call,25.360041066908376,25/10/2024,26/09/2024</t>
  </si>
  <si>
    <t>EURCZK,Call,25.393977646367073,25/10/2024,26/09/2024</t>
  </si>
  <si>
    <t>EURCZK,Put,24.923438748743646,24/10/2024,25/09/2024</t>
  </si>
  <si>
    <t>EURCZK,Put,24.957900711652496,24/10/2024,25/09/2024</t>
  </si>
  <si>
    <t>EURCZK,Put,24.992362674561345,24/10/2024,25/09/2024</t>
  </si>
  <si>
    <t>EURCZK,Put,25.026824637470195,24/10/2024,25/09/2024</t>
  </si>
  <si>
    <t>EURCZK,Put,25.061286600379045,24/10/2024,25/09/2024</t>
  </si>
  <si>
    <t>EURCZK,Put,25.095748563287895,24/10/2024,25/09/2024</t>
  </si>
  <si>
    <t>EURCZK,Put,25.130210526196745,24/10/2024,25/09/2024</t>
  </si>
  <si>
    <t>EURCZK,Call,25.164672489105598,24/10/2024,25/09/2024</t>
  </si>
  <si>
    <t>EURCZK,Call,25.199134452014448,24/10/2024,25/09/2024</t>
  </si>
  <si>
    <t>EURCZK,Call,25.233596414923298,24/10/2024,25/09/2024</t>
  </si>
  <si>
    <t>EURCZK,Call,25.268058377832148,24/10/2024,25/09/2024</t>
  </si>
  <si>
    <t>EURCZK,Call,25.302520340740998,24/10/2024,25/09/2024</t>
  </si>
  <si>
    <t>EURCZK,Call,25.336982303649847,24/10/2024,25/09/2024</t>
  </si>
  <si>
    <t>EURCZK,Call,25.371444266558697,24/10/2024,25/09/2024</t>
  </si>
  <si>
    <t>EURCZK,Call,25.405906229467547,24/10/2024,25/09/2024</t>
  </si>
  <si>
    <t>EURCZK,Put,24.884501682354863,23/10/2024,24/09/2024</t>
  </si>
  <si>
    <t>EURCZK,Put,24.919424806378686,23/10/2024,24/09/2024</t>
  </si>
  <si>
    <t>EURCZK,Put,24.95434793040251,23/10/2024,24/09/2024</t>
  </si>
  <si>
    <t>EURCZK,Put,24.989271054426332,23/10/2024,24/09/2024</t>
  </si>
  <si>
    <t>EURCZK,Put,25.024194178450156,23/10/2024,24/09/2024</t>
  </si>
  <si>
    <t>EURCZK,Put,25.05911730247398,23/10/2024,24/09/2024</t>
  </si>
  <si>
    <t>EURCZK,Put,25.094040426497802,23/10/2024,24/09/2024</t>
  </si>
  <si>
    <t>EURCZK,Call,25.12896355052163,23/10/2024,24/09/2024</t>
  </si>
  <si>
    <t>EURCZK,Call,25.163886674545452,23/10/2024,24/09/2024</t>
  </si>
  <si>
    <t>EURCZK,Call,25.198809798569275,23/10/2024,24/09/2024</t>
  </si>
  <si>
    <t>EURCZK,Call,25.2337329225931,23/10/2024,24/09/2024</t>
  </si>
  <si>
    <t>EURCZK,Call,25.268656046616922,23/10/2024,24/09/2024</t>
  </si>
  <si>
    <t>EURCZK,Call,25.303579170640745,23/10/2024,24/09/2024</t>
  </si>
  <si>
    <t>EURCZK,Call,25.33850229466457,23/10/2024,24/09/2024</t>
  </si>
  <si>
    <t>EURCZK,Call,25.37342541868839,23/10/2024,24/09/2024</t>
  </si>
  <si>
    <t>EURCZK,Put,24.873451752915535,22/10/2024,23/09/2024</t>
  </si>
  <si>
    <t>EURCZK,Put,24.908748636623123,22/10/2024,23/09/2024</t>
  </si>
  <si>
    <t>EURCZK,Put,24.944045520330707,22/10/2024,23/09/2024</t>
  </si>
  <si>
    <t>EURCZK,Put,24.97934240403829,22/10/2024,23/09/2024</t>
  </si>
  <si>
    <t>EURCZK,Put,25.01463928774588,22/10/2024,23/09/2024</t>
  </si>
  <si>
    <t>EURCZK,Put,25.049936171453467,22/10/2024,23/09/2024</t>
  </si>
  <si>
    <t>EURCZK,Put,25.08523305516105,22/10/2024,23/09/2024</t>
  </si>
  <si>
    <t>EURCZK,Call,25.120529938868636,22/10/2024,23/09/2024</t>
  </si>
  <si>
    <t>EURCZK,Call,25.155826822576223,22/10/2024,23/09/2024</t>
  </si>
  <si>
    <t>EURCZK,Call,25.19112370628381,22/10/2024,23/09/2024</t>
  </si>
  <si>
    <t>EURCZK,Call,25.226420589991395,22/10/2024,23/09/2024</t>
  </si>
  <si>
    <t>EURCZK,Call,25.26171747369898,22/10/2024,23/09/2024</t>
  </si>
  <si>
    <t>EURCZK,Call,25.297014357406567,22/10/2024,23/09/2024</t>
  </si>
  <si>
    <t>EURCZK,Call,25.332311241114155,22/10/2024,23/09/2024</t>
  </si>
  <si>
    <t>EURCZK,Call,25.36760812482174,22/10/2024,23/09/2024</t>
  </si>
  <si>
    <t>EURCZK,Put,24.827531789386573,21/10/2024,20/09/2024</t>
  </si>
  <si>
    <t>EURCZK,Put,24.863185402473498,21/10/2024,20/09/2024</t>
  </si>
  <si>
    <t>EURCZK,Put,24.898839015560426,21/10/2024,20/09/2024</t>
  </si>
  <si>
    <t>EURCZK,Put,24.93449262864735,21/10/2024,20/09/2024</t>
  </si>
  <si>
    <t>EURCZK,Put,24.970146241734277,21/10/2024,20/09/2024</t>
  </si>
  <si>
    <t>EURCZK,Put,25.005799854821202,21/10/2024,20/09/2024</t>
  </si>
  <si>
    <t>EURCZK,Put,25.04145346790813,21/10/2024,20/09/2024</t>
  </si>
  <si>
    <t>EURCZK,Call,25.077107080995056,21/10/2024,20/09/2024</t>
  </si>
  <si>
    <t>EURCZK,Call,25.11276069408198,21/10/2024,20/09/2024</t>
  </si>
  <si>
    <t>EURCZK,Call,25.14841430716891,21/10/2024,20/09/2024</t>
  </si>
  <si>
    <t>EURCZK,Call,25.184067920255835,21/10/2024,20/09/2024</t>
  </si>
  <si>
    <t>EURCZK,Call,25.21972153334276,21/10/2024,20/09/2024</t>
  </si>
  <si>
    <t>EURCZK,Call,25.255375146429685,21/10/2024,20/09/2024</t>
  </si>
  <si>
    <t>EURCZK,Call,25.291028759516614,21/10/2024,20/09/2024</t>
  </si>
  <si>
    <t>EURCZK,Call,25.32668237260354,21/10/2024,20/09/2024</t>
  </si>
  <si>
    <t>EURCZK,Put,24.8687809891331,18/10/2024,19/09/2024</t>
  </si>
  <si>
    <t>EURCZK,Put,24.904848509441337,18/10/2024,19/09/2024</t>
  </si>
  <si>
    <t>EURCZK,Put,24.940916029749573,18/10/2024,19/09/2024</t>
  </si>
  <si>
    <t>EURCZK,Put,24.97698355005781,18/10/2024,19/09/2024</t>
  </si>
  <si>
    <t>EURCZK,Put,25.013051070366043,18/10/2024,19/09/2024</t>
  </si>
  <si>
    <t>EURCZK,Put,25.04911859067428,18/10/2024,19/09/2024</t>
  </si>
  <si>
    <t>EURCZK,Put,25.085186110982516,18/10/2024,19/09/2024</t>
  </si>
  <si>
    <t>EURCZK,Call,25.121253631290752,18/10/2024,19/09/2024</t>
  </si>
  <si>
    <t>EURCZK,Call,25.15732115159899,18/10/2024,19/09/2024</t>
  </si>
  <si>
    <t>EURCZK,Call,25.193388671907226,18/10/2024,19/09/2024</t>
  </si>
  <si>
    <t>EURCZK,Call,25.229456192215462,18/10/2024,19/09/2024</t>
  </si>
  <si>
    <t>EURCZK,Call,25.265523712523695,18/10/2024,19/09/2024</t>
  </si>
  <si>
    <t>EURCZK,Call,25.30159123283193,18/10/2024,19/09/2024</t>
  </si>
  <si>
    <t>EURCZK,Call,25.33765875314017,18/10/2024,19/09/2024</t>
  </si>
  <si>
    <t>EURCZK,Call,25.373726273448405,18/10/2024,19/09/2024</t>
  </si>
  <si>
    <t>EURCZK,Put,24.835965729028132,17/10/2024,18/09/2024</t>
  </si>
  <si>
    <t>EURCZK,Put,24.87176031759878,17/10/2024,18/09/2024</t>
  </si>
  <si>
    <t>EURCZK,Put,24.907554906169427,17/10/2024,18/09/2024</t>
  </si>
  <si>
    <t>EURCZK,Put,24.943349494740076,17/10/2024,18/09/2024</t>
  </si>
  <si>
    <t>EURCZK,Put,24.979144083310725,17/10/2024,18/09/2024</t>
  </si>
  <si>
    <t>EURCZK,Put,25.01493867188137,17/10/2024,18/09/2024</t>
  </si>
  <si>
    <t>EURCZK,Put,25.05073326045202,17/10/2024,18/09/2024</t>
  </si>
  <si>
    <t>EURCZK,Call,25.086527849022666,17/10/2024,18/09/2024</t>
  </si>
  <si>
    <t>EURCZK,Call,25.122322437593315,17/10/2024,18/09/2024</t>
  </si>
  <si>
    <t>EURCZK,Call,25.158117026163964,17/10/2024,18/09/2024</t>
  </si>
  <si>
    <t>EURCZK,Call,25.19391161473461,17/10/2024,18/09/2024</t>
  </si>
  <si>
    <t>EURCZK,Call,25.22970620330526,17/10/2024,18/09/2024</t>
  </si>
  <si>
    <t>EURCZK,Call,25.26550079187591,17/10/2024,18/09/2024</t>
  </si>
  <si>
    <t>EURCZK,Call,25.301295380446554,17/10/2024,18/09/2024</t>
  </si>
  <si>
    <t>EURCZK,Call,25.337089969017203,17/10/2024,18/09/2024</t>
  </si>
  <si>
    <t>EURCZK,Put,24.86319461324092,16/10/2024,17/09/2024</t>
  </si>
  <si>
    <t>EURCZK,Put,24.899354958628106,16/10/2024,17/09/2024</t>
  </si>
  <si>
    <t>EURCZK,Put,24.93551530401529,16/10/2024,17/09/2024</t>
  </si>
  <si>
    <t>EURCZK,Put,24.971675649402474,16/10/2024,17/09/2024</t>
  </si>
  <si>
    <t>EURCZK,Put,25.007835994789655,16/10/2024,17/09/2024</t>
  </si>
  <si>
    <t>EURCZK,Put,25.04399634017684,16/10/2024,17/09/2024</t>
  </si>
  <si>
    <t>EURCZK,Put,25.080156685564024,16/10/2024,17/09/2024</t>
  </si>
  <si>
    <t>EURCZK,Call,25.11631703095121,16/10/2024,17/09/2024</t>
  </si>
  <si>
    <t>EURCZK,Call,25.152477376338393,16/10/2024,17/09/2024</t>
  </si>
  <si>
    <t>EURCZK,Call,25.188637721725577,16/10/2024,17/09/2024</t>
  </si>
  <si>
    <t>EURCZK,Call,25.22479806711276,16/10/2024,17/09/2024</t>
  </si>
  <si>
    <t>EURCZK,Call,25.260958412499942,16/10/2024,17/09/2024</t>
  </si>
  <si>
    <t>EURCZK,Call,25.297118757887127,16/10/2024,17/09/2024</t>
  </si>
  <si>
    <t>EURCZK,Call,25.33327910327431,16/10/2024,17/09/2024</t>
  </si>
  <si>
    <t>EURCZK,Call,25.369439448661495,16/10/2024,17/09/2024</t>
  </si>
  <si>
    <t>EURCZK,Put,24.935631082632867,15/10/2024,16/09/2024</t>
  </si>
  <si>
    <t>EURCZK,Put,24.97129798129634,15/10/2024,16/09/2024</t>
  </si>
  <si>
    <t>EURCZK,Put,25.006964879959806,15/10/2024,16/09/2024</t>
  </si>
  <si>
    <t>EURCZK,Put,25.042631778623274,15/10/2024,16/09/2024</t>
  </si>
  <si>
    <t>EURCZK,Put,25.078298677286746,15/10/2024,16/09/2024</t>
  </si>
  <si>
    <t>EURCZK,Put,25.113965575950218,15/10/2024,16/09/2024</t>
  </si>
  <si>
    <t>EURCZK,Put,25.149632474613686,15/10/2024,16/09/2024</t>
  </si>
  <si>
    <t>EURCZK,Call,25.185299373277154,15/10/2024,16/09/2024</t>
  </si>
  <si>
    <t>EURCZK,Call,25.220966271940625,15/10/2024,16/09/2024</t>
  </si>
  <si>
    <t>EURCZK,Call,25.256633170604097,15/10/2024,16/09/2024</t>
  </si>
  <si>
    <t>EURCZK,Call,25.292300069267565,15/10/2024,16/09/2024</t>
  </si>
  <si>
    <t>EURCZK,Call,25.327966967931033,15/10/2024,16/09/2024</t>
  </si>
  <si>
    <t>EURCZK,Call,25.363633866594505,15/10/2024,16/09/2024</t>
  </si>
  <si>
    <t>EURCZK,Call,25.399300765257976,15/10/2024,16/09/2024</t>
  </si>
  <si>
    <t>EURCZK,Call,25.434967663921444,15/10/2024,16/09/2024</t>
  </si>
  <si>
    <t>EURCZK,Put,24.92489896812777,11/10/2024,13/09/2024</t>
  </si>
  <si>
    <t>EURCZK,Put,24.960177842375295,11/10/2024,13/09/2024</t>
  </si>
  <si>
    <t>EURCZK,Put,24.995456716622822,11/10/2024,13/09/2024</t>
  </si>
  <si>
    <t>EURCZK,Put,25.030735590870346,11/10/2024,13/09/2024</t>
  </si>
  <si>
    <t>EURCZK,Put,25.066014465117874,11/10/2024,13/09/2024</t>
  </si>
  <si>
    <t>EURCZK,Put,25.101293339365398,11/10/2024,13/09/2024</t>
  </si>
  <si>
    <t>EURCZK,Put,25.136572213612926,11/10/2024,13/09/2024</t>
  </si>
  <si>
    <t>EURCZK,Call,25.17185108786045,11/10/2024,13/09/2024</t>
  </si>
  <si>
    <t>EURCZK,Call,25.207129962107974,11/10/2024,13/09/2024</t>
  </si>
  <si>
    <t>EURCZK,Call,25.2424088363555,11/10/2024,13/09/2024</t>
  </si>
  <si>
    <t>EURCZK,Call,25.277687710603026,11/10/2024,13/09/2024</t>
  </si>
  <si>
    <t>EURCZK,Call,25.312966584850553,11/10/2024,13/09/2024</t>
  </si>
  <si>
    <t>EURCZK,Call,25.348245459098077,11/10/2024,13/09/2024</t>
  </si>
  <si>
    <t>EURCZK,Call,25.383524333345605,11/10/2024,13/09/2024</t>
  </si>
  <si>
    <t>EURCZK,Call,25.41880320759313,11/10/2024,13/09/2024</t>
  </si>
  <si>
    <t>EURCZK,Put,24.885576172789158,10/10/2024,12/09/2024</t>
  </si>
  <si>
    <t>EURCZK,Put,24.92110251319959,10/10/2024,12/09/2024</t>
  </si>
  <si>
    <t>EURCZK,Put,24.956628853610024,10/10/2024,12/09/2024</t>
  </si>
  <si>
    <t>EURCZK,Put,24.992155194020455,10/10/2024,12/09/2024</t>
  </si>
  <si>
    <t>EURCZK,Put,25.027681534430887,10/10/2024,12/09/2024</t>
  </si>
  <si>
    <t>EURCZK,Put,25.063207874841318,10/10/2024,12/09/2024</t>
  </si>
  <si>
    <t>EURCZK,Put,25.098734215251753,10/10/2024,12/09/2024</t>
  </si>
  <si>
    <t>EURCZK,Call,25.134260555662184,10/10/2024,12/09/2024</t>
  </si>
  <si>
    <t>EURCZK,Call,25.169786896072615,10/10/2024,12/09/2024</t>
  </si>
  <si>
    <t>EURCZK,Call,25.20531323648305,10/10/2024,12/09/2024</t>
  </si>
  <si>
    <t>EURCZK,Call,25.24083957689348,10/10/2024,12/09/2024</t>
  </si>
  <si>
    <t>EURCZK,Call,25.276365917303913,10/10/2024,12/09/2024</t>
  </si>
  <si>
    <t>EURCZK,Call,25.311892257714344,10/10/2024,12/09/2024</t>
  </si>
  <si>
    <t>EURCZK,Call,25.34741859812478,10/10/2024,12/09/2024</t>
  </si>
  <si>
    <t>EURCZK,Call,25.38294493853521,10/10/2024,12/09/2024</t>
  </si>
  <si>
    <t>EURCZK,Put,24.868537379737475,09/10/2024,11/09/2024</t>
  </si>
  <si>
    <t>EURCZK,Put,24.903795330764797,09/10/2024,11/09/2024</t>
  </si>
  <si>
    <t>EURCZK,Put,24.93905328179212,09/10/2024,11/09/2024</t>
  </si>
  <si>
    <t>EURCZK,Put,24.974311232819442,09/10/2024,11/09/2024</t>
  </si>
  <si>
    <t>EURCZK,Put,25.009569183846768,09/10/2024,11/09/2024</t>
  </si>
  <si>
    <t>EURCZK,Put,25.04482713487409,09/10/2024,11/09/2024</t>
  </si>
  <si>
    <t>EURCZK,Put,25.080085085901413,09/10/2024,11/09/2024</t>
  </si>
  <si>
    <t>EURCZK,Call,25.115343036928735,09/10/2024,11/09/2024</t>
  </si>
  <si>
    <t>EURCZK,Call,25.150600987956057,09/10/2024,11/09/2024</t>
  </si>
  <si>
    <t>EURCZK,Call,25.18585893898338,09/10/2024,11/09/2024</t>
  </si>
  <si>
    <t>EURCZK,Call,25.221116890010702,09/10/2024,11/09/2024</t>
  </si>
  <si>
    <t>EURCZK,Call,25.256374841038028,09/10/2024,11/09/2024</t>
  </si>
  <si>
    <t>EURCZK,Call,25.29163279206535,09/10/2024,11/09/2024</t>
  </si>
  <si>
    <t>EURCZK,Call,25.326890743092672,09/10/2024,11/09/2024</t>
  </si>
  <si>
    <t>EURCZK,Call,25.362148694119995,09/10/2024,11/09/2024</t>
  </si>
  <si>
    <t>EURCZK,Put,24.852668194722376,08/10/2024,10/09/2024</t>
  </si>
  <si>
    <t>EURCZK,Put,24.88819125824712,08/10/2024,10/09/2024</t>
  </si>
  <si>
    <t>EURCZK,Put,24.92371432177186,08/10/2024,10/09/2024</t>
  </si>
  <si>
    <t>EURCZK,Put,24.959237385296603,08/10/2024,10/09/2024</t>
  </si>
  <si>
    <t>EURCZK,Put,24.99476044882135,08/10/2024,10/09/2024</t>
  </si>
  <si>
    <t>EURCZK,Put,25.03028351234609,08/10/2024,10/09/2024</t>
  </si>
  <si>
    <t>EURCZK,Put,25.065806575870834,08/10/2024,10/09/2024</t>
  </si>
  <si>
    <t>EURCZK,Call,25.101329639395576,08/10/2024,10/09/2024</t>
  </si>
  <si>
    <t>EURCZK,Call,25.13685270292032,08/10/2024,10/09/2024</t>
  </si>
  <si>
    <t>EURCZK,Call,25.17237576644506,08/10/2024,10/09/2024</t>
  </si>
  <si>
    <t>EURCZK,Call,25.207898829969803,08/10/2024,10/09/2024</t>
  </si>
  <si>
    <t>EURCZK,Call,25.24342189349455,08/10/2024,10/09/2024</t>
  </si>
  <si>
    <t>EURCZK,Call,25.27894495701929,08/10/2024,10/09/2024</t>
  </si>
  <si>
    <t>EURCZK,Call,25.314468020544034,08/10/2024,10/09/2024</t>
  </si>
  <si>
    <t>EURCZK,Call,25.349991084068776,08/10/2024,10/09/2024</t>
  </si>
  <si>
    <t>EURCZK,Put,24.830361355029556,07/10/2024,09/09/2024</t>
  </si>
  <si>
    <t>EURCZK,Put,24.86555760726055,07/10/2024,09/09/2024</t>
  </si>
  <si>
    <t>EURCZK,Put,24.90075385949154,07/10/2024,09/09/2024</t>
  </si>
  <si>
    <t>EURCZK,Put,24.935950111722534,07/10/2024,09/09/2024</t>
  </si>
  <si>
    <t>EURCZK,Put,24.971146363953526,07/10/2024,09/09/2024</t>
  </si>
  <si>
    <t>EURCZK,Put,25.00634261618452,07/10/2024,09/09/2024</t>
  </si>
  <si>
    <t>EURCZK,Put,25.04153886841551,07/10/2024,09/09/2024</t>
  </si>
  <si>
    <t>EURCZK,Call,25.076735120646504,07/10/2024,09/09/2024</t>
  </si>
  <si>
    <t>EURCZK,Call,25.111931372877496,07/10/2024,09/09/2024</t>
  </si>
  <si>
    <t>EURCZK,Call,25.14712762510849,07/10/2024,09/09/2024</t>
  </si>
  <si>
    <t>EURCZK,Call,25.18232387733948,07/10/2024,09/09/2024</t>
  </si>
  <si>
    <t>EURCZK,Call,25.217520129570474,07/10/2024,09/09/2024</t>
  </si>
  <si>
    <t>EURCZK,Call,25.252716381801466,07/10/2024,09/09/2024</t>
  </si>
  <si>
    <t>EURCZK,Call,25.28791263403246,07/10/2024,09/09/2024</t>
  </si>
  <si>
    <t>EURCZK,Call,25.32310888626345,07/10/2024,09/09/2024</t>
  </si>
  <si>
    <t>EURCZK,Put,24.795124394198673,04/10/2024,06/09/2024</t>
  </si>
  <si>
    <t>EURCZK,Put,24.831458251464834,04/10/2024,06/09/2024</t>
  </si>
  <si>
    <t>EURCZK,Put,24.867792108730995,04/10/2024,06/09/2024</t>
  </si>
  <si>
    <t>EURCZK,Put,24.904125965997157,04/10/2024,06/09/2024</t>
  </si>
  <si>
    <t>EURCZK,Put,24.940459823263318,04/10/2024,06/09/2024</t>
  </si>
  <si>
    <t>EURCZK,Put,24.97679368052948,04/10/2024,06/09/2024</t>
  </si>
  <si>
    <t>EURCZK,Put,25.01312753779564,04/10/2024,06/09/2024</t>
  </si>
  <si>
    <t>EURCZK,Call,25.049461395061797,04/10/2024,06/09/2024</t>
  </si>
  <si>
    <t>EURCZK,Call,25.08579525232796,04/10/2024,06/09/2024</t>
  </si>
  <si>
    <t>EURCZK,Call,25.12212910959412,04/10/2024,06/09/2024</t>
  </si>
  <si>
    <t>EURCZK,Call,25.15846296686028,04/10/2024,06/09/2024</t>
  </si>
  <si>
    <t>EURCZK,Call,25.194796824126442,04/10/2024,06/09/2024</t>
  </si>
  <si>
    <t>EURCZK,Call,25.231130681392603,04/10/2024,06/09/2024</t>
  </si>
  <si>
    <t>EURCZK,Call,25.267464538658764,04/10/2024,06/09/2024</t>
  </si>
  <si>
    <t>EURCZK,Call,25.303798395924925,04/10/2024,06/09/2024</t>
  </si>
  <si>
    <t>EURCZK,Put,24.77645926346069,03/10/2024,05/09/2024</t>
  </si>
  <si>
    <t>EURCZK,Put,24.81349045463017,03/10/2024,05/09/2024</t>
  </si>
  <si>
    <t>EURCZK,Put,24.85052164579965,03/10/2024,05/09/2024</t>
  </si>
  <si>
    <t>EURCZK,Put,24.887552836969125,03/10/2024,05/09/2024</t>
  </si>
  <si>
    <t>EURCZK,Put,24.924584028138604,03/10/2024,05/09/2024</t>
  </si>
  <si>
    <t>EURCZK,Put,24.961615219308083,03/10/2024,05/09/2024</t>
  </si>
  <si>
    <t>EURCZK,Put,24.998646410477562,03/10/2024,05/09/2024</t>
  </si>
  <si>
    <t>EURCZK,Call,25.035677601647038,03/10/2024,05/09/2024</t>
  </si>
  <si>
    <t>EURCZK,Call,25.072708792816517,03/10/2024,05/09/2024</t>
  </si>
  <si>
    <t>EURCZK,Call,25.109739983985996,03/10/2024,05/09/2024</t>
  </si>
  <si>
    <t>EURCZK,Call,25.146771175155475,03/10/2024,05/09/2024</t>
  </si>
  <si>
    <t>EURCZK,Call,25.183802366324954,03/10/2024,05/09/2024</t>
  </si>
  <si>
    <t>EURCZK,Call,25.22083355749443,03/10/2024,05/09/2024</t>
  </si>
  <si>
    <t>EURCZK,Call,25.25786474866391,03/10/2024,05/09/2024</t>
  </si>
  <si>
    <t>EURCZK,Call,25.29489593983339,03/10/2024,05/09/2024</t>
  </si>
  <si>
    <t>EURCZK,Put,24.815072316185685,02/10/2024,04/09/2024</t>
  </si>
  <si>
    <t>EURCZK,Put,24.85229878259184,02/10/2024,04/09/2024</t>
  </si>
  <si>
    <t>EURCZK,Put,24.889525248997995,02/10/2024,04/09/2024</t>
  </si>
  <si>
    <t>EURCZK,Put,24.92675171540415,02/10/2024,04/09/2024</t>
  </si>
  <si>
    <t>EURCZK,Put,24.963978181810308,02/10/2024,04/09/2024</t>
  </si>
  <si>
    <t>EURCZK,Put,25.00120464821646,02/10/2024,04/09/2024</t>
  </si>
  <si>
    <t>EURCZK,Put,25.038431114622618,02/10/2024,04/09/2024</t>
  </si>
  <si>
    <t>EURCZK,Call,25.07565758102877,02/10/2024,04/09/2024</t>
  </si>
  <si>
    <t>EURCZK,Call,25.112884047434928,02/10/2024,04/09/2024</t>
  </si>
  <si>
    <t>EURCZK,Call,25.150110513841085,02/10/2024,04/09/2024</t>
  </si>
  <si>
    <t>EURCZK,Call,25.187336980247238,02/10/2024,04/09/2024</t>
  </si>
  <si>
    <t>EURCZK,Call,25.224563446653395,02/10/2024,04/09/2024</t>
  </si>
  <si>
    <t>EURCZK,Call,25.261789913059552,02/10/2024,04/09/2024</t>
  </si>
  <si>
    <t>EURCZK,Call,25.299016379465705,02/10/2024,04/09/2024</t>
  </si>
  <si>
    <t>EURCZK,Call,25.336242845871862,02/10/2024,04/09/2024</t>
  </si>
  <si>
    <t>EURCZK,Put,24.839665477446776,01/10/2024,03/09/2024</t>
  </si>
  <si>
    <t>EURCZK,Put,24.87717304839626,01/10/2024,03/09/2024</t>
  </si>
  <si>
    <t>EURCZK,Put,24.914680619345738,01/10/2024,03/09/2024</t>
  </si>
  <si>
    <t>EURCZK,Put,24.95218819029522,01/10/2024,03/09/2024</t>
  </si>
  <si>
    <t>EURCZK,Put,24.989695761244704,01/10/2024,03/09/2024</t>
  </si>
  <si>
    <t>EURCZK,Put,25.027203332194183,01/10/2024,03/09/2024</t>
  </si>
  <si>
    <t>EURCZK,Put,25.064710903143666,01/10/2024,03/09/2024</t>
  </si>
  <si>
    <t>EURCZK,Call,25.10221847409315,01/10/2024,03/09/2024</t>
  </si>
  <si>
    <t>EURCZK,Call,25.13972604504263,01/10/2024,03/09/2024</t>
  </si>
  <si>
    <t>EURCZK,Call,25.17723361599211,01/10/2024,03/09/2024</t>
  </si>
  <si>
    <t>EURCZK,Call,25.21474118694159,01/10/2024,03/09/2024</t>
  </si>
  <si>
    <t>EURCZK,Call,25.252248757891074,01/10/2024,03/09/2024</t>
  </si>
  <si>
    <t>EURCZK,Call,25.289756328840557,01/10/2024,03/09/2024</t>
  </si>
  <si>
    <t>EURCZK,Call,25.327263899790037,01/10/2024,03/09/2024</t>
  </si>
  <si>
    <t>EURCZK,Call,25.36477147073952,01/10/2024,03/09/2024</t>
  </si>
  <si>
    <t>EURHUF,Put,393.22487393981106,31/10/2024,01/10/2024</t>
  </si>
  <si>
    <t>EURHUF,Put,394.11180700088806,31/10/2024,01/10/2024</t>
  </si>
  <si>
    <t>EURHUF,Put,394.99874006196507,31/10/2024,01/10/2024</t>
  </si>
  <si>
    <t>EURHUF,Put,395.8856731230421,31/10/2024,01/10/2024</t>
  </si>
  <si>
    <t>EURHUF,Put,396.7726061841191,31/10/2024,01/10/2024</t>
  </si>
  <si>
    <t>EURHUF,Put,397.65953924519613,31/10/2024,01/10/2024</t>
  </si>
  <si>
    <t>EURHUF,Put,398.54647230627313,31/10/2024,01/10/2024</t>
  </si>
  <si>
    <t>EURHUF,Call,399.43340536735013,31/10/2024,01/10/2024</t>
  </si>
  <si>
    <t>EURHUF,Call,400.3203384284272,31/10/2024,01/10/2024</t>
  </si>
  <si>
    <t>EURHUF,Call,401.2072714895042,31/10/2024,01/10/2024</t>
  </si>
  <si>
    <t>EURHUF,Call,402.0942045505812,31/10/2024,01/10/2024</t>
  </si>
  <si>
    <t>EURHUF,Call,402.9811376116582,31/10/2024,01/10/2024</t>
  </si>
  <si>
    <t>EURHUF,Call,403.86807067273526,31/10/2024,01/10/2024</t>
  </si>
  <si>
    <t>EURHUF,Call,404.75500373381226,31/10/2024,01/10/2024</t>
  </si>
  <si>
    <t>EURHUF,Call,405.64193679488926,31/10/2024,01/10/2024</t>
  </si>
  <si>
    <t>EURHUF,Put,392.09606850231273,30/10/2024,30/09/2024</t>
  </si>
  <si>
    <t>EURHUF,Put,392.97287130355585,30/10/2024,30/09/2024</t>
  </si>
  <si>
    <t>EURHUF,Put,393.8496741047989,30/10/2024,30/09/2024</t>
  </si>
  <si>
    <t>EURHUF,Put,394.726476906042,30/10/2024,30/09/2024</t>
  </si>
  <si>
    <t>EURHUF,Put,395.60327970728514,30/10/2024,30/09/2024</t>
  </si>
  <si>
    <t>EURHUF,Put,396.48008250852826,30/10/2024,30/09/2024</t>
  </si>
  <si>
    <t>EURHUF,Put,397.3568853097713,30/10/2024,30/09/2024</t>
  </si>
  <si>
    <t>EURHUF,Call,398.23368811101443,30/10/2024,30/09/2024</t>
  </si>
  <si>
    <t>EURHUF,Call,399.11049091225755,30/10/2024,30/09/2024</t>
  </si>
  <si>
    <t>EURHUF,Call,399.9872937135006,30/10/2024,30/09/2024</t>
  </si>
  <si>
    <t>EURHUF,Call,400.8640965147437,30/10/2024,30/09/2024</t>
  </si>
  <si>
    <t>EURHUF,Call,401.74089931598684,30/10/2024,30/09/2024</t>
  </si>
  <si>
    <t>EURHUF,Call,402.61770211722995,30/10/2024,30/09/2024</t>
  </si>
  <si>
    <t>EURHUF,Call,403.494504918473,30/10/2024,30/09/2024</t>
  </si>
  <si>
    <t>EURHUF,Call,404.3713077197161,30/10/2024,30/09/2024</t>
  </si>
  <si>
    <t>EURHUF,Put,391.8874348795268,29/10/2024,27/09/2024</t>
  </si>
  <si>
    <t>EURHUF,Put,392.765495864173,29/10/2024,27/09/2024</t>
  </si>
  <si>
    <t>EURHUF,Put,393.6435568488192,29/10/2024,27/09/2024</t>
  </si>
  <si>
    <t>EURHUF,Put,394.5216178334653,29/10/2024,27/09/2024</t>
  </si>
  <si>
    <t>EURHUF,Put,395.3996788181115,29/10/2024,27/09/2024</t>
  </si>
  <si>
    <t>EURHUF,Put,396.2777398027577,29/10/2024,27/09/2024</t>
  </si>
  <si>
    <t>EURHUF,Put,397.1558007874039,29/10/2024,27/09/2024</t>
  </si>
  <si>
    <t>EURHUF,Call,398.03386177205005,29/10/2024,27/09/2024</t>
  </si>
  <si>
    <t>EURHUF,Call,398.91192275669624,29/10/2024,27/09/2024</t>
  </si>
  <si>
    <t>EURHUF,Call,399.78998374134244,29/10/2024,27/09/2024</t>
  </si>
  <si>
    <t>EURHUF,Call,400.66804472598864,29/10/2024,27/09/2024</t>
  </si>
  <si>
    <t>EURHUF,Call,401.54610571063483,29/10/2024,27/09/2024</t>
  </si>
  <si>
    <t>EURHUF,Call,402.424166695281,29/10/2024,27/09/2024</t>
  </si>
  <si>
    <t>EURHUF,Call,403.30222767992717,29/10/2024,27/09/2024</t>
  </si>
  <si>
    <t>EURHUF,Call,404.18028866457337,29/10/2024,27/09/2024</t>
  </si>
  <si>
    <t>EURHUF,Put,391.13958585212754,28/10/2024,26/09/2024</t>
  </si>
  <si>
    <t>EURHUF,Put,392.02742896340976,28/10/2024,26/09/2024</t>
  </si>
  <si>
    <t>EURHUF,Put,392.91527207469204,28/10/2024,26/09/2024</t>
  </si>
  <si>
    <t>EURHUF,Put,393.80311518597426,28/10/2024,26/09/2024</t>
  </si>
  <si>
    <t>EURHUF,Put,394.6909582972565,28/10/2024,26/09/2024</t>
  </si>
  <si>
    <t>EURHUF,Put,395.5788014085387,28/10/2024,26/09/2024</t>
  </si>
  <si>
    <t>EURHUF,Put,396.466644519821,28/10/2024,26/09/2024</t>
  </si>
  <si>
    <t>EURHUF,Call,397.3544876311032,28/10/2024,26/09/2024</t>
  </si>
  <si>
    <t>EURHUF,Call,398.24233074238543,28/10/2024,26/09/2024</t>
  </si>
  <si>
    <t>EURHUF,Call,399.1301738536677,28/10/2024,26/09/2024</t>
  </si>
  <si>
    <t>EURHUF,Call,400.01801696494994,28/10/2024,26/09/2024</t>
  </si>
  <si>
    <t>EURHUF,Call,400.90586007623216,28/10/2024,26/09/2024</t>
  </si>
  <si>
    <t>EURHUF,Call,401.7937031875144,28/10/2024,26/09/2024</t>
  </si>
  <si>
    <t>EURHUF,Call,402.68154629879666,28/10/2024,26/09/2024</t>
  </si>
  <si>
    <t>EURHUF,Call,403.5693894100789,28/10/2024,26/09/2024</t>
  </si>
  <si>
    <t>EURHUF,Put,390.04231325915237,25/10/2024,25/09/2024</t>
  </si>
  <si>
    <t>EURHUF,Put,390.9335724072895,25/10/2024,25/09/2024</t>
  </si>
  <si>
    <t>EURHUF,Put,391.82483155542656,25/10/2024,25/09/2024</t>
  </si>
  <si>
    <t>EURHUF,Put,392.7160907035637,25/10/2024,25/09/2024</t>
  </si>
  <si>
    <t>EURHUF,Put,393.6073498517008,25/10/2024,25/09/2024</t>
  </si>
  <si>
    <t>EURHUF,Put,394.49860899983787,25/10/2024,25/09/2024</t>
  </si>
  <si>
    <t>EURHUF,Put,395.389868147975,25/10/2024,25/09/2024</t>
  </si>
  <si>
    <t>EURHUF,Call,396.2811272961121,25/10/2024,25/09/2024</t>
  </si>
  <si>
    <t>EURHUF,Call,397.1723864442492,25/10/2024,25/09/2024</t>
  </si>
  <si>
    <t>EURHUF,Call,398.0636455923863,25/10/2024,25/09/2024</t>
  </si>
  <si>
    <t>EURHUF,Call,398.9549047405234,25/10/2024,25/09/2024</t>
  </si>
  <si>
    <t>EURHUF,Call,399.8461638886605,25/10/2024,25/09/2024</t>
  </si>
  <si>
    <t>EURHUF,Call,400.7374230367976,25/10/2024,25/09/2024</t>
  </si>
  <si>
    <t>EURHUF,Call,401.6286821849347,25/10/2024,25/09/2024</t>
  </si>
  <si>
    <t>EURHUF,Call,402.5199413330718,25/10/2024,25/09/2024</t>
  </si>
  <si>
    <t>EURHUF,Put,389.4644804271957,24/10/2024,24/09/2024</t>
  </si>
  <si>
    <t>EURHUF,Put,390.3386800794552,24/10/2024,24/09/2024</t>
  </si>
  <si>
    <t>EURHUF,Put,391.2128797317147,24/10/2024,24/09/2024</t>
  </si>
  <si>
    <t>EURHUF,Put,392.0870793839741,24/10/2024,24/09/2024</t>
  </si>
  <si>
    <t>EURHUF,Put,392.96127903623363,24/10/2024,24/09/2024</t>
  </si>
  <si>
    <t>EURHUF,Put,393.8354786884931,24/10/2024,24/09/2024</t>
  </si>
  <si>
    <t>EURHUF,Put,394.7096783407526,24/10/2024,24/09/2024</t>
  </si>
  <si>
    <t>EURHUF,Call,395.58387799301204,24/10/2024,24/09/2024</t>
  </si>
  <si>
    <t>EURHUF,Call,396.4580776452715,24/10/2024,24/09/2024</t>
  </si>
  <si>
    <t>EURHUF,Call,397.332277297531,24/10/2024,24/09/2024</t>
  </si>
  <si>
    <t>EURHUF,Call,398.20647694979044,24/10/2024,24/09/2024</t>
  </si>
  <si>
    <t>EURHUF,Call,399.08067660204995,24/10/2024,24/09/2024</t>
  </si>
  <si>
    <t>EURHUF,Call,399.9548762543094,24/10/2024,24/09/2024</t>
  </si>
  <si>
    <t>EURHUF,Call,400.8290759065689,24/10/2024,24/09/2024</t>
  </si>
  <si>
    <t>EURHUF,Call,401.70327555882835,24/10/2024,24/09/2024</t>
  </si>
  <si>
    <t>EURHUF,Put,389.52116937989575,22/10/2024,23/09/2024</t>
  </si>
  <si>
    <t>EURHUF,Put,390.41056037650986,22/10/2024,23/09/2024</t>
  </si>
  <si>
    <t>EURHUF,Put,391.2999513731239,22/10/2024,23/09/2024</t>
  </si>
  <si>
    <t>EURHUF,Put,392.18934236973803,22/10/2024,23/09/2024</t>
  </si>
  <si>
    <t>EURHUF,Put,393.07873336635214,22/10/2024,23/09/2024</t>
  </si>
  <si>
    <t>EURHUF,Put,393.9681243629662,22/10/2024,23/09/2024</t>
  </si>
  <si>
    <t>EURHUF,Put,394.8575153595803,22/10/2024,23/09/2024</t>
  </si>
  <si>
    <t>EURHUF,Call,395.74690635619436,22/10/2024,23/09/2024</t>
  </si>
  <si>
    <t>EURHUF,Call,396.63629735280847,22/10/2024,23/09/2024</t>
  </si>
  <si>
    <t>EURHUF,Call,397.5256883494226,22/10/2024,23/09/2024</t>
  </si>
  <si>
    <t>EURHUF,Call,398.41507934603663,22/10/2024,23/09/2024</t>
  </si>
  <si>
    <t>EURHUF,Call,399.30447034265075,22/10/2024,23/09/2024</t>
  </si>
  <si>
    <t>EURHUF,Call,400.19386133926486,22/10/2024,23/09/2024</t>
  </si>
  <si>
    <t>EURHUF,Call,401.0832523358789,22/10/2024,23/09/2024</t>
  </si>
  <si>
    <t>EURHUF,Call,401.972643332493,22/10/2024,23/09/2024</t>
  </si>
  <si>
    <t>EURHUF,Put,388.1508855575241,21/10/2024,20/09/2024</t>
  </si>
  <si>
    <t>EURHUF,Put,389.0215094542738,21/10/2024,20/09/2024</t>
  </si>
  <si>
    <t>EURHUF,Put,389.89213335102363,21/10/2024,20/09/2024</t>
  </si>
  <si>
    <t>EURHUF,Put,390.7627572477734,21/10/2024,20/09/2024</t>
  </si>
  <si>
    <t>EURHUF,Put,391.6333811445232,21/10/2024,20/09/2024</t>
  </si>
  <si>
    <t>EURHUF,Put,392.50400504127293,21/10/2024,20/09/2024</t>
  </si>
  <si>
    <t>EURHUF,Put,393.37462893802274,21/10/2024,20/09/2024</t>
  </si>
  <si>
    <t>EURHUF,Call,394.2452528347725,21/10/2024,20/09/2024</t>
  </si>
  <si>
    <t>EURHUF,Call,395.11587673152223,21/10/2024,20/09/2024</t>
  </si>
  <si>
    <t>EURHUF,Call,395.98650062827204,21/10/2024,20/09/2024</t>
  </si>
  <si>
    <t>EURHUF,Call,396.8571245250218,21/10/2024,20/09/2024</t>
  </si>
  <si>
    <t>EURHUF,Call,397.7277484217716,21/10/2024,20/09/2024</t>
  </si>
  <si>
    <t>EURHUF,Call,398.59837231852134,21/10/2024,20/09/2024</t>
  </si>
  <si>
    <t>EURHUF,Call,399.46899621527115,21/10/2024,20/09/2024</t>
  </si>
  <si>
    <t>EURHUF,Call,400.3396201120209,21/10/2024,20/09/2024</t>
  </si>
  <si>
    <t>EURHUF,Put,388.870150237795,18/10/2024,19/09/2024</t>
  </si>
  <si>
    <t>EURHUF,Put,389.7467070127839,18/10/2024,19/09/2024</t>
  </si>
  <si>
    <t>EURHUF,Put,390.62326378777277,18/10/2024,19/09/2024</t>
  </si>
  <si>
    <t>EURHUF,Put,391.49982056276167,18/10/2024,19/09/2024</t>
  </si>
  <si>
    <t>EURHUF,Put,392.3763773377505,18/10/2024,19/09/2024</t>
  </si>
  <si>
    <t>EURHUF,Put,393.2529341127394,18/10/2024,19/09/2024</t>
  </si>
  <si>
    <t>EURHUF,Put,394.1294908877283,18/10/2024,19/09/2024</t>
  </si>
  <si>
    <t>EURHUF,Call,395.0060476627172,18/10/2024,19/09/2024</t>
  </si>
  <si>
    <t>EURHUF,Call,395.8826044377061,18/10/2024,19/09/2024</t>
  </si>
  <si>
    <t>EURHUF,Call,396.759161212695,18/10/2024,19/09/2024</t>
  </si>
  <si>
    <t>EURHUF,Call,397.6357179876839,18/10/2024,19/09/2024</t>
  </si>
  <si>
    <t>EURHUF,Call,398.51227476267275,18/10/2024,19/09/2024</t>
  </si>
  <si>
    <t>EURHUF,Call,399.38883153766164,18/10/2024,19/09/2024</t>
  </si>
  <si>
    <t>EURHUF,Call,400.26538831265054,18/10/2024,19/09/2024</t>
  </si>
  <si>
    <t>EURHUF,Call,401.14194508763944,18/10/2024,19/09/2024</t>
  </si>
  <si>
    <t>EURHUF,Put,389.4332306200749,17/10/2024,18/09/2024</t>
  </si>
  <si>
    <t>EURHUF,Put,390.30060641869306,17/10/2024,18/09/2024</t>
  </si>
  <si>
    <t>EURHUF,Put,391.1679822173113,17/10/2024,18/09/2024</t>
  </si>
  <si>
    <t>EURHUF,Put,392.0353580159295,17/10/2024,18/09/2024</t>
  </si>
  <si>
    <t>EURHUF,Put,392.9027338145477,17/10/2024,18/09/2024</t>
  </si>
  <si>
    <t>EURHUF,Put,393.7701096131659,17/10/2024,18/09/2024</t>
  </si>
  <si>
    <t>EURHUF,Put,394.6374854117841,17/10/2024,18/09/2024</t>
  </si>
  <si>
    <t>EURHUF,Call,395.5048612104023,17/10/2024,18/09/2024</t>
  </si>
  <si>
    <t>EURHUF,Call,396.3722370090205,17/10/2024,18/09/2024</t>
  </si>
  <si>
    <t>EURHUF,Call,397.2396128076387,17/10/2024,18/09/2024</t>
  </si>
  <si>
    <t>EURHUF,Call,398.10698860625695,17/10/2024,18/09/2024</t>
  </si>
  <si>
    <t>EURHUF,Call,398.97436440487513,17/10/2024,18/09/2024</t>
  </si>
  <si>
    <t>EURHUF,Call,399.8417402034933,17/10/2024,18/09/2024</t>
  </si>
  <si>
    <t>EURHUF,Call,400.70911600211156,17/10/2024,18/09/2024</t>
  </si>
  <si>
    <t>EURHUF,Call,401.57649180072974,17/10/2024,18/09/2024</t>
  </si>
  <si>
    <t>EURHUF,Put,389.1718716672425,16/10/2024,17/09/2024</t>
  </si>
  <si>
    <t>EURHUF,Put,390.0782143204805,16/10/2024,17/09/2024</t>
  </si>
  <si>
    <t>EURHUF,Put,390.98455697371855,16/10/2024,17/09/2024</t>
  </si>
  <si>
    <t>EURHUF,Put,391.8908996269566,16/10/2024,17/09/2024</t>
  </si>
  <si>
    <t>EURHUF,Put,392.7972422801946,16/10/2024,17/09/2024</t>
  </si>
  <si>
    <t>EURHUF,Put,393.70358493343264,16/10/2024,17/09/2024</t>
  </si>
  <si>
    <t>EURHUF,Put,394.60992758667066,16/10/2024,17/09/2024</t>
  </si>
  <si>
    <t>EURHUF,Call,395.51627023990875,16/10/2024,17/09/2024</t>
  </si>
  <si>
    <t>EURHUF,Call,396.4226128931468,16/10/2024,17/09/2024</t>
  </si>
  <si>
    <t>EURHUF,Call,397.3289555463848,16/10/2024,17/09/2024</t>
  </si>
  <si>
    <t>EURHUF,Call,398.23529819962283,16/10/2024,17/09/2024</t>
  </si>
  <si>
    <t>EURHUF,Call,399.14164085286086,16/10/2024,17/09/2024</t>
  </si>
  <si>
    <t>EURHUF,Call,400.0479835060989,16/10/2024,17/09/2024</t>
  </si>
  <si>
    <t>EURHUF,Call,400.9543261593369,16/10/2024,17/09/2024</t>
  </si>
  <si>
    <t>EURHUF,Call,401.86066881257494,16/10/2024,17/09/2024</t>
  </si>
  <si>
    <t>EURHUF,Put,388.56886730645454,15/10/2024,16/09/2024</t>
  </si>
  <si>
    <t>EURHUF,Put,389.4718123546435,15/10/2024,16/09/2024</t>
  </si>
  <si>
    <t>EURHUF,Put,390.3747574028324,15/10/2024,16/09/2024</t>
  </si>
  <si>
    <t>EURHUF,Put,391.2777024510214,15/10/2024,16/09/2024</t>
  </si>
  <si>
    <t>EURHUF,Put,392.18064749921035,15/10/2024,16/09/2024</t>
  </si>
  <si>
    <t>EURHUF,Put,393.0835925473993,15/10/2024,16/09/2024</t>
  </si>
  <si>
    <t>EURHUF,Put,393.98653759558823,15/10/2024,16/09/2024</t>
  </si>
  <si>
    <t>EURHUF,Call,394.8894826437772,15/10/2024,16/09/2024</t>
  </si>
  <si>
    <t>EURHUF,Call,395.79242769196617,15/10/2024,16/09/2024</t>
  </si>
  <si>
    <t>EURHUF,Call,396.6953727401551,15/10/2024,16/09/2024</t>
  </si>
  <si>
    <t>EURHUF,Call,397.59831778834405,15/10/2024,16/09/2024</t>
  </si>
  <si>
    <t>EURHUF,Call,398.501262836533,15/10/2024,16/09/2024</t>
  </si>
  <si>
    <t>EURHUF,Call,399.404207884722,15/10/2024,16/09/2024</t>
  </si>
  <si>
    <t>EURHUF,Call,400.3071529329109,15/10/2024,16/09/2024</t>
  </si>
  <si>
    <t>EURHUF,Call,401.21009798109986,15/10/2024,16/09/2024</t>
  </si>
  <si>
    <t>EURHUF,Put,389.54118339375316,11/10/2024,13/09/2024</t>
  </si>
  <si>
    <t>EURHUF,Put,390.43527223427054,11/10/2024,13/09/2024</t>
  </si>
  <si>
    <t>EURHUF,Put,391.329361074788,11/10/2024,13/09/2024</t>
  </si>
  <si>
    <t>EURHUF,Put,392.22344991530537,11/10/2024,13/09/2024</t>
  </si>
  <si>
    <t>EURHUF,Put,393.11753875582275,11/10/2024,13/09/2024</t>
  </si>
  <si>
    <t>EURHUF,Put,394.0116275963402,11/10/2024,13/09/2024</t>
  </si>
  <si>
    <t>EURHUF,Put,394.9057164368576,11/10/2024,13/09/2024</t>
  </si>
  <si>
    <t>EURHUF,Call,395.79980527737496,11/10/2024,13/09/2024</t>
  </si>
  <si>
    <t>EURHUF,Call,396.6938941178924,11/10/2024,13/09/2024</t>
  </si>
  <si>
    <t>EURHUF,Call,397.5879829584098,11/10/2024,13/09/2024</t>
  </si>
  <si>
    <t>EURHUF,Call,398.4820717989272,11/10/2024,13/09/2024</t>
  </si>
  <si>
    <t>EURHUF,Call,399.3761606394446,11/10/2024,13/09/2024</t>
  </si>
  <si>
    <t>EURHUF,Call,400.270249479962,11/10/2024,13/09/2024</t>
  </si>
  <si>
    <t>EURHUF,Call,401.16433832047943,11/10/2024,13/09/2024</t>
  </si>
  <si>
    <t>EURHUF,Call,402.0584271609968,11/10/2024,13/09/2024</t>
  </si>
  <si>
    <t>EURHUF,Put,389.66665916863656,10/10/2024,12/09/2024</t>
  </si>
  <si>
    <t>EURHUF,Put,390.60084793900205,10/10/2024,12/09/2024</t>
  </si>
  <si>
    <t>EURHUF,Put,391.53503670936755,10/10/2024,12/09/2024</t>
  </si>
  <si>
    <t>EURHUF,Put,392.46922547973304,10/10/2024,12/09/2024</t>
  </si>
  <si>
    <t>EURHUF,Put,393.4034142500985,10/10/2024,12/09/2024</t>
  </si>
  <si>
    <t>EURHUF,Put,394.337603020464,10/10/2024,12/09/2024</t>
  </si>
  <si>
    <t>EURHUF,Put,395.27179179082947,10/10/2024,12/09/2024</t>
  </si>
  <si>
    <t>EURHUF,Call,396.20598056119496,10/10/2024,12/09/2024</t>
  </si>
  <si>
    <t>EURHUF,Call,397.14016933156046,10/10/2024,12/09/2024</t>
  </si>
  <si>
    <t>EURHUF,Call,398.07435810192595,10/10/2024,12/09/2024</t>
  </si>
  <si>
    <t>EURHUF,Call,399.00854687229145,10/10/2024,12/09/2024</t>
  </si>
  <si>
    <t>EURHUF,Call,399.9427356426569,10/10/2024,12/09/2024</t>
  </si>
  <si>
    <t>EURHUF,Call,400.8769244130224,10/10/2024,12/09/2024</t>
  </si>
  <si>
    <t>EURHUF,Call,401.8111131833879,10/10/2024,12/09/2024</t>
  </si>
  <si>
    <t>EURHUF,Call,402.74530195375337,10/10/2024,12/09/2024</t>
  </si>
  <si>
    <t>EURHUF,Put,390.9813252480814,09/10/2024,11/09/2024</t>
  </si>
  <si>
    <t>EURHUF,Put,391.9086891815527,09/10/2024,11/09/2024</t>
  </si>
  <si>
    <t>EURHUF,Put,392.83605311502396,09/10/2024,11/09/2024</t>
  </si>
  <si>
    <t>EURHUF,Put,393.7634170484952,09/10/2024,11/09/2024</t>
  </si>
  <si>
    <t>EURHUF,Put,394.69078098196644,09/10/2024,11/09/2024</t>
  </si>
  <si>
    <t>EURHUF,Put,395.6181449154377,09/10/2024,11/09/2024</t>
  </si>
  <si>
    <t>EURHUF,Put,396.545508848909,09/10/2024,11/09/2024</t>
  </si>
  <si>
    <t>EURHUF,Call,397.47287278238025,09/10/2024,11/09/2024</t>
  </si>
  <si>
    <t>EURHUF,Call,398.4002367158515,09/10/2024,11/09/2024</t>
  </si>
  <si>
    <t>EURHUF,Call,399.3276006493228,09/10/2024,11/09/2024</t>
  </si>
  <si>
    <t>EURHUF,Call,400.25496458279406,09/10/2024,11/09/2024</t>
  </si>
  <si>
    <t>EURHUF,Call,401.1823285162653,09/10/2024,11/09/2024</t>
  </si>
  <si>
    <t>EURHUF,Call,402.10969244973654,09/10/2024,11/09/2024</t>
  </si>
  <si>
    <t>EURHUF,Call,403.0370563832078,09/10/2024,11/09/2024</t>
  </si>
  <si>
    <t>EURHUF,Call,403.9644203166791,09/10/2024,11/09/2024</t>
  </si>
  <si>
    <t>EURHUF,Put,391.2648269908985,08/10/2024,10/09/2024</t>
  </si>
  <si>
    <t>EURHUF,Put,392.2051601164083,08/10/2024,10/09/2024</t>
  </si>
  <si>
    <t>EURHUF,Put,393.14549324191813,08/10/2024,10/09/2024</t>
  </si>
  <si>
    <t>EURHUF,Put,394.08582636742796,08/10/2024,10/09/2024</t>
  </si>
  <si>
    <t>EURHUF,Put,395.0261594929378,08/10/2024,10/09/2024</t>
  </si>
  <si>
    <t>EURHUF,Put,395.9664926184476,08/10/2024,10/09/2024</t>
  </si>
  <si>
    <t>EURHUF,Put,396.9068257439574,08/10/2024,10/09/2024</t>
  </si>
  <si>
    <t>EURHUF,Call,397.84715886946725,08/10/2024,10/09/2024</t>
  </si>
  <si>
    <t>EURHUF,Call,398.7874919949771,08/10/2024,10/09/2024</t>
  </si>
  <si>
    <t>EURHUF,Call,399.7278251204869,08/10/2024,10/09/2024</t>
  </si>
  <si>
    <t>EURHUF,Call,400.6681582459967,08/10/2024,10/09/2024</t>
  </si>
  <si>
    <t>EURHUF,Call,401.60849137150655,08/10/2024,10/09/2024</t>
  </si>
  <si>
    <t>EURHUF,Call,402.54882449701637,08/10/2024,10/09/2024</t>
  </si>
  <si>
    <t>EURHUF,Call,403.4891576225262,08/10/2024,10/09/2024</t>
  </si>
  <si>
    <t>EURHUF,Call,404.429490748036,08/10/2024,10/09/2024</t>
  </si>
  <si>
    <t>EURHUF,Put,391.66008388350764,07/10/2024,09/09/2024</t>
  </si>
  <si>
    <t>EURHUF,Put,392.5433870679931,07/10/2024,09/09/2024</t>
  </si>
  <si>
    <t>EURHUF,Put,393.4266902524786,07/10/2024,09/09/2024</t>
  </si>
  <si>
    <t>EURHUF,Put,394.309993436964,07/10/2024,09/09/2024</t>
  </si>
  <si>
    <t>EURHUF,Put,395.19329662144946,07/10/2024,09/09/2024</t>
  </si>
  <si>
    <t>EURHUF,Put,396.0765998059349,07/10/2024,09/09/2024</t>
  </si>
  <si>
    <t>EURHUF,Put,396.9599029904204,07/10/2024,09/09/2024</t>
  </si>
  <si>
    <t>EURHUF,Call,397.84320617490584,07/10/2024,09/09/2024</t>
  </si>
  <si>
    <t>EURHUF,Call,398.7265093593913,07/10/2024,09/09/2024</t>
  </si>
  <si>
    <t>EURHUF,Call,399.6098125438768,07/10/2024,09/09/2024</t>
  </si>
  <si>
    <t>EURHUF,Call,400.4931157283622,07/10/2024,09/09/2024</t>
  </si>
  <si>
    <t>EURHUF,Call,401.37641891284767,07/10/2024,09/09/2024</t>
  </si>
  <si>
    <t>EURHUF,Call,402.2597220973331,07/10/2024,09/09/2024</t>
  </si>
  <si>
    <t>EURHUF,Call,403.1430252818186,07/10/2024,09/09/2024</t>
  </si>
  <si>
    <t>EURHUF,Call,404.02632846630405,07/10/2024,09/09/2024</t>
  </si>
  <si>
    <t>EURHUF,Put,389.2061694762961,04/10/2024,06/09/2024</t>
  </si>
  <si>
    <t>EURHUF,Put,390.06970465921955,04/10/2024,06/09/2024</t>
  </si>
  <si>
    <t>EURHUF,Put,390.93323984214305,04/10/2024,06/09/2024</t>
  </si>
  <si>
    <t>EURHUF,Put,391.7967750250665,04/10/2024,06/09/2024</t>
  </si>
  <si>
    <t>EURHUF,Put,392.66031020799,04/10/2024,06/09/2024</t>
  </si>
  <si>
    <t>EURHUF,Put,393.52384539091344,04/10/2024,06/09/2024</t>
  </si>
  <si>
    <t>EURHUF,Put,394.38738057383694,04/10/2024,06/09/2024</t>
  </si>
  <si>
    <t>EURHUF,Call,395.2509157567604,04/10/2024,06/09/2024</t>
  </si>
  <si>
    <t>EURHUF,Call,396.1144509396838,04/10/2024,06/09/2024</t>
  </si>
  <si>
    <t>EURHUF,Call,396.9779861226073,04/10/2024,06/09/2024</t>
  </si>
  <si>
    <t>EURHUF,Call,397.84152130553076,04/10/2024,06/09/2024</t>
  </si>
  <si>
    <t>EURHUF,Call,398.70505648845426,04/10/2024,06/09/2024</t>
  </si>
  <si>
    <t>EURHUF,Call,399.5685916713777,04/10/2024,06/09/2024</t>
  </si>
  <si>
    <t>EURHUF,Call,400.4321268543012,04/10/2024,06/09/2024</t>
  </si>
  <si>
    <t>EURHUF,Call,401.29566203722464,04/10/2024,06/09/2024</t>
  </si>
  <si>
    <t>EURHUF,Put,387.9303411920732,03/10/2024,05/09/2024</t>
  </si>
  <si>
    <t>EURHUF,Put,388.7997094699915,03/10/2024,05/09/2024</t>
  </si>
  <si>
    <t>EURHUF,Put,389.66907774790985,03/10/2024,05/09/2024</t>
  </si>
  <si>
    <t>EURHUF,Put,390.53844602582825,03/10/2024,05/09/2024</t>
  </si>
  <si>
    <t>EURHUF,Put,391.4078143037466,03/10/2024,05/09/2024</t>
  </si>
  <si>
    <t>EURHUF,Put,392.27718258166493,03/10/2024,05/09/2024</t>
  </si>
  <si>
    <t>EURHUF,Put,393.1465508595833,03/10/2024,05/09/2024</t>
  </si>
  <si>
    <t>EURHUF,Call,394.01591913750167,03/10/2024,05/09/2024</t>
  </si>
  <si>
    <t>EURHUF,Call,394.88528741542,03/10/2024,05/09/2024</t>
  </si>
  <si>
    <t>EURHUF,Call,395.75465569333835,03/10/2024,05/09/2024</t>
  </si>
  <si>
    <t>EURHUF,Call,396.6240239712567,03/10/2024,05/09/2024</t>
  </si>
  <si>
    <t>EURHUF,Call,397.49339224917503,03/10/2024,05/09/2024</t>
  </si>
  <si>
    <t>EURHUF,Call,398.3627605270934,03/10/2024,05/09/2024</t>
  </si>
  <si>
    <t>EURHUF,Call,399.23212880501177,03/10/2024,05/09/2024</t>
  </si>
  <si>
    <t>EURHUF,Call,400.1014970829301,03/10/2024,05/09/2024</t>
  </si>
  <si>
    <t>EURHUF,Put,387.97059666040604,02/10/2024,04/09/2024</t>
  </si>
  <si>
    <t>EURHUF,Put,388.8219217408095,02/10/2024,04/09/2024</t>
  </si>
  <si>
    <t>EURHUF,Put,389.67324682121296,02/10/2024,04/09/2024</t>
  </si>
  <si>
    <t>EURHUF,Put,390.5245719016164,02/10/2024,04/09/2024</t>
  </si>
  <si>
    <t>EURHUF,Put,391.3758969820199,02/10/2024,04/09/2024</t>
  </si>
  <si>
    <t>EURHUF,Put,392.2272220624234,02/10/2024,04/09/2024</t>
  </si>
  <si>
    <t>EURHUF,Put,393.07854714282684,02/10/2024,04/09/2024</t>
  </si>
  <si>
    <t>EURHUF,Call,393.9298722232303,02/10/2024,04/09/2024</t>
  </si>
  <si>
    <t>EURHUF,Call,394.78119730363375,02/10/2024,04/09/2024</t>
  </si>
  <si>
    <t>EURHUF,Call,395.6325223840372,02/10/2024,04/09/2024</t>
  </si>
  <si>
    <t>EURHUF,Call,396.48384746444066,02/10/2024,04/09/2024</t>
  </si>
  <si>
    <t>EURHUF,Call,397.33517254484417,02/10/2024,04/09/2024</t>
  </si>
  <si>
    <t>EURHUF,Call,398.1864976252476,02/10/2024,04/09/2024</t>
  </si>
  <si>
    <t>EURHUF,Call,399.0378227056511,02/10/2024,04/09/2024</t>
  </si>
  <si>
    <t>EURHUF,Call,399.88914778605454,02/10/2024,04/09/2024</t>
  </si>
  <si>
    <t>EURHUF,Put,388.9556064991654,01/10/2024,03/09/2024</t>
  </si>
  <si>
    <t>EURHUF,Put,389.8180402596119,01/10/2024,03/09/2024</t>
  </si>
  <si>
    <t>EURHUF,Put,390.6804740200584,01/10/2024,03/09/2024</t>
  </si>
  <si>
    <t>EURHUF,Put,391.5429077805049,01/10/2024,03/09/2024</t>
  </si>
  <si>
    <t>EURHUF,Put,392.40534154095144,01/10/2024,03/09/2024</t>
  </si>
  <si>
    <t>EURHUF,Put,393.26777530139793,01/10/2024,03/09/2024</t>
  </si>
  <si>
    <t>EURHUF,Put,394.1302090618444,01/10/2024,03/09/2024</t>
  </si>
  <si>
    <t>EURHUF,Call,394.9926428222909,01/10/2024,03/09/2024</t>
  </si>
  <si>
    <t>EURHUF,Call,395.8550765827374,01/10/2024,03/09/2024</t>
  </si>
  <si>
    <t>EURHUF,Call,396.7175103431839,01/10/2024,03/09/2024</t>
  </si>
  <si>
    <t>EURHUF,Call,397.5799441036304,01/10/2024,03/09/2024</t>
  </si>
  <si>
    <t>EURHUF,Call,398.44237786407695,01/10/2024,03/09/2024</t>
  </si>
  <si>
    <t>EURHUF,Call,399.30481162452344,01/10/2024,03/09/2024</t>
  </si>
  <si>
    <t>EURHUF,Call,400.16724538496993,01/10/2024,03/09/2024</t>
  </si>
  <si>
    <t>EURHUF,Call,401.0296791454164,01/10/2024,03/09/2024</t>
  </si>
  <si>
    <t>EURPLN,Put,4.246965231371921,30/10/2024,01/10/2024</t>
  </si>
  <si>
    <t>EURPLN,Put,4.254474656199507,30/10/2024,01/10/2024</t>
  </si>
  <si>
    <t>EURPLN,Put,4.261984081027093,30/10/2024,01/10/2024</t>
  </si>
  <si>
    <t>EURPLN,Put,4.269493505854679,30/10/2024,01/10/2024</t>
  </si>
  <si>
    <t>EURPLN,Put,4.277002930682265,30/10/2024,01/10/2024</t>
  </si>
  <si>
    <t>EURPLN,Put,4.284512355509851,30/10/2024,01/10/2024</t>
  </si>
  <si>
    <t>EURPLN,Put,4.2920217803374365,30/10/2024,01/10/2024</t>
  </si>
  <si>
    <t>EURPLN,Call,4.299531205165023,30/10/2024,01/10/2024</t>
  </si>
  <si>
    <t>EURPLN,Call,4.307040629992609,30/10/2024,01/10/2024</t>
  </si>
  <si>
    <t>EURPLN,Call,4.314550054820194,30/10/2024,01/10/2024</t>
  </si>
  <si>
    <t>EURPLN,Call,4.3220594796477805,30/10/2024,01/10/2024</t>
  </si>
  <si>
    <t>EURPLN,Call,4.329568904475367,30/10/2024,01/10/2024</t>
  </si>
  <si>
    <t>EURPLN,Call,4.337078329302953,30/10/2024,01/10/2024</t>
  </si>
  <si>
    <t>EURPLN,Call,4.344587754130538,30/10/2024,01/10/2024</t>
  </si>
  <si>
    <t>EURPLN,Call,4.352097178958124,30/10/2024,01/10/2024</t>
  </si>
  <si>
    <t>EURPLN,Put,4.2380930061271345,29/10/2024,30/09/2024</t>
  </si>
  <si>
    <t>EURPLN,Put,4.245451435216736,29/10/2024,30/09/2024</t>
  </si>
  <si>
    <t>EURPLN,Put,4.252809864306336,29/10/2024,30/09/2024</t>
  </si>
  <si>
    <t>EURPLN,Put,4.260168293395937,29/10/2024,30/09/2024</t>
  </si>
  <si>
    <t>EURPLN,Put,4.267526722485538,29/10/2024,30/09/2024</t>
  </si>
  <si>
    <t>EURPLN,Put,4.2748851515751385,29/10/2024,30/09/2024</t>
  </si>
  <si>
    <t>EURPLN,Put,4.28224358066474,29/10/2024,30/09/2024</t>
  </si>
  <si>
    <t>EURPLN,Call,4.28960200975434,29/10/2024,30/09/2024</t>
  </si>
  <si>
    <t>EURPLN,Call,4.296960438843941,29/10/2024,30/09/2024</t>
  </si>
  <si>
    <t>EURPLN,Call,4.304318867933542,29/10/2024,30/09/2024</t>
  </si>
  <si>
    <t>EURPLN,Call,4.3116772970231425,29/10/2024,30/09/2024</t>
  </si>
  <si>
    <t>EURPLN,Call,4.319035726112744,29/10/2024,30/09/2024</t>
  </si>
  <si>
    <t>EURPLN,Call,4.326394155202345,29/10/2024,30/09/2024</t>
  </si>
  <si>
    <t>EURPLN,Call,4.333752584291945,29/10/2024,30/09/2024</t>
  </si>
  <si>
    <t>EURPLN,Call,4.341111013381546,29/10/2024,30/09/2024</t>
  </si>
  <si>
    <t>EURPLN,Put,4.227946050995627,28/10/2024,27/09/2024</t>
  </si>
  <si>
    <t>EURPLN,Put,4.235366679140517,28/10/2024,27/09/2024</t>
  </si>
  <si>
    <t>EURPLN,Put,4.242787307285407,28/10/2024,27/09/2024</t>
  </si>
  <si>
    <t>EURPLN,Put,4.250207935430297,28/10/2024,27/09/2024</t>
  </si>
  <si>
    <t>EURPLN,Put,4.257628563575188,28/10/2024,27/09/2024</t>
  </si>
  <si>
    <t>EURPLN,Put,4.2650491917200775,28/10/2024,27/09/2024</t>
  </si>
  <si>
    <t>EURPLN,Put,4.272469819864968,28/10/2024,27/09/2024</t>
  </si>
  <si>
    <t>EURPLN,Call,4.2798904480098585,28/10/2024,27/09/2024</t>
  </si>
  <si>
    <t>EURPLN,Call,4.287311076154748,28/10/2024,27/09/2024</t>
  </si>
  <si>
    <t>EURPLN,Call,4.294731704299639,28/10/2024,27/09/2024</t>
  </si>
  <si>
    <t>EURPLN,Call,4.302152332444528,28/10/2024,27/09/2024</t>
  </si>
  <si>
    <t>EURPLN,Call,4.309572960589419,28/10/2024,27/09/2024</t>
  </si>
  <si>
    <t>EURPLN,Call,4.316993588734309,28/10/2024,27/09/2024</t>
  </si>
  <si>
    <t>EURPLN,Call,4.324414216879199,28/10/2024,27/09/2024</t>
  </si>
  <si>
    <t>EURPLN,Call,4.3318348450240896,28/10/2024,27/09/2024</t>
  </si>
  <si>
    <t>EURPLN,Put,4.231521758620195,25/10/2024,26/09/2024</t>
  </si>
  <si>
    <t>EURPLN,Put,4.238949495294248,25/10/2024,26/09/2024</t>
  </si>
  <si>
    <t>EURPLN,Put,4.2463772319683,25/10/2024,26/09/2024</t>
  </si>
  <si>
    <t>EURPLN,Put,4.253804968642353,25/10/2024,26/09/2024</t>
  </si>
  <si>
    <t>EURPLN,Put,4.261232705316406,25/10/2024,26/09/2024</t>
  </si>
  <si>
    <t>EURPLN,Put,4.268660441990459,25/10/2024,26/09/2024</t>
  </si>
  <si>
    <t>EURPLN,Put,4.276088178664511,25/10/2024,26/09/2024</t>
  </si>
  <si>
    <t>EURPLN,Call,4.283515915338564,25/10/2024,26/09/2024</t>
  </si>
  <si>
    <t>EURPLN,Call,4.290943652012617,25/10/2024,26/09/2024</t>
  </si>
  <si>
    <t>EURPLN,Call,4.29837138868667,25/10/2024,26/09/2024</t>
  </si>
  <si>
    <t>EURPLN,Call,4.305799125360722,25/10/2024,26/09/2024</t>
  </si>
  <si>
    <t>EURPLN,Call,4.3132268620347745,25/10/2024,26/09/2024</t>
  </si>
  <si>
    <t>EURPLN,Call,4.320654598708828,25/10/2024,26/09/2024</t>
  </si>
  <si>
    <t>EURPLN,Call,4.328082335382881,25/10/2024,26/09/2024</t>
  </si>
  <si>
    <t>EURPLN,Call,4.335510072056933,25/10/2024,26/09/2024</t>
  </si>
  <si>
    <t>EURPLN,Put,4.224201643899415,24/10/2024,25/09/2024</t>
  </si>
  <si>
    <t>EURPLN,Put,4.231656014915557,24/10/2024,25/09/2024</t>
  </si>
  <si>
    <t>EURPLN,Put,4.239110385931698,24/10/2024,25/09/2024</t>
  </si>
  <si>
    <t>EURPLN,Put,4.246564756947841,24/10/2024,25/09/2024</t>
  </si>
  <si>
    <t>EURPLN,Put,4.254019127963982,24/10/2024,25/09/2024</t>
  </si>
  <si>
    <t>EURPLN,Put,4.2614734989801235,24/10/2024,25/09/2024</t>
  </si>
  <si>
    <t>EURPLN,Put,4.268927869996265,24/10/2024,25/09/2024</t>
  </si>
  <si>
    <t>EURPLN,Call,4.276382241012406,24/10/2024,25/09/2024</t>
  </si>
  <si>
    <t>EURPLN,Call,4.283836612028549,24/10/2024,25/09/2024</t>
  </si>
  <si>
    <t>EURPLN,Call,4.29129098304469,24/10/2024,25/09/2024</t>
  </si>
  <si>
    <t>EURPLN,Call,4.298745354060832,24/10/2024,25/09/2024</t>
  </si>
  <si>
    <t>EURPLN,Call,4.306199725076973,24/10/2024,25/09/2024</t>
  </si>
  <si>
    <t>EURPLN,Call,4.313654096093115,24/10/2024,25/09/2024</t>
  </si>
  <si>
    <t>EURPLN,Call,4.321108467109257,24/10/2024,25/09/2024</t>
  </si>
  <si>
    <t>EURPLN,Call,4.328562838125398,24/10/2024,25/09/2024</t>
  </si>
  <si>
    <t>EURPLN,Put,4.216244239472087,23/10/2024,24/09/2024</t>
  </si>
  <si>
    <t>EURPLN,Put,4.223657042687955,23/10/2024,24/09/2024</t>
  </si>
  <si>
    <t>EURPLN,Put,4.231069845903821,23/10/2024,24/09/2024</t>
  </si>
  <si>
    <t>EURPLN,Put,4.238482649119689,23/10/2024,24/09/2024</t>
  </si>
  <si>
    <t>EURPLN,Put,4.2458954523355565,23/10/2024,24/09/2024</t>
  </si>
  <si>
    <t>EURPLN,Put,4.253308255551423,23/10/2024,24/09/2024</t>
  </si>
  <si>
    <t>EURPLN,Put,4.260721058767291,23/10/2024,24/09/2024</t>
  </si>
  <si>
    <t>EURPLN,Call,4.2681338619831575,23/10/2024,24/09/2024</t>
  </si>
  <si>
    <t>EURPLN,Call,4.275546665199025,23/10/2024,24/09/2024</t>
  </si>
  <si>
    <t>EURPLN,Call,4.282959468414893,23/10/2024,24/09/2024</t>
  </si>
  <si>
    <t>EURPLN,Call,4.290372271630759,23/10/2024,24/09/2024</t>
  </si>
  <si>
    <t>EURPLN,Call,4.297785074846627,23/10/2024,24/09/2024</t>
  </si>
  <si>
    <t>EURPLN,Call,4.305197878062494,23/10/2024,24/09/2024</t>
  </si>
  <si>
    <t>EURPLN,Call,4.312610681278361,23/10/2024,24/09/2024</t>
  </si>
  <si>
    <t>EURPLN,Call,4.320023484494229,23/10/2024,24/09/2024</t>
  </si>
  <si>
    <t>EURPLN,Put,4.229469867537018,22/10/2024,23/09/2024</t>
  </si>
  <si>
    <t>EURPLN,Put,4.2368789034355965,22/10/2024,23/09/2024</t>
  </si>
  <si>
    <t>EURPLN,Put,4.244287939334175,22/10/2024,23/09/2024</t>
  </si>
  <si>
    <t>EURPLN,Put,4.251696975232753,22/10/2024,23/09/2024</t>
  </si>
  <si>
    <t>EURPLN,Put,4.259106011131332,22/10/2024,23/09/2024</t>
  </si>
  <si>
    <t>EURPLN,Put,4.266515047029911,22/10/2024,23/09/2024</t>
  </si>
  <si>
    <t>EURPLN,Put,4.273924082928489,22/10/2024,23/09/2024</t>
  </si>
  <si>
    <t>EURPLN,Call,4.281333118827067,22/10/2024,23/09/2024</t>
  </si>
  <si>
    <t>EURPLN,Call,4.288742154725646,22/10/2024,23/09/2024</t>
  </si>
  <si>
    <t>EURPLN,Call,4.296151190624224,22/10/2024,23/09/2024</t>
  </si>
  <si>
    <t>EURPLN,Call,4.303560226522802,22/10/2024,23/09/2024</t>
  </si>
  <si>
    <t>EURPLN,Call,4.310969262421382,22/10/2024,23/09/2024</t>
  </si>
  <si>
    <t>EURPLN,Call,4.31837829831996,22/10/2024,23/09/2024</t>
  </si>
  <si>
    <t>EURPLN,Call,4.325787334218538,22/10/2024,23/09/2024</t>
  </si>
  <si>
    <t>EURPLN,Call,4.333196370117117,22/10/2024,23/09/2024</t>
  </si>
  <si>
    <t>EURPLN,Put,4.2268077035484035,21/10/2024,20/09/2024</t>
  </si>
  <si>
    <t>EURPLN,Put,4.234387358248105,21/10/2024,20/09/2024</t>
  </si>
  <si>
    <t>EURPLN,Put,4.241967012947807,21/10/2024,20/09/2024</t>
  </si>
  <si>
    <t>EURPLN,Put,4.249546667647508,21/10/2024,20/09/2024</t>
  </si>
  <si>
    <t>EURPLN,Put,4.25712632234721,21/10/2024,20/09/2024</t>
  </si>
  <si>
    <t>EURPLN,Put,4.264705977046911,21/10/2024,20/09/2024</t>
  </si>
  <si>
    <t>EURPLN,Put,4.272285631746613,21/10/2024,20/09/2024</t>
  </si>
  <si>
    <t>EURPLN,Call,4.279865286446315,21/10/2024,20/09/2024</t>
  </si>
  <si>
    <t>EURPLN,Call,4.287444941146016,21/10/2024,20/09/2024</t>
  </si>
  <si>
    <t>EURPLN,Call,4.295024595845718,21/10/2024,20/09/2024</t>
  </si>
  <si>
    <t>EURPLN,Call,4.30260425054542,21/10/2024,20/09/2024</t>
  </si>
  <si>
    <t>EURPLN,Call,4.310183905245121,21/10/2024,20/09/2024</t>
  </si>
  <si>
    <t>EURPLN,Call,4.317763559944822,21/10/2024,20/09/2024</t>
  </si>
  <si>
    <t>EURPLN,Call,4.3253432146445245,21/10/2024,20/09/2024</t>
  </si>
  <si>
    <t>EURPLN,Call,4.332922869344226,21/10/2024,20/09/2024</t>
  </si>
  <si>
    <t>EURPLN,Put,4.227086281782148,18/10/2024,19/09/2024</t>
  </si>
  <si>
    <t>EURPLN,Put,4.2347681613676365,18/10/2024,19/09/2024</t>
  </si>
  <si>
    <t>EURPLN,Put,4.242450040953126,18/10/2024,19/09/2024</t>
  </si>
  <si>
    <t>EURPLN,Put,4.250131920538616,18/10/2024,19/09/2024</t>
  </si>
  <si>
    <t>EURPLN,Put,4.257813800124104,18/10/2024,19/09/2024</t>
  </si>
  <si>
    <t>EURPLN,Put,4.265495679709593,18/10/2024,19/09/2024</t>
  </si>
  <si>
    <t>EURPLN,Put,4.273177559295083,18/10/2024,19/09/2024</t>
  </si>
  <si>
    <t>EURPLN,Call,4.280859438880572,18/10/2024,19/09/2024</t>
  </si>
  <si>
    <t>EURPLN,Call,4.288541318466061,18/10/2024,19/09/2024</t>
  </si>
  <si>
    <t>EURPLN,Call,4.29622319805155,18/10/2024,19/09/2024</t>
  </si>
  <si>
    <t>EURPLN,Call,4.303905077637039,18/10/2024,19/09/2024</t>
  </si>
  <si>
    <t>EURPLN,Call,4.311586957222529,18/10/2024,19/09/2024</t>
  </si>
  <si>
    <t>EURPLN,Call,4.319268836808018,18/10/2024,19/09/2024</t>
  </si>
  <si>
    <t>EURPLN,Call,4.326950716393506,18/10/2024,19/09/2024</t>
  </si>
  <si>
    <t>EURPLN,Call,4.334632595978996,18/10/2024,19/09/2024</t>
  </si>
  <si>
    <t>EURPLN,Put,4.222876870957366,17/10/2024,18/09/2024</t>
  </si>
  <si>
    <t>EURPLN,Put,4.23092734903169,17/10/2024,18/09/2024</t>
  </si>
  <si>
    <t>EURPLN,Put,4.238977827106015,17/10/2024,18/09/2024</t>
  </si>
  <si>
    <t>EURPLN,Put,4.247028305180339,17/10/2024,18/09/2024</t>
  </si>
  <si>
    <t>EURPLN,Put,4.255078783254663,17/10/2024,18/09/2024</t>
  </si>
  <si>
    <t>EURPLN,Put,4.263129261328987,17/10/2024,18/09/2024</t>
  </si>
  <si>
    <t>EURPLN,Put,4.271179739403312,17/10/2024,18/09/2024</t>
  </si>
  <si>
    <t>EURPLN,Call,4.279230217477636,17/10/2024,18/09/2024</t>
  </si>
  <si>
    <t>EURPLN,Call,4.28728069555196,17/10/2024,18/09/2024</t>
  </si>
  <si>
    <t>EURPLN,Call,4.295331173626285,17/10/2024,18/09/2024</t>
  </si>
  <si>
    <t>EURPLN,Call,4.303381651700609,17/10/2024,18/09/2024</t>
  </si>
  <si>
    <t>EURPLN,Call,4.311432129774933,17/10/2024,18/09/2024</t>
  </si>
  <si>
    <t>EURPLN,Call,4.319482607849257,17/10/2024,18/09/2024</t>
  </si>
  <si>
    <t>EURPLN,Call,4.327533085923582,17/10/2024,18/09/2024</t>
  </si>
  <si>
    <t>EURPLN,Call,4.335583563997906,17/10/2024,18/09/2024</t>
  </si>
  <si>
    <t>EURPLN,Put,4.222545411691281,16/10/2024,17/09/2024</t>
  </si>
  <si>
    <t>EURPLN,Put,4.230598097872887,16/10/2024,17/09/2024</t>
  </si>
  <si>
    <t>EURPLN,Put,4.238650784054494,16/10/2024,17/09/2024</t>
  </si>
  <si>
    <t>EURPLN,Put,4.2467034702361,16/10/2024,17/09/2024</t>
  </si>
  <si>
    <t>EURPLN,Put,4.254756156417706,16/10/2024,17/09/2024</t>
  </si>
  <si>
    <t>EURPLN,Put,4.262808842599312,16/10/2024,17/09/2024</t>
  </si>
  <si>
    <t>EURPLN,Put,4.270861528780919,16/10/2024,17/09/2024</t>
  </si>
  <si>
    <t>EURPLN,Call,4.2789142149625246,16/10/2024,17/09/2024</t>
  </si>
  <si>
    <t>EURPLN,Call,4.2869669011441305,16/10/2024,17/09/2024</t>
  </si>
  <si>
    <t>EURPLN,Call,4.295019587325737,16/10/2024,17/09/2024</t>
  </si>
  <si>
    <t>EURPLN,Call,4.303072273507343,16/10/2024,17/09/2024</t>
  </si>
  <si>
    <t>EURPLN,Call,4.311124959688949,16/10/2024,17/09/2024</t>
  </si>
  <si>
    <t>EURPLN,Call,4.319177645870555,16/10/2024,17/09/2024</t>
  </si>
  <si>
    <t>EURPLN,Call,4.327230332052162,16/10/2024,17/09/2024</t>
  </si>
  <si>
    <t>EURPLN,Call,4.335283018233768,16/10/2024,17/09/2024</t>
  </si>
  <si>
    <t>EURPLN,Put,4.226905369517051,15/10/2024,16/09/2024</t>
  </si>
  <si>
    <t>EURPLN,Put,4.235010469898032,15/10/2024,16/09/2024</t>
  </si>
  <si>
    <t>EURPLN,Put,4.243115570279014,15/10/2024,16/09/2024</t>
  </si>
  <si>
    <t>EURPLN,Put,4.251220670659995,15/10/2024,16/09/2024</t>
  </si>
  <si>
    <t>EURPLN,Put,4.259325771040976,15/10/2024,16/09/2024</t>
  </si>
  <si>
    <t>EURPLN,Put,4.267430871421958,15/10/2024,16/09/2024</t>
  </si>
  <si>
    <t>EURPLN,Put,4.275535971802939,15/10/2024,16/09/2024</t>
  </si>
  <si>
    <t>EURPLN,Call,4.2836410721839195,15/10/2024,16/09/2024</t>
  </si>
  <si>
    <t>EURPLN,Call,4.291746172564901,15/10/2024,16/09/2024</t>
  </si>
  <si>
    <t>EURPLN,Call,4.299851272945882,15/10/2024,16/09/2024</t>
  </si>
  <si>
    <t>EURPLN,Call,4.3079563733268635,15/10/2024,16/09/2024</t>
  </si>
  <si>
    <t>EURPLN,Call,4.316061473707845,15/10/2024,16/09/2024</t>
  </si>
  <si>
    <t>EURPLN,Call,4.324166574088826,15/10/2024,16/09/2024</t>
  </si>
  <si>
    <t>EURPLN,Call,4.3322716744698075,15/10/2024,16/09/2024</t>
  </si>
  <si>
    <t>EURPLN,Call,4.340376774850789,15/10/2024,16/09/2024</t>
  </si>
  <si>
    <t>EURPLN,Put,4.230594975454036,11/10/2024,13/09/2024</t>
  </si>
  <si>
    <t>EURPLN,Put,4.238563231255054,11/10/2024,13/09/2024</t>
  </si>
  <si>
    <t>EURPLN,Put,4.246531487056072,11/10/2024,13/09/2024</t>
  </si>
  <si>
    <t>EURPLN,Put,4.2544997428570905,11/10/2024,13/09/2024</t>
  </si>
  <si>
    <t>EURPLN,Put,4.262467998658109,11/10/2024,13/09/2024</t>
  </si>
  <si>
    <t>EURPLN,Put,4.270436254459127,11/10/2024,13/09/2024</t>
  </si>
  <si>
    <t>EURPLN,Put,4.278404510260145,11/10/2024,13/09/2024</t>
  </si>
  <si>
    <t>EURPLN,Call,4.286372766061163,11/10/2024,13/09/2024</t>
  </si>
  <si>
    <t>EURPLN,Call,4.294341021862182,11/10/2024,13/09/2024</t>
  </si>
  <si>
    <t>EURPLN,Call,4.3023092776632,11/10/2024,13/09/2024</t>
  </si>
  <si>
    <t>EURPLN,Call,4.310277533464218,11/10/2024,13/09/2024</t>
  </si>
  <si>
    <t>EURPLN,Call,4.318245789265236,11/10/2024,13/09/2024</t>
  </si>
  <si>
    <t>EURPLN,Call,4.326214045066255,11/10/2024,13/09/2024</t>
  </si>
  <si>
    <t>EURPLN,Call,4.334182300867273,11/10/2024,13/09/2024</t>
  </si>
  <si>
    <t>EURPLN,Call,4.342150556668291,11/10/2024,13/09/2024</t>
  </si>
  <si>
    <t>EURPLN,Put,4.2367171471743035,10/10/2024,12/09/2024</t>
  </si>
  <si>
    <t>EURPLN,Put,4.244776701033409,10/10/2024,12/09/2024</t>
  </si>
  <si>
    <t>EURPLN,Put,4.2528362548925145,10/10/2024,12/09/2024</t>
  </si>
  <si>
    <t>EURPLN,Put,4.26089580875162,10/10/2024,12/09/2024</t>
  </si>
  <si>
    <t>EURPLN,Put,4.268955362610725,10/10/2024,12/09/2024</t>
  </si>
  <si>
    <t>EURPLN,Put,4.27701491646983,10/10/2024,12/09/2024</t>
  </si>
  <si>
    <t>EURPLN,Put,4.285074470328936,10/10/2024,12/09/2024</t>
  </si>
  <si>
    <t>EURPLN,Call,4.293134024188041,10/10/2024,12/09/2024</t>
  </si>
  <si>
    <t>EURPLN,Call,4.301193578047147,10/10/2024,12/09/2024</t>
  </si>
  <si>
    <t>EURPLN,Call,4.309253131906252,10/10/2024,12/09/2024</t>
  </si>
  <si>
    <t>EURPLN,Call,4.317312685765358,10/10/2024,12/09/2024</t>
  </si>
  <si>
    <t>EURPLN,Call,4.325372239624462,10/10/2024,12/09/2024</t>
  </si>
  <si>
    <t>EURPLN,Call,4.333431793483568,10/10/2024,12/09/2024</t>
  </si>
  <si>
    <t>EURPLN,Call,4.341491347342673,10/10/2024,12/09/2024</t>
  </si>
  <si>
    <t>EURPLN,Call,4.349550901201779,10/10/2024,12/09/2024</t>
  </si>
  <si>
    <t>EURPLN,Put,4.2455610124136465,09/10/2024,11/09/2024</t>
  </si>
  <si>
    <t>EURPLN,Put,4.253522773437849,09/10/2024,11/09/2024</t>
  </si>
  <si>
    <t>EURPLN,Put,4.261484534462052,09/10/2024,11/09/2024</t>
  </si>
  <si>
    <t>EURPLN,Put,4.269446295486254,09/10/2024,11/09/2024</t>
  </si>
  <si>
    <t>EURPLN,Put,4.277408056510457,09/10/2024,11/09/2024</t>
  </si>
  <si>
    <t>EURPLN,Put,4.28536981753466,09/10/2024,11/09/2024</t>
  </si>
  <si>
    <t>EURPLN,Put,4.293331578558862,09/10/2024,11/09/2024</t>
  </si>
  <si>
    <t>EURPLN,Call,4.301293339583066,09/10/2024,11/09/2024</t>
  </si>
  <si>
    <t>EURPLN,Call,4.309255100607269,09/10/2024,11/09/2024</t>
  </si>
  <si>
    <t>EURPLN,Call,4.317216861631471,09/10/2024,11/09/2024</t>
  </si>
  <si>
    <t>EURPLN,Call,4.325178622655674,09/10/2024,11/09/2024</t>
  </si>
  <si>
    <t>EURPLN,Call,4.3331403836798765,09/10/2024,11/09/2024</t>
  </si>
  <si>
    <t>EURPLN,Call,4.341102144704079,09/10/2024,11/09/2024</t>
  </si>
  <si>
    <t>EURPLN,Call,4.349063905728282,09/10/2024,11/09/2024</t>
  </si>
  <si>
    <t>EURPLN,Call,4.3570256667524845,09/10/2024,11/09/2024</t>
  </si>
  <si>
    <t>EURPLN,Put,4.234411939163786,08/10/2024,10/09/2024</t>
  </si>
  <si>
    <t>EURPLN,Put,4.242501437745166,08/10/2024,10/09/2024</t>
  </si>
  <si>
    <t>EURPLN,Put,4.250590936326545,08/10/2024,10/09/2024</t>
  </si>
  <si>
    <t>EURPLN,Put,4.258680434907925,08/10/2024,10/09/2024</t>
  </si>
  <si>
    <t>EURPLN,Put,4.266769933489305,08/10/2024,10/09/2024</t>
  </si>
  <si>
    <t>EURPLN,Put,4.274859432070684,08/10/2024,10/09/2024</t>
  </si>
  <si>
    <t>EURPLN,Put,4.282948930652063,08/10/2024,10/09/2024</t>
  </si>
  <si>
    <t>EURPLN,Call,4.291038429233443,08/10/2024,10/09/2024</t>
  </si>
  <si>
    <t>EURPLN,Call,4.299127927814823,08/10/2024,10/09/2024</t>
  </si>
  <si>
    <t>EURPLN,Call,4.3072174263962015,08/10/2024,10/09/2024</t>
  </si>
  <si>
    <t>EURPLN,Call,4.315306924977581,08/10/2024,10/09/2024</t>
  </si>
  <si>
    <t>EURPLN,Call,4.323396423558961,08/10/2024,10/09/2024</t>
  </si>
  <si>
    <t>EURPLN,Call,4.331485922140341,08/10/2024,10/09/2024</t>
  </si>
  <si>
    <t>EURPLN,Call,4.33957542072172,08/10/2024,10/09/2024</t>
  </si>
  <si>
    <t>EURPLN,Call,4.347664919303099,08/10/2024,10/09/2024</t>
  </si>
  <si>
    <t>EURPLN,Put,4.227458506522379,07/10/2024,09/09/2024</t>
  </si>
  <si>
    <t>EURPLN,Put,4.235573314762582,07/10/2024,09/09/2024</t>
  </si>
  <si>
    <t>EURPLN,Put,4.2436881230027845,07/10/2024,09/09/2024</t>
  </si>
  <si>
    <t>EURPLN,Put,4.251802931242987,07/10/2024,09/09/2024</t>
  </si>
  <si>
    <t>EURPLN,Put,4.259917739483191,07/10/2024,09/09/2024</t>
  </si>
  <si>
    <t>EURPLN,Put,4.268032547723394,07/10/2024,09/09/2024</t>
  </si>
  <si>
    <t>EURPLN,Put,4.276147355963596,07/10/2024,09/09/2024</t>
  </si>
  <si>
    <t>EURPLN,Call,4.284262164203799,07/10/2024,09/09/2024</t>
  </si>
  <si>
    <t>EURPLN,Call,4.292376972444002,07/10/2024,09/09/2024</t>
  </si>
  <si>
    <t>EURPLN,Call,4.3004917806842045,07/10/2024,09/09/2024</t>
  </si>
  <si>
    <t>EURPLN,Call,4.308606588924407,07/10/2024,09/09/2024</t>
  </si>
  <si>
    <t>EURPLN,Call,4.316721397164611,07/10/2024,09/09/2024</t>
  </si>
  <si>
    <t>EURPLN,Call,4.3248362054048135,07/10/2024,09/09/2024</t>
  </si>
  <si>
    <t>EURPLN,Call,4.332951013645016,07/10/2024,09/09/2024</t>
  </si>
  <si>
    <t>EURPLN,Call,4.341065821885219,07/10/2024,09/09/2024</t>
  </si>
  <si>
    <t>EURPLN,Put,4.230793108715361,04/10/2024,06/09/2024</t>
  </si>
  <si>
    <t>EURPLN,Put,4.239126398070271,04/10/2024,06/09/2024</t>
  </si>
  <si>
    <t>EURPLN,Put,4.24745968742518,04/10/2024,06/09/2024</t>
  </si>
  <si>
    <t>EURPLN,Put,4.255792976780089,04/10/2024,06/09/2024</t>
  </si>
  <si>
    <t>EURPLN,Put,4.264126266134999,04/10/2024,06/09/2024</t>
  </si>
  <si>
    <t>EURPLN,Put,4.272459555489908,04/10/2024,06/09/2024</t>
  </si>
  <si>
    <t>EURPLN,Put,4.280792844844817,04/10/2024,06/09/2024</t>
  </si>
  <si>
    <t>EURPLN,Call,4.289126134199726,04/10/2024,06/09/2024</t>
  </si>
  <si>
    <t>EURPLN,Call,4.297459423554636,04/10/2024,06/09/2024</t>
  </si>
  <si>
    <t>EURPLN,Call,4.305792712909545,04/10/2024,06/09/2024</t>
  </si>
  <si>
    <t>EURPLN,Call,4.314126002264454,04/10/2024,06/09/2024</t>
  </si>
  <si>
    <t>EURPLN,Call,4.322459291619364,04/10/2024,06/09/2024</t>
  </si>
  <si>
    <t>EURPLN,Call,4.330792580974273,04/10/2024,06/09/2024</t>
  </si>
  <si>
    <t>EURPLN,Call,4.339125870329182,04/10/2024,06/09/2024</t>
  </si>
  <si>
    <t>EURPLN,Call,4.3474591596840915,04/10/2024,06/09/2024</t>
  </si>
  <si>
    <t>EURPLN,Put,4.228616894680107,03/10/2024,05/09/2024</t>
  </si>
  <si>
    <t>EURPLN,Put,4.237070612342419,03/10/2024,05/09/2024</t>
  </si>
  <si>
    <t>EURPLN,Put,4.245524330004731,03/10/2024,05/09/2024</t>
  </si>
  <si>
    <t>EURPLN,Put,4.253978047667043,03/10/2024,05/09/2024</t>
  </si>
  <si>
    <t>EURPLN,Put,4.262431765329354,03/10/2024,05/09/2024</t>
  </si>
  <si>
    <t>EURPLN,Put,4.270885482991666,03/10/2024,05/09/2024</t>
  </si>
  <si>
    <t>EURPLN,Put,4.279339200653978,03/10/2024,05/09/2024</t>
  </si>
  <si>
    <t>EURPLN,Call,4.28779291831629,03/10/2024,05/09/2024</t>
  </si>
  <si>
    <t>EURPLN,Call,4.296246635978602,03/10/2024,05/09/2024</t>
  </si>
  <si>
    <t>EURPLN,Call,4.304700353640914,03/10/2024,05/09/2024</t>
  </si>
  <si>
    <t>EURPLN,Call,4.313154071303226,03/10/2024,05/09/2024</t>
  </si>
  <si>
    <t>EURPLN,Call,4.3216077889655375,03/10/2024,05/09/2024</t>
  </si>
  <si>
    <t>EURPLN,Call,4.33006150662785,03/10/2024,05/09/2024</t>
  </si>
  <si>
    <t>EURPLN,Call,4.338515224290162,03/10/2024,05/09/2024</t>
  </si>
  <si>
    <t>EURPLN,Call,4.346968941952474,03/10/2024,05/09/2024</t>
  </si>
  <si>
    <t>EURPLN,Put,4.2253628256313505,02/10/2024,04/09/2024</t>
  </si>
  <si>
    <t>EURPLN,Put,4.233809688725043,02/10/2024,04/09/2024</t>
  </si>
  <si>
    <t>EURPLN,Put,4.242256551818736,02/10/2024,04/09/2024</t>
  </si>
  <si>
    <t>EURPLN,Put,4.2507034149124285,02/10/2024,04/09/2024</t>
  </si>
  <si>
    <t>EURPLN,Put,4.25915027800612,02/10/2024,04/09/2024</t>
  </si>
  <si>
    <t>EURPLN,Put,4.267597141099813,02/10/2024,04/09/2024</t>
  </si>
  <si>
    <t>EURPLN,Put,4.276044004193506,02/10/2024,04/09/2024</t>
  </si>
  <si>
    <t>EURPLN,Call,4.284490867287198,02/10/2024,04/09/2024</t>
  </si>
  <si>
    <t>EURPLN,Call,4.292937730380891,02/10/2024,04/09/2024</t>
  </si>
  <si>
    <t>EURPLN,Call,4.301384593474584,02/10/2024,04/09/2024</t>
  </si>
  <si>
    <t>EURPLN,Call,4.3098314565682765,02/10/2024,04/09/2024</t>
  </si>
  <si>
    <t>EURPLN,Call,4.318278319661968,02/10/2024,04/09/2024</t>
  </si>
  <si>
    <t>EURPLN,Call,4.326725182755661,02/10/2024,04/09/2024</t>
  </si>
  <si>
    <t>EURPLN,Call,4.335172045849354,02/10/2024,04/09/2024</t>
  </si>
  <si>
    <t>EURPLN,Call,4.343618908943046,02/10/2024,04/09/2024</t>
  </si>
  <si>
    <t>EURPLN,Put,4.229924342491042,01/10/2024,03/09/2024</t>
  </si>
  <si>
    <t>EURPLN,Put,4.238527161198462,01/10/2024,03/09/2024</t>
  </si>
  <si>
    <t>EURPLN,Put,4.247129979905883,01/10/2024,03/09/2024</t>
  </si>
  <si>
    <t>EURPLN,Put,4.255732798613303,01/10/2024,03/09/2024</t>
  </si>
  <si>
    <t>EURPLN,Put,4.2643356173207225,01/10/2024,03/09/2024</t>
  </si>
  <si>
    <t>EURPLN,Put,4.272938436028142,01/10/2024,03/09/2024</t>
  </si>
  <si>
    <t>EURPLN,Put,4.281541254735563,01/10/2024,03/09/2024</t>
  </si>
  <si>
    <t>EURPLN,Call,4.290144073442983,01/10/2024,03/09/2024</t>
  </si>
  <si>
    <t>EURPLN,Call,4.298746892150403,01/10/2024,03/09/2024</t>
  </si>
  <si>
    <t>EURPLN,Call,4.307349710857824,01/10/2024,03/09/2024</t>
  </si>
  <si>
    <t>EURPLN,Call,4.3159525295652434,01/10/2024,03/09/2024</t>
  </si>
  <si>
    <t>EURPLN,Call,4.324555348272663,01/10/2024,03/09/2024</t>
  </si>
  <si>
    <t>EURPLN,Call,4.333158166980083,01/10/2024,03/09/2024</t>
  </si>
  <si>
    <t>EURPLN,Call,4.341760985687504,01/10/2024,03/09/2024</t>
  </si>
  <si>
    <t>EURPLN,Call,4.350363804394924,01/10/2024,03/09/2024</t>
  </si>
  <si>
    <t>USDCNH,Put,6.820949512236592,06/11/2024,30/09/2024</t>
  </si>
  <si>
    <t>USDCNH,Put,6.843203346487986,06/11/2024,30/09/2024</t>
  </si>
  <si>
    <t>USDCNH,Put,6.865457180739379,06/11/2024,30/09/2024</t>
  </si>
  <si>
    <t>USDCNH,Put,6.8877110149907725,06/11/2024,30/09/2024</t>
  </si>
  <si>
    <t>USDCNH,Put,6.909964849242166,06/11/2024,30/09/2024</t>
  </si>
  <si>
    <t>USDCNH,Put,6.932218683493559,06/11/2024,30/09/2024</t>
  </si>
  <si>
    <t>USDCNH,Put,6.954472517744953,06/11/2024,30/09/2024</t>
  </si>
  <si>
    <t>USDCNH,Call,6.976726351996346,06/11/2024,30/09/2024</t>
  </si>
  <si>
    <t>USDCNH,Call,6.998980186247739,06/11/2024,30/09/2024</t>
  </si>
  <si>
    <t>USDCNH,Call,7.021234020499133,06/11/2024,30/09/2024</t>
  </si>
  <si>
    <t>USDCNH,Call,7.043487854750526,06/11/2024,30/09/2024</t>
  </si>
  <si>
    <t>USDCNH,Call,7.06574168900192,06/11/2024,30/09/2024</t>
  </si>
  <si>
    <t>USDCNH,Call,7.087995523253313,06/11/2024,30/09/2024</t>
  </si>
  <si>
    <t>USDCNH,Call,7.110249357504706,06/11/2024,30/09/2024</t>
  </si>
  <si>
    <t>USDCNH,Call,7.1325031917561,06/11/2024,30/09/2024</t>
  </si>
  <si>
    <t>USDCNH,Put,6.822400406618001,05/11/2024,27/09/2024</t>
  </si>
  <si>
    <t>USDCNH,Put,6.845222483810957,05/11/2024,27/09/2024</t>
  </si>
  <si>
    <t>USDCNH,Put,6.868044561003915,05/11/2024,27/09/2024</t>
  </si>
  <si>
    <t>USDCNH,Put,6.890866638196872,05/11/2024,27/09/2024</t>
  </si>
  <si>
    <t>USDCNH,Put,6.913688715389829,05/11/2024,27/09/2024</t>
  </si>
  <si>
    <t>USDCNH,Put,6.936510792582785,05/11/2024,27/09/2024</t>
  </si>
  <si>
    <t>USDCNH,Put,6.959332869775743,05/11/2024,27/09/2024</t>
  </si>
  <si>
    <t>USDCNH,Call,6.9821549469687,05/11/2024,27/09/2024</t>
  </si>
  <si>
    <t>USDCNH,Call,7.004977024161657,05/11/2024,27/09/2024</t>
  </si>
  <si>
    <t>USDCNH,Call,7.0277991013546135,05/11/2024,27/09/2024</t>
  </si>
  <si>
    <t>USDCNH,Call,7.050621178547571,05/11/2024,27/09/2024</t>
  </si>
  <si>
    <t>USDCNH,Call,7.0734432557405285,05/11/2024,27/09/2024</t>
  </si>
  <si>
    <t>USDCNH,Call,7.096265332933485,05/11/2024,27/09/2024</t>
  </si>
  <si>
    <t>USDCNH,Call,7.119087410126442,05/11/2024,27/09/2024</t>
  </si>
  <si>
    <t>USDCNH,Call,7.141909487319399,05/11/2024,27/09/2024</t>
  </si>
  <si>
    <t>USDCNH,Put,6.850328782814048,04/11/2024,26/09/2024</t>
  </si>
  <si>
    <t>USDCNH,Put,6.869947174596362,04/11/2024,26/09/2024</t>
  </si>
  <si>
    <t>USDCNH,Put,6.889565566378676,04/11/2024,26/09/2024</t>
  </si>
  <si>
    <t>USDCNH,Put,6.90918395816099,04/11/2024,26/09/2024</t>
  </si>
  <si>
    <t>USDCNH,Put,6.928802349943305,04/11/2024,26/09/2024</t>
  </si>
  <si>
    <t>USDCNH,Put,6.948420741725619,04/11/2024,26/09/2024</t>
  </si>
  <si>
    <t>USDCNH,Put,6.968039133507933,04/11/2024,26/09/2024</t>
  </si>
  <si>
    <t>USDCNH,Call,6.987657525290247,04/11/2024,26/09/2024</t>
  </si>
  <si>
    <t>USDCNH,Call,7.007275917072562,04/11/2024,26/09/2024</t>
  </si>
  <si>
    <t>USDCNH,Call,7.026894308854875,04/11/2024,26/09/2024</t>
  </si>
  <si>
    <t>USDCNH,Call,7.04651270063719,04/11/2024,26/09/2024</t>
  </si>
  <si>
    <t>USDCNH,Call,7.066131092419504,04/11/2024,26/09/2024</t>
  </si>
  <si>
    <t>USDCNH,Call,7.085749484201819,04/11/2024,26/09/2024</t>
  </si>
  <si>
    <t>USDCNH,Call,7.1053678759841326,04/11/2024,26/09/2024</t>
  </si>
  <si>
    <t>USDCNH,Call,7.124986267766447,04/11/2024,26/09/2024</t>
  </si>
  <si>
    <t>USDCNH,Put,6.853881872950239,01/11/2024,25/09/2024</t>
  </si>
  <si>
    <t>USDCNH,Put,6.8732545070902145,01/11/2024,25/09/2024</t>
  </si>
  <si>
    <t>USDCNH,Put,6.892627141230191,01/11/2024,25/09/2024</t>
  </si>
  <si>
    <t>USDCNH,Put,6.911999775370167,01/11/2024,25/09/2024</t>
  </si>
  <si>
    <t>USDCNH,Put,6.931372409510143,01/11/2024,25/09/2024</t>
  </si>
  <si>
    <t>USDCNH,Put,6.950745043650119,01/11/2024,25/09/2024</t>
  </si>
  <si>
    <t>USDCNH,Put,6.970117677790095,01/11/2024,25/09/2024</t>
  </si>
  <si>
    <t>USDCNH,Call,6.989490311930071,01/11/2024,25/09/2024</t>
  </si>
  <si>
    <t>USDCNH,Call,7.008862946070047,01/11/2024,25/09/2024</t>
  </si>
  <si>
    <t>USDCNH,Call,7.028235580210024,01/11/2024,25/09/2024</t>
  </si>
  <si>
    <t>USDCNH,Call,7.047608214349999,01/11/2024,25/09/2024</t>
  </si>
  <si>
    <t>USDCNH,Call,7.066980848489975,01/11/2024,25/09/2024</t>
  </si>
  <si>
    <t>USDCNH,Call,7.086353482629951,01/11/2024,25/09/2024</t>
  </si>
  <si>
    <t>USDCNH,Call,7.105726116769928,01/11/2024,25/09/2024</t>
  </si>
  <si>
    <t>USDCNH,Call,7.1250987509099035,01/11/2024,25/09/2024</t>
  </si>
  <si>
    <t>USDCNH,Put,6.87459504726683,31/10/2024,24/09/2024</t>
  </si>
  <si>
    <t>USDCNH,Put,6.8937052468918125,31/10/2024,24/09/2024</t>
  </si>
  <si>
    <t>USDCNH,Put,6.912815446516796,31/10/2024,24/09/2024</t>
  </si>
  <si>
    <t>USDCNH,Put,6.931925646141779,31/10/2024,24/09/2024</t>
  </si>
  <si>
    <t>USDCNH,Put,6.9510358457667625,31/10/2024,24/09/2024</t>
  </si>
  <si>
    <t>USDCNH,Put,6.970146045391745,31/10/2024,24/09/2024</t>
  </si>
  <si>
    <t>USDCNH,Put,6.989256245016729,31/10/2024,24/09/2024</t>
  </si>
  <si>
    <t>USDCNH,Call,7.0083664446417115,31/10/2024,24/09/2024</t>
  </si>
  <si>
    <t>USDCNH,Call,7.027476644266694,31/10/2024,24/09/2024</t>
  </si>
  <si>
    <t>USDCNH,Call,7.046586843891678,31/10/2024,24/09/2024</t>
  </si>
  <si>
    <t>USDCNH,Call,7.065697043516661,31/10/2024,24/09/2024</t>
  </si>
  <si>
    <t>USDCNH,Call,7.084807243141644,31/10/2024,24/09/2024</t>
  </si>
  <si>
    <t>USDCNH,Call,7.103917442766627,31/10/2024,24/09/2024</t>
  </si>
  <si>
    <t>USDCNH,Call,7.123027642391611,31/10/2024,24/09/2024</t>
  </si>
  <si>
    <t>USDCNH,Call,7.142137842016593,31/10/2024,24/09/2024</t>
  </si>
  <si>
    <t>USDCNH,Put,6.89568424042396,30/10/2024,23/09/2024</t>
  </si>
  <si>
    <t>USDCNH,Put,6.913832354524419,30/10/2024,23/09/2024</t>
  </si>
  <si>
    <t>USDCNH,Put,6.931980468624879,30/10/2024,23/09/2024</t>
  </si>
  <si>
    <t>USDCNH,Put,6.950128582725338,30/10/2024,23/09/2024</t>
  </si>
  <si>
    <t>USDCNH,Put,6.968276696825797,30/10/2024,23/09/2024</t>
  </si>
  <si>
    <t>USDCNH,Put,6.986424810926256,30/10/2024,23/09/2024</t>
  </si>
  <si>
    <t>USDCNH,Put,7.004572925026716,30/10/2024,23/09/2024</t>
  </si>
  <si>
    <t>USDCNH,Call,7.022721039127175,30/10/2024,23/09/2024</t>
  </si>
  <si>
    <t>USDCNH,Call,7.040869153227634,30/10/2024,23/09/2024</t>
  </si>
  <si>
    <t>USDCNH,Call,7.059017267328094,30/10/2024,23/09/2024</t>
  </si>
  <si>
    <t>USDCNH,Call,7.077165381428553,30/10/2024,23/09/2024</t>
  </si>
  <si>
    <t>USDCNH,Call,7.0953134955290125,30/10/2024,23/09/2024</t>
  </si>
  <si>
    <t>USDCNH,Call,7.113461609629471,30/10/2024,23/09/2024</t>
  </si>
  <si>
    <t>USDCNH,Call,7.131609723729931,30/10/2024,23/09/2024</t>
  </si>
  <si>
    <t>USDCNH,Call,7.14975783783039,30/10/2024,23/09/2024</t>
  </si>
  <si>
    <t>USDCNH,Put,6.885226738601748,29/10/2024,20/09/2024</t>
  </si>
  <si>
    <t>USDCNH,Put,6.904393612535943,29/10/2024,20/09/2024</t>
  </si>
  <si>
    <t>USDCNH,Put,6.923560486470138,29/10/2024,20/09/2024</t>
  </si>
  <si>
    <t>USDCNH,Put,6.942727360404333,29/10/2024,20/09/2024</t>
  </si>
  <si>
    <t>USDCNH,Put,6.961894234338528,29/10/2024,20/09/2024</t>
  </si>
  <si>
    <t>USDCNH,Put,6.981061108272723,29/10/2024,20/09/2024</t>
  </si>
  <si>
    <t>USDCNH,Put,7.000227982206918,29/10/2024,20/09/2024</t>
  </si>
  <si>
    <t>USDCNH,Call,7.019394856141113,29/10/2024,20/09/2024</t>
  </si>
  <si>
    <t>USDCNH,Call,7.038561730075307,29/10/2024,20/09/2024</t>
  </si>
  <si>
    <t>USDCNH,Call,7.057728604009503,29/10/2024,20/09/2024</t>
  </si>
  <si>
    <t>USDCNH,Call,7.076895477943697,29/10/2024,20/09/2024</t>
  </si>
  <si>
    <t>USDCNH,Call,7.096062351877893,29/10/2024,20/09/2024</t>
  </si>
  <si>
    <t>USDCNH,Call,7.1152292258120875,29/10/2024,20/09/2024</t>
  </si>
  <si>
    <t>USDCNH,Call,7.134396099746283,29/10/2024,20/09/2024</t>
  </si>
  <si>
    <t>USDCNH,Call,7.1535629736804776,29/10/2024,20/09/2024</t>
  </si>
  <si>
    <t>USDCNH,Put,6.918583191777759,28/10/2024,19/09/2024</t>
  </si>
  <si>
    <t>USDCNH,Put,6.936567955587573,28/10/2024,19/09/2024</t>
  </si>
  <si>
    <t>USDCNH,Put,6.9545527193973875,28/10/2024,19/09/2024</t>
  </si>
  <si>
    <t>USDCNH,Put,6.972537483207201,28/10/2024,19/09/2024</t>
  </si>
  <si>
    <t>USDCNH,Put,6.990522247017015,28/10/2024,19/09/2024</t>
  </si>
  <si>
    <t>USDCNH,Put,7.00850701082683,28/10/2024,19/09/2024</t>
  </si>
  <si>
    <t>USDCNH,Put,7.026491774636644,28/10/2024,19/09/2024</t>
  </si>
  <si>
    <t>USDCNH,Call,7.0444765384464585,28/10/2024,19/09/2024</t>
  </si>
  <si>
    <t>USDCNH,Call,7.062461302256272,28/10/2024,19/09/2024</t>
  </si>
  <si>
    <t>USDCNH,Call,7.080446066066086,28/10/2024,19/09/2024</t>
  </si>
  <si>
    <t>USDCNH,Call,7.098430829875901,28/10/2024,19/09/2024</t>
  </si>
  <si>
    <t>USDCNH,Call,7.116415593685715,28/10/2024,19/09/2024</t>
  </si>
  <si>
    <t>USDCNH,Call,7.134400357495529,28/10/2024,19/09/2024</t>
  </si>
  <si>
    <t>USDCNH,Call,7.152385121305343,28/10/2024,19/09/2024</t>
  </si>
  <si>
    <t>USDCNH,Call,7.170369885115157,28/10/2024,19/09/2024</t>
  </si>
  <si>
    <t>USDCNH,Put,6.946486001354458,25/10/2024,13/09/2024</t>
  </si>
  <si>
    <t>USDCNH,Put,6.965301646452156,25/10/2024,13/09/2024</t>
  </si>
  <si>
    <t>USDCNH,Put,6.984117291549854,25/10/2024,13/09/2024</t>
  </si>
  <si>
    <t>USDCNH,Put,7.002932936647552,25/10/2024,13/09/2024</t>
  </si>
  <si>
    <t>USDCNH,Put,7.02174858174525,25/10/2024,13/09/2024</t>
  </si>
  <si>
    <t>USDCNH,Put,7.040564226842948,25/10/2024,13/09/2024</t>
  </si>
  <si>
    <t>USDCNH,Put,7.059379871940646,25/10/2024,13/09/2024</t>
  </si>
  <si>
    <t>USDCNH,Call,7.078195517038344,25/10/2024,13/09/2024</t>
  </si>
  <si>
    <t>USDCNH,Call,7.097011162136041,25/10/2024,13/09/2024</t>
  </si>
  <si>
    <t>USDCNH,Call,7.115826807233739,25/10/2024,13/09/2024</t>
  </si>
  <si>
    <t>USDCNH,Call,7.134642452331437,25/10/2024,13/09/2024</t>
  </si>
  <si>
    <t>USDCNH,Call,7.153458097429135,25/10/2024,13/09/2024</t>
  </si>
  <si>
    <t>USDCNH,Call,7.172273742526833,25/10/2024,13/09/2024</t>
  </si>
  <si>
    <t>USDCNH,Call,7.1910893876245305,25/10/2024,13/09/2024</t>
  </si>
  <si>
    <t>USDCNH,Call,7.2099050327222285,25/10/2024,13/09/2024</t>
  </si>
  <si>
    <t>USDCNH,Put,6.96529057618018,24/10/2024,12/09/2024</t>
  </si>
  <si>
    <t>USDCNH,Put,6.983910989820001,24/10/2024,12/09/2024</t>
  </si>
  <si>
    <t>USDCNH,Put,7.002531403459822,24/10/2024,12/09/2024</t>
  </si>
  <si>
    <t>USDCNH,Put,7.021151817099643,24/10/2024,12/09/2024</t>
  </si>
  <si>
    <t>USDCNH,Put,7.039772230739464,24/10/2024,12/09/2024</t>
  </si>
  <si>
    <t>USDCNH,Put,7.058392644379285,24/10/2024,12/09/2024</t>
  </si>
  <si>
    <t>USDCNH,Put,7.077013058019106,24/10/2024,12/09/2024</t>
  </si>
  <si>
    <t>USDCNH,Call,7.095633471658926,24/10/2024,12/09/2024</t>
  </si>
  <si>
    <t>USDCNH,Call,7.114253885298747,24/10/2024,12/09/2024</t>
  </si>
  <si>
    <t>USDCNH,Call,7.132874298938568,24/10/2024,12/09/2024</t>
  </si>
  <si>
    <t>USDCNH,Call,7.151494712578389,24/10/2024,12/09/2024</t>
  </si>
  <si>
    <t>USDCNH,Call,7.17011512621821,24/10/2024,12/09/2024</t>
  </si>
  <si>
    <t>USDCNH,Call,7.188735539858031,24/10/2024,12/09/2024</t>
  </si>
  <si>
    <t>USDCNH,Call,7.207355953497852,24/10/2024,12/09/2024</t>
  </si>
  <si>
    <t>USDCNH,Call,7.225976367137672,24/10/2024,12/09/2024</t>
  </si>
  <si>
    <t>USDCNH,Put,6.940563455710905,23/10/2024,11/09/2024</t>
  </si>
  <si>
    <t>USDCNH,Put,6.961177891550992,23/10/2024,11/09/2024</t>
  </si>
  <si>
    <t>USDCNH,Put,6.98179232739108,23/10/2024,11/09/2024</t>
  </si>
  <si>
    <t>USDCNH,Put,7.002406763231168,23/10/2024,11/09/2024</t>
  </si>
  <si>
    <t>USDCNH,Put,7.023021199071256,23/10/2024,11/09/2024</t>
  </si>
  <si>
    <t>USDCNH,Put,7.043635634911344,23/10/2024,11/09/2024</t>
  </si>
  <si>
    <t>USDCNH,Put,7.064250070751432,23/10/2024,11/09/2024</t>
  </si>
  <si>
    <t>USDCNH,Call,7.0848645065915195,23/10/2024,11/09/2024</t>
  </si>
  <si>
    <t>USDCNH,Call,7.105478942431607,23/10/2024,11/09/2024</t>
  </si>
  <si>
    <t>USDCNH,Call,7.126093378271695,23/10/2024,11/09/2024</t>
  </si>
  <si>
    <t>USDCNH,Call,7.146707814111783,23/10/2024,11/09/2024</t>
  </si>
  <si>
    <t>USDCNH,Call,7.167322249951871,23/10/2024,11/09/2024</t>
  </si>
  <si>
    <t>USDCNH,Call,7.187936685791959,23/10/2024,11/09/2024</t>
  </si>
  <si>
    <t>USDCNH,Call,7.208551121632047,23/10/2024,11/09/2024</t>
  </si>
  <si>
    <t>USDCNH,Call,7.229165557472134,23/10/2024,11/09/2024</t>
  </si>
  <si>
    <t>USDCNH,Put,6.953751417528825,22/10/2024,10/09/2024</t>
  </si>
  <si>
    <t>USDCNH,Put,6.9734904618172475,22/10/2024,10/09/2024</t>
  </si>
  <si>
    <t>USDCNH,Put,6.99322950610567,22/10/2024,10/09/2024</t>
  </si>
  <si>
    <t>USDCNH,Put,7.012968550394092,22/10/2024,10/09/2024</t>
  </si>
  <si>
    <t>USDCNH,Put,7.032707594682513,22/10/2024,10/09/2024</t>
  </si>
  <si>
    <t>USDCNH,Put,7.0524466389709355,22/10/2024,10/09/2024</t>
  </si>
  <si>
    <t>USDCNH,Put,7.072185683259358,22/10/2024,10/09/2024</t>
  </si>
  <si>
    <t>USDCNH,Call,7.09192472754778,22/10/2024,10/09/2024</t>
  </si>
  <si>
    <t>USDCNH,Call,7.111663771836202,22/10/2024,10/09/2024</t>
  </si>
  <si>
    <t>USDCNH,Call,7.131402816124624,22/10/2024,10/09/2024</t>
  </si>
  <si>
    <t>USDCNH,Call,7.151141860413047,22/10/2024,10/09/2024</t>
  </si>
  <si>
    <t>USDCNH,Call,7.170880904701468,22/10/2024,10/09/2024</t>
  </si>
  <si>
    <t>USDCNH,Call,7.19061994898989,22/10/2024,10/09/2024</t>
  </si>
  <si>
    <t>USDCNH,Call,7.210358993278312,22/10/2024,10/09/2024</t>
  </si>
  <si>
    <t>USDCNH,Call,7.2300980375667345,22/10/2024,10/09/2024</t>
  </si>
  <si>
    <t>USDCNH,Put,6.948882545820242,21/10/2024,09/09/2024</t>
  </si>
  <si>
    <t>USDCNH,Put,6.968066914798053,21/10/2024,09/09/2024</t>
  </si>
  <si>
    <t>USDCNH,Put,6.987251283775863,21/10/2024,09/09/2024</t>
  </si>
  <si>
    <t>USDCNH,Put,7.006435652753674,21/10/2024,09/09/2024</t>
  </si>
  <si>
    <t>USDCNH,Put,7.025620021731485,21/10/2024,09/09/2024</t>
  </si>
  <si>
    <t>USDCNH,Put,7.044804390709296,21/10/2024,09/09/2024</t>
  </si>
  <si>
    <t>USDCNH,Put,7.063988759687106,21/10/2024,09/09/2024</t>
  </si>
  <si>
    <t>USDCNH,Call,7.083173128664917,21/10/2024,09/09/2024</t>
  </si>
  <si>
    <t>USDCNH,Call,7.102357497642728,21/10/2024,09/09/2024</t>
  </si>
  <si>
    <t>USDCNH,Call,7.121541866620539,21/10/2024,09/09/2024</t>
  </si>
  <si>
    <t>USDCNH,Call,7.14072623559835,21/10/2024,09/09/2024</t>
  </si>
  <si>
    <t>USDCNH,Call,7.159910604576161,21/10/2024,09/09/2024</t>
  </si>
  <si>
    <t>USDCNH,Call,7.179094973553972,21/10/2024,09/09/2024</t>
  </si>
  <si>
    <t>USDCNH,Call,7.198279342531782,21/10/2024,09/09/2024</t>
  </si>
  <si>
    <t>USDCNH,Call,7.217463711509593,21/10/2024,09/09/2024</t>
  </si>
  <si>
    <t>USDCNH,Put,6.905864038878688,18/10/2024,06/09/2024</t>
  </si>
  <si>
    <t>USDCNH,Put,6.926529245817745,18/10/2024,06/09/2024</t>
  </si>
  <si>
    <t>USDCNH,Put,6.947194452756802,18/10/2024,06/09/2024</t>
  </si>
  <si>
    <t>USDCNH,Put,6.9678596596958595,18/10/2024,06/09/2024</t>
  </si>
  <si>
    <t>USDCNH,Put,6.988524866634917,18/10/2024,06/09/2024</t>
  </si>
  <si>
    <t>USDCNH,Put,7.009190073573974,18/10/2024,06/09/2024</t>
  </si>
  <si>
    <t>USDCNH,Put,7.029855280513031,18/10/2024,06/09/2024</t>
  </si>
  <si>
    <t>USDCNH,Call,7.050520487452088,18/10/2024,06/09/2024</t>
  </si>
  <si>
    <t>USDCNH,Call,7.071185694391146,18/10/2024,06/09/2024</t>
  </si>
  <si>
    <t>USDCNH,Call,7.091850901330203,18/10/2024,06/09/2024</t>
  </si>
  <si>
    <t>USDCNH,Call,7.1125161082692605,18/10/2024,06/09/2024</t>
  </si>
  <si>
    <t>USDCNH,Call,7.133181315208318,18/10/2024,06/09/2024</t>
  </si>
  <si>
    <t>USDCNH,Call,7.153846522147375,18/10/2024,06/09/2024</t>
  </si>
  <si>
    <t>USDCNH,Call,7.174511729086432,18/10/2024,06/09/2024</t>
  </si>
  <si>
    <t>USDCNH,Call,7.195176936025489,18/10/2024,06/09/2024</t>
  </si>
  <si>
    <t>USDCNH,Put,6.927333535662856,17/10/2024,05/09/2024</t>
  </si>
  <si>
    <t>USDCNH,Put,6.947667068126672,17/10/2024,05/09/2024</t>
  </si>
  <si>
    <t>USDCNH,Put,6.9680006005904875,17/10/2024,05/09/2024</t>
  </si>
  <si>
    <t>USDCNH,Put,6.988334133054304,17/10/2024,05/09/2024</t>
  </si>
  <si>
    <t>USDCNH,Put,7.00866766551812,17/10/2024,05/09/2024</t>
  </si>
  <si>
    <t>USDCNH,Put,7.029001197981936,17/10/2024,05/09/2024</t>
  </si>
  <si>
    <t>USDCNH,Put,7.049334730445751,17/10/2024,05/09/2024</t>
  </si>
  <si>
    <t>USDCNH,Call,7.069668262909567,17/10/2024,05/09/2024</t>
  </si>
  <si>
    <t>USDCNH,Call,7.090001795373383,17/10/2024,05/09/2024</t>
  </si>
  <si>
    <t>USDCNH,Call,7.110335327837198,17/10/2024,05/09/2024</t>
  </si>
  <si>
    <t>USDCNH,Call,7.130668860301014,17/10/2024,05/09/2024</t>
  </si>
  <si>
    <t>USDCNH,Call,7.1510023927648305,17/10/2024,05/09/2024</t>
  </si>
  <si>
    <t>USDCNH,Call,7.171335925228647,17/10/2024,05/09/2024</t>
  </si>
  <si>
    <t>USDCNH,Call,7.191669457692462,17/10/2024,05/09/2024</t>
  </si>
  <si>
    <t>USDCNH,Call,7.212002990156278,17/10/2024,05/09/2024</t>
  </si>
  <si>
    <t>USDCNH,Put,6.955438636999767,16/10/2024,04/09/2024</t>
  </si>
  <si>
    <t>USDCNH,Put,6.973954713076458,16/10/2024,04/09/2024</t>
  </si>
  <si>
    <t>USDCNH,Put,6.99247078915315,16/10/2024,04/09/2024</t>
  </si>
  <si>
    <t>USDCNH,Put,7.0109868652298415,16/10/2024,04/09/2024</t>
  </si>
  <si>
    <t>USDCNH,Put,7.029502941306534,16/10/2024,04/09/2024</t>
  </si>
  <si>
    <t>USDCNH,Put,7.048019017383226,16/10/2024,04/09/2024</t>
  </si>
  <si>
    <t>USDCNH,Put,7.066535093459917,16/10/2024,04/09/2024</t>
  </si>
  <si>
    <t>USDCNH,Call,7.085051169536609,16/10/2024,04/09/2024</t>
  </si>
  <si>
    <t>USDCNH,Call,7.1035672456133,16/10/2024,04/09/2024</t>
  </si>
  <si>
    <t>USDCNH,Call,7.122083321689992,16/10/2024,04/09/2024</t>
  </si>
  <si>
    <t>USDCNH,Call,7.1405993977666835,16/10/2024,04/09/2024</t>
  </si>
  <si>
    <t>USDCNH,Call,7.159115473843376,16/10/2024,04/09/2024</t>
  </si>
  <si>
    <t>USDCNH,Call,7.177631549920068,16/10/2024,04/09/2024</t>
  </si>
  <si>
    <t>USDCNH,Call,7.196147625996759,16/10/2024,04/09/2024</t>
  </si>
  <si>
    <t>USDCNH,Call,7.214663702073451,16/10/2024,04/09/2024</t>
  </si>
  <si>
    <t>USDCNH,Put,6.965230505058209,15/10/2024,03/09/2024</t>
  </si>
  <si>
    <t>USDCNH,Put,6.983440042309853,15/10/2024,03/09/2024</t>
  </si>
  <si>
    <t>USDCNH,Put,7.001649579561497,15/10/2024,03/09/2024</t>
  </si>
  <si>
    <t>USDCNH,Put,7.019859116813141,15/10/2024,03/09/2024</t>
  </si>
  <si>
    <t>USDCNH,Put,7.038068654064785,15/10/2024,03/09/2024</t>
  </si>
  <si>
    <t>USDCNH,Put,7.05627819131643,15/10/2024,03/09/2024</t>
  </si>
  <si>
    <t>USDCNH,Put,7.074487728568074,15/10/2024,03/09/2024</t>
  </si>
  <si>
    <t>USDCNH,Call,7.092697265819718,15/10/2024,03/09/2024</t>
  </si>
  <si>
    <t>USDCNH,Call,7.110906803071362,15/10/2024,03/09/2024</t>
  </si>
  <si>
    <t>USDCNH,Call,7.129116340323007,15/10/2024,03/09/2024</t>
  </si>
  <si>
    <t>USDCNH,Call,7.147325877574651,15/10/2024,03/09/2024</t>
  </si>
  <si>
    <t>USDCNH,Call,7.165535414826294,15/10/2024,03/09/2024</t>
  </si>
  <si>
    <t>USDCNH,Call,7.183744952077939,15/10/2024,03/09/2024</t>
  </si>
  <si>
    <t>USDCNH,Call,7.201954489329584,15/10/2024,03/09/2024</t>
  </si>
  <si>
    <t>USDCNH,Call,7.2201640265812275,15/10/2024,03/09/2024</t>
  </si>
  <si>
    <t>USDCNH,Put,6.917292876733008,10/10/2024,30/08/2024</t>
  </si>
  <si>
    <t>USDCNH,Put,6.936293650389902,10/10/2024,30/08/2024</t>
  </si>
  <si>
    <t>USDCNH,Put,6.955294424046795,10/10/2024,30/08/2024</t>
  </si>
  <si>
    <t>USDCNH,Put,6.9742951977036896,10/10/2024,30/08/2024</t>
  </si>
  <si>
    <t>USDCNH,Put,6.993295971360583,10/10/2024,30/08/2024</t>
  </si>
  <si>
    <t>USDCNH,Put,7.012296745017477,10/10/2024,30/08/2024</t>
  </si>
  <si>
    <t>USDCNH,Put,7.0312975186743705,10/10/2024,30/08/2024</t>
  </si>
  <si>
    <t>USDCNH,Call,7.050298292331265,10/10/2024,30/08/2024</t>
  </si>
  <si>
    <t>USDCNH,Call,7.069299065988159,10/10/2024,30/08/2024</t>
  </si>
  <si>
    <t>USDCNH,Call,7.088299839645052,10/10/2024,30/08/2024</t>
  </si>
  <si>
    <t>USDCNH,Call,7.1073006133019465,10/10/2024,30/08/2024</t>
  </si>
  <si>
    <t>USDCNH,Call,7.12630138695884,10/10/2024,30/08/2024</t>
  </si>
  <si>
    <t>USDCNH,Call,7.145302160615734,10/10/2024,30/08/2024</t>
  </si>
  <si>
    <t>USDCNH,Call,7.164302934272627,10/10/2024,30/08/2024</t>
  </si>
  <si>
    <t>USDCNH,Call,7.183303707929522,10/10/2024,30/08/2024</t>
  </si>
  <si>
    <t>USDCNH,Put,6.949354624418265,09/10/2024,29/08/2024</t>
  </si>
  <si>
    <t>USDCNH,Put,6.967279472192823,09/10/2024,29/08/2024</t>
  </si>
  <si>
    <t>USDCNH,Put,6.985204319967382,09/10/2024,29/08/2024</t>
  </si>
  <si>
    <t>USDCNH,Put,7.00312916774194,09/10/2024,29/08/2024</t>
  </si>
  <si>
    <t>USDCNH,Put,7.021054015516498,09/10/2024,29/08/2024</t>
  </si>
  <si>
    <t>USDCNH,Put,7.038978863291056,09/10/2024,29/08/2024</t>
  </si>
  <si>
    <t>USDCNH,Put,7.0569037110656145,09/10/2024,29/08/2024</t>
  </si>
  <si>
    <t>USDCNH,Call,7.0748285588401725,09/10/2024,29/08/2024</t>
  </si>
  <si>
    <t>USDCNH,Call,7.09275340661473,09/10/2024,29/08/2024</t>
  </si>
  <si>
    <t>USDCNH,Call,7.110678254389289,09/10/2024,29/08/2024</t>
  </si>
  <si>
    <t>USDCNH,Call,7.128603102163847,09/10/2024,29/08/2024</t>
  </si>
  <si>
    <t>USDCNH,Call,7.146527949938405,09/10/2024,29/08/2024</t>
  </si>
  <si>
    <t>USDCNH,Call,7.164452797712963,09/10/2024,29/08/2024</t>
  </si>
  <si>
    <t>USDCNH,Call,7.182377645487522,09/10/2024,29/08/2024</t>
  </si>
  <si>
    <t>USDCNH,Call,7.20030249326208,09/10/2024,29/08/2024</t>
  </si>
  <si>
    <t>USDCNH,Put,6.979094336319263,08/10/2024,28/08/2024</t>
  </si>
  <si>
    <t>USDCNH,Put,6.997055461576745,08/10/2024,28/08/2024</t>
  </si>
  <si>
    <t>USDCNH,Put,7.015016586834228,08/10/2024,28/08/2024</t>
  </si>
  <si>
    <t>USDCNH,Put,7.03297771209171,08/10/2024,28/08/2024</t>
  </si>
  <si>
    <t>USDCNH,Put,7.050938837349192,08/10/2024,28/08/2024</t>
  </si>
  <si>
    <t>USDCNH,Put,7.068899962606674,08/10/2024,28/08/2024</t>
  </si>
  <si>
    <t>USDCNH,Put,7.086861087864157,08/10/2024,28/08/2024</t>
  </si>
  <si>
    <t>USDCNH,Call,7.104822213121638,08/10/2024,28/08/2024</t>
  </si>
  <si>
    <t>USDCNH,Call,7.12278333837912,08/10/2024,28/08/2024</t>
  </si>
  <si>
    <t>USDCNH,Call,7.140744463636603,08/10/2024,28/08/2024</t>
  </si>
  <si>
    <t>USDCNH,Call,7.158705588894085,08/10/2024,28/08/2024</t>
  </si>
  <si>
    <t>USDCNH,Call,7.176666714151567,08/10/2024,28/08/2024</t>
  </si>
  <si>
    <t>USDCNH,Call,7.1946278394090495,08/10/2024,28/08/2024</t>
  </si>
  <si>
    <t>USDCNH,Call,7.212588964666532,08/10/2024,28/08/2024</t>
  </si>
  <si>
    <t>USDCNH,Call,7.230550089924014,08/10/2024,28/08/2024</t>
  </si>
  <si>
    <t>USDCNH,Put,6.980352146595721,30/09/2024,27/08/2024</t>
  </si>
  <si>
    <t>USDCNH,Put,6.996733787251017,30/09/2024,27/08/2024</t>
  </si>
  <si>
    <t>USDCNH,Put,7.013115427906312,30/09/2024,27/08/2024</t>
  </si>
  <si>
    <t>USDCNH,Put,7.029497068561608,30/09/2024,27/08/2024</t>
  </si>
  <si>
    <t>USDCNH,Put,7.045878709216903,30/09/2024,27/08/2024</t>
  </si>
  <si>
    <t>USDCNH,Put,7.062260349872199,30/09/2024,27/08/2024</t>
  </si>
  <si>
    <t>USDCNH,Put,7.078641990527494,30/09/2024,27/08/2024</t>
  </si>
  <si>
    <t>USDCNH,Call,7.09502363118279,30/09/2024,27/08/2024</t>
  </si>
  <si>
    <t>USDCNH,Call,7.111405271838086,30/09/2024,27/08/2024</t>
  </si>
  <si>
    <t>USDCNH,Call,7.127786912493381,30/09/2024,27/08/2024</t>
  </si>
  <si>
    <t>USDCNH,Call,7.144168553148677,30/09/2024,27/08/2024</t>
  </si>
  <si>
    <t>USDCNH,Call,7.160550193803972,30/09/2024,27/08/2024</t>
  </si>
  <si>
    <t>USDCNH,Call,7.176931834459268,30/09/2024,27/08/2024</t>
  </si>
  <si>
    <t>USDCNH,Call,7.193313475114563,30/09/2024,27/08/2024</t>
  </si>
  <si>
    <t>USDCNH,Call,7.2096951157698586,30/09/2024,27/08/2024</t>
  </si>
  <si>
    <t>USDINR,Put,83.42444328101816,31/10/2024,01/10/2024</t>
  </si>
  <si>
    <t>USDINR,Put,83.49676473680948,31/10/2024,01/10/2024</t>
  </si>
  <si>
    <t>USDINR,Put,83.5690861926008,31/10/2024,01/10/2024</t>
  </si>
  <si>
    <t>USDINR,Put,83.64140764839212,31/10/2024,01/10/2024</t>
  </si>
  <si>
    <t>USDINR,Put,83.71372910418344,31/10/2024,01/10/2024</t>
  </si>
  <si>
    <t>USDINR,Put,83.78605055997477,31/10/2024,01/10/2024</t>
  </si>
  <si>
    <t>USDINR,Put,83.8583720157661,31/10/2024,01/10/2024</t>
  </si>
  <si>
    <t>USDINR,Call,83.93069347155742,31/10/2024,01/10/2024</t>
  </si>
  <si>
    <t>USDINR,Call,84.00301492734873,31/10/2024,01/10/2024</t>
  </si>
  <si>
    <t>USDINR,Call,84.07533638314005,31/10/2024,01/10/2024</t>
  </si>
  <si>
    <t>USDINR,Call,84.14765783893138,31/10/2024,01/10/2024</t>
  </si>
  <si>
    <t>USDINR,Call,84.2199792947227,31/10/2024,01/10/2024</t>
  </si>
  <si>
    <t>USDINR,Call,84.29230075051402,31/10/2024,01/10/2024</t>
  </si>
  <si>
    <t>USDINR,Call,84.36462220630534,31/10/2024,01/10/2024</t>
  </si>
  <si>
    <t>USDINR,Call,84.43694366209667,31/10/2024,01/10/2024</t>
  </si>
  <si>
    <t>USDINR,Put,83.3769029129158,30/10/2024,30/09/2024</t>
  </si>
  <si>
    <t>USDINR,Put,83.45042803768212,30/10/2024,30/09/2024</t>
  </si>
  <si>
    <t>USDINR,Put,83.52395316244842,30/10/2024,30/09/2024</t>
  </si>
  <si>
    <t>USDINR,Put,83.59747828721474,30/10/2024,30/09/2024</t>
  </si>
  <si>
    <t>USDINR,Put,83.67100341198106,30/10/2024,30/09/2024</t>
  </si>
  <si>
    <t>USDINR,Put,83.74452853674737,30/10/2024,30/09/2024</t>
  </si>
  <si>
    <t>USDINR,Put,83.81805366151369,30/10/2024,30/09/2024</t>
  </si>
  <si>
    <t>USDINR,Call,83.89157878628001,30/10/2024,30/09/2024</t>
  </si>
  <si>
    <t>USDINR,Call,83.96510391104631,30/10/2024,30/09/2024</t>
  </si>
  <si>
    <t>USDINR,Call,84.03862903581263,30/10/2024,30/09/2024</t>
  </si>
  <si>
    <t>USDINR,Call,84.11215416057894,30/10/2024,30/09/2024</t>
  </si>
  <si>
    <t>USDINR,Call,84.18567928534526,30/10/2024,30/09/2024</t>
  </si>
  <si>
    <t>USDINR,Call,84.25920441011158,30/10/2024,30/09/2024</t>
  </si>
  <si>
    <t>USDINR,Call,84.33272953487788,30/10/2024,30/09/2024</t>
  </si>
  <si>
    <t>USDINR,Call,84.4062546596442,30/10/2024,30/09/2024</t>
  </si>
  <si>
    <t>USDINR,Put,83.2886145485118,29/10/2024,27/09/2024</t>
  </si>
  <si>
    <t>USDINR,Put,83.36223992107227,29/10/2024,27/09/2024</t>
  </si>
  <si>
    <t>USDINR,Put,83.43586529363274,29/10/2024,27/09/2024</t>
  </si>
  <si>
    <t>USDINR,Put,83.50949066619323,29/10/2024,27/09/2024</t>
  </si>
  <si>
    <t>USDINR,Put,83.5831160387537,29/10/2024,27/09/2024</t>
  </si>
  <si>
    <t>USDINR,Put,83.65674141131417,29/10/2024,27/09/2024</t>
  </si>
  <si>
    <t>USDINR,Put,83.73036678387464,29/10/2024,27/09/2024</t>
  </si>
  <si>
    <t>USDINR,Call,83.80399215643513,29/10/2024,27/09/2024</t>
  </si>
  <si>
    <t>USDINR,Call,83.8776175289956,29/10/2024,27/09/2024</t>
  </si>
  <si>
    <t>USDINR,Call,83.95124290155607,29/10/2024,27/09/2024</t>
  </si>
  <si>
    <t>USDINR,Call,84.02486827411654,29/10/2024,27/09/2024</t>
  </si>
  <si>
    <t>USDINR,Call,84.09849364667701,29/10/2024,27/09/2024</t>
  </si>
  <si>
    <t>USDINR,Call,84.1721190192375,29/10/2024,27/09/2024</t>
  </si>
  <si>
    <t>USDINR,Call,84.24574439179797,29/10/2024,27/09/2024</t>
  </si>
  <si>
    <t>USDINR,Call,84.31936976435844,29/10/2024,27/09/2024</t>
  </si>
  <si>
    <t>USDINR,Put,83.26144150962112,28/10/2024,26/09/2024</t>
  </si>
  <si>
    <t>USDINR,Put,83.33449426177016,28/10/2024,26/09/2024</t>
  </si>
  <si>
    <t>USDINR,Put,83.40754701391921,28/10/2024,26/09/2024</t>
  </si>
  <si>
    <t>USDINR,Put,83.48059976606825,28/10/2024,26/09/2024</t>
  </si>
  <si>
    <t>USDINR,Put,83.55365251821729,28/10/2024,26/09/2024</t>
  </si>
  <si>
    <t>USDINR,Put,83.62670527036633,28/10/2024,26/09/2024</t>
  </si>
  <si>
    <t>USDINR,Put,83.69975802251538,28/10/2024,26/09/2024</t>
  </si>
  <si>
    <t>USDINR,Call,83.77281077466442,28/10/2024,26/09/2024</t>
  </si>
  <si>
    <t>USDINR,Call,83.84586352681346,28/10/2024,26/09/2024</t>
  </si>
  <si>
    <t>USDINR,Call,83.91891627896251,28/10/2024,26/09/2024</t>
  </si>
  <si>
    <t>USDINR,Call,83.99196903111155,28/10/2024,26/09/2024</t>
  </si>
  <si>
    <t>USDINR,Call,84.06502178326059,28/10/2024,26/09/2024</t>
  </si>
  <si>
    <t>USDINR,Call,84.13807453540963,28/10/2024,26/09/2024</t>
  </si>
  <si>
    <t>USDINR,Call,84.21112728755868,28/10/2024,26/09/2024</t>
  </si>
  <si>
    <t>USDINR,Call,84.28418003970772,28/10/2024,26/09/2024</t>
  </si>
  <si>
    <t>USDINR,Put,83.1369201038556,25/10/2024,25/09/2024</t>
  </si>
  <si>
    <t>USDINR,Put,83.21046257384937,25/10/2024,25/09/2024</t>
  </si>
  <si>
    <t>USDINR,Put,83.28400504384315,25/10/2024,25/09/2024</t>
  </si>
  <si>
    <t>USDINR,Put,83.35754751383692,25/10/2024,25/09/2024</t>
  </si>
  <si>
    <t>USDINR,Put,83.43108998383069,25/10/2024,25/09/2024</t>
  </si>
  <si>
    <t>USDINR,Put,83.50463245382446,25/10/2024,25/09/2024</t>
  </si>
  <si>
    <t>USDINR,Put,83.57817492381824,25/10/2024,25/09/2024</t>
  </si>
  <si>
    <t>USDINR,Call,83.651717393812,25/10/2024,25/09/2024</t>
  </si>
  <si>
    <t>USDINR,Call,83.72525986380577,25/10/2024,25/09/2024</t>
  </si>
  <si>
    <t>USDINR,Call,83.79880233379956,25/10/2024,25/09/2024</t>
  </si>
  <si>
    <t>USDINR,Call,83.87234480379333,25/10/2024,25/09/2024</t>
  </si>
  <si>
    <t>USDINR,Call,83.9458872737871,25/10/2024,25/09/2024</t>
  </si>
  <si>
    <t>USDINR,Call,84.01942974378086,25/10/2024,25/09/2024</t>
  </si>
  <si>
    <t>USDINR,Call,84.09297221377464,25/10/2024,25/09/2024</t>
  </si>
  <si>
    <t>USDINR,Call,84.16651468376841,25/10/2024,25/09/2024</t>
  </si>
  <si>
    <t>USDINR,Put,83.23391513402679,24/10/2024,24/09/2024</t>
  </si>
  <si>
    <t>USDINR,Put,83.30571415998094,24/10/2024,24/09/2024</t>
  </si>
  <si>
    <t>USDINR,Put,83.37751318593509,24/10/2024,24/09/2024</t>
  </si>
  <si>
    <t>USDINR,Put,83.44931221188924,24/10/2024,24/09/2024</t>
  </si>
  <si>
    <t>USDINR,Put,83.52111123784339,24/10/2024,24/09/2024</t>
  </si>
  <si>
    <t>USDINR,Put,83.59291026379753,24/10/2024,24/09/2024</t>
  </si>
  <si>
    <t>USDINR,Put,83.66470928975168,24/10/2024,24/09/2024</t>
  </si>
  <si>
    <t>USDINR,Call,83.73650831570583,24/10/2024,24/09/2024</t>
  </si>
  <si>
    <t>USDINR,Call,83.80830734165997,24/10/2024,24/09/2024</t>
  </si>
  <si>
    <t>USDINR,Call,83.88010636761412,24/10/2024,24/09/2024</t>
  </si>
  <si>
    <t>USDINR,Call,83.95190539356827,24/10/2024,24/09/2024</t>
  </si>
  <si>
    <t>USDINR,Call,84.02370441952242,24/10/2024,24/09/2024</t>
  </si>
  <si>
    <t>USDINR,Call,84.09550344547657,24/10/2024,24/09/2024</t>
  </si>
  <si>
    <t>USDINR,Call,84.16730247143072,24/10/2024,24/09/2024</t>
  </si>
  <si>
    <t>USDINR,Call,84.23910149738487,24/10/2024,24/09/2024</t>
  </si>
  <si>
    <t>USDINR,Put,83.09385288165656,23/10/2024,23/09/2024</t>
  </si>
  <si>
    <t>USDINR,Put,83.16954224995867,23/10/2024,23/09/2024</t>
  </si>
  <si>
    <t>USDINR,Put,83.24523161826077,23/10/2024,23/09/2024</t>
  </si>
  <si>
    <t>USDINR,Put,83.3209209865629,23/10/2024,23/09/2024</t>
  </si>
  <si>
    <t>USDINR,Put,83.396610354865,23/10/2024,23/09/2024</t>
  </si>
  <si>
    <t>USDINR,Put,83.47229972316711,23/10/2024,23/09/2024</t>
  </si>
  <si>
    <t>USDINR,Put,83.54798909146922,23/10/2024,23/09/2024</t>
  </si>
  <si>
    <t>USDINR,Call,83.62367845977133,23/10/2024,23/09/2024</t>
  </si>
  <si>
    <t>USDINR,Call,83.69936782807345,23/10/2024,23/09/2024</t>
  </si>
  <si>
    <t>USDINR,Call,83.77505719637556,23/10/2024,23/09/2024</t>
  </si>
  <si>
    <t>USDINR,Call,83.85074656467766,23/10/2024,23/09/2024</t>
  </si>
  <si>
    <t>USDINR,Call,83.92643593297977,23/10/2024,23/09/2024</t>
  </si>
  <si>
    <t>USDINR,Call,84.0021253012819,23/10/2024,23/09/2024</t>
  </si>
  <si>
    <t>USDINR,Call,84.077814669584,23/10/2024,23/09/2024</t>
  </si>
  <si>
    <t>USDINR,Call,84.15350403788611,23/10/2024,23/09/2024</t>
  </si>
  <si>
    <t>USDINR,Put,83.10895606982932,22/10/2024,20/09/2024</t>
  </si>
  <si>
    <t>USDINR,Put,83.18506186187003,22/10/2024,20/09/2024</t>
  </si>
  <si>
    <t>USDINR,Put,83.26116765391072,22/10/2024,20/09/2024</t>
  </si>
  <si>
    <t>USDINR,Put,83.33727344595141,22/10/2024,20/09/2024</t>
  </si>
  <si>
    <t>USDINR,Put,83.41337923799212,22/10/2024,20/09/2024</t>
  </si>
  <si>
    <t>USDINR,Put,83.48948503003282,22/10/2024,20/09/2024</t>
  </si>
  <si>
    <t>USDINR,Put,83.56559082207352,22/10/2024,20/09/2024</t>
  </si>
  <si>
    <t>USDINR,Call,83.64169661411421,22/10/2024,20/09/2024</t>
  </si>
  <si>
    <t>USDINR,Call,83.71780240615492,22/10/2024,20/09/2024</t>
  </si>
  <si>
    <t>USDINR,Call,83.79390819819562,22/10/2024,20/09/2024</t>
  </si>
  <si>
    <t>USDINR,Call,83.87001399023632,22/10/2024,20/09/2024</t>
  </si>
  <si>
    <t>USDINR,Call,83.94611978227701,22/10/2024,20/09/2024</t>
  </si>
  <si>
    <t>USDINR,Call,84.02222557431772,22/10/2024,20/09/2024</t>
  </si>
  <si>
    <t>USDINR,Call,84.09833136635842,22/10/2024,20/09/2024</t>
  </si>
  <si>
    <t>USDINR,Call,84.17443715839912,22/10/2024,20/09/2024</t>
  </si>
  <si>
    <t>USDINR,Put,83.22757968217883,21/10/2024,19/09/2024</t>
  </si>
  <si>
    <t>USDINR,Put,83.29727136075518,21/10/2024,19/09/2024</t>
  </si>
  <si>
    <t>USDINR,Put,83.36696303933154,21/10/2024,19/09/2024</t>
  </si>
  <si>
    <t>USDINR,Put,83.43665471790789,21/10/2024,19/09/2024</t>
  </si>
  <si>
    <t>USDINR,Put,83.50634639648423,21/10/2024,19/09/2024</t>
  </si>
  <si>
    <t>USDINR,Put,83.5760380750606,21/10/2024,19/09/2024</t>
  </si>
  <si>
    <t>USDINR,Put,83.64572975363694,21/10/2024,19/09/2024</t>
  </si>
  <si>
    <t>USDINR,Call,83.7154214322133,21/10/2024,19/09/2024</t>
  </si>
  <si>
    <t>USDINR,Call,83.78511311078965,21/10/2024,19/09/2024</t>
  </si>
  <si>
    <t>USDINR,Call,83.854804789366,21/10/2024,19/09/2024</t>
  </si>
  <si>
    <t>USDINR,Call,83.92449646794236,21/10/2024,19/09/2024</t>
  </si>
  <si>
    <t>USDINR,Call,83.99418814651871,21/10/2024,19/09/2024</t>
  </si>
  <si>
    <t>USDINR,Call,84.06387982509506,21/10/2024,19/09/2024</t>
  </si>
  <si>
    <t>USDINR,Call,84.13357150367142,21/10/2024,19/09/2024</t>
  </si>
  <si>
    <t>USDINR,Call,84.20326318224777,21/10/2024,19/09/2024</t>
  </si>
  <si>
    <t>USDINR,Put,83.4728418102852,18/10/2024,17/09/2024</t>
  </si>
  <si>
    <t>USDINR,Put,83.54101053053562,18/10/2024,17/09/2024</t>
  </si>
  <si>
    <t>USDINR,Put,83.60917925078603,18/10/2024,17/09/2024</t>
  </si>
  <si>
    <t>USDINR,Put,83.67734797103645,18/10/2024,17/09/2024</t>
  </si>
  <si>
    <t>USDINR,Put,83.74551669128687,18/10/2024,17/09/2024</t>
  </si>
  <si>
    <t>USDINR,Put,83.81368541153728,18/10/2024,17/09/2024</t>
  </si>
  <si>
    <t>USDINR,Put,83.88185413178769,18/10/2024,17/09/2024</t>
  </si>
  <si>
    <t>USDINR,Call,83.9500228520381,18/10/2024,17/09/2024</t>
  </si>
  <si>
    <t>USDINR,Call,84.01819157228853,18/10/2024,17/09/2024</t>
  </si>
  <si>
    <t>USDINR,Call,84.08636029253894,18/10/2024,17/09/2024</t>
  </si>
  <si>
    <t>USDINR,Call,84.15452901278935,18/10/2024,17/09/2024</t>
  </si>
  <si>
    <t>USDINR,Call,84.22269773303977,18/10/2024,17/09/2024</t>
  </si>
  <si>
    <t>USDINR,Call,84.29086645329019,18/10/2024,17/09/2024</t>
  </si>
  <si>
    <t>USDINR,Call,84.3590351735406,18/10/2024,17/09/2024</t>
  </si>
  <si>
    <t>USDINR,Call,84.42720389379102,18/10/2024,17/09/2024</t>
  </si>
  <si>
    <t>USDINR,Put,83.59511513814924,16/10/2024,13/09/2024</t>
  </si>
  <si>
    <t>USDINR,Put,83.65740314634813,16/10/2024,13/09/2024</t>
  </si>
  <si>
    <t>USDINR,Put,83.71969115454702,16/10/2024,13/09/2024</t>
  </si>
  <si>
    <t>USDINR,Put,83.78197916274591,16/10/2024,13/09/2024</t>
  </si>
  <si>
    <t>USDINR,Put,83.8442671709448,16/10/2024,13/09/2024</t>
  </si>
  <si>
    <t>USDINR,Put,83.9065551791437,16/10/2024,13/09/2024</t>
  </si>
  <si>
    <t>USDINR,Put,83.96884318734259,16/10/2024,13/09/2024</t>
  </si>
  <si>
    <t>USDINR,Call,84.03113119554148,16/10/2024,13/09/2024</t>
  </si>
  <si>
    <t>USDINR,Call,84.09341920374037,16/10/2024,13/09/2024</t>
  </si>
  <si>
    <t>USDINR,Call,84.15570721193926,16/10/2024,13/09/2024</t>
  </si>
  <si>
    <t>USDINR,Call,84.21799522013815,16/10/2024,13/09/2024</t>
  </si>
  <si>
    <t>USDINR,Call,84.28028322833704,16/10/2024,13/09/2024</t>
  </si>
  <si>
    <t>USDINR,Call,84.34257123653593,16/10/2024,13/09/2024</t>
  </si>
  <si>
    <t>USDINR,Call,84.40485924473482,16/10/2024,13/09/2024</t>
  </si>
  <si>
    <t>USDINR,Call,84.46714725293371,16/10/2024,13/09/2024</t>
  </si>
  <si>
    <t>USDINR,Put,83.62907111837836,15/10/2024,12/09/2024</t>
  </si>
  <si>
    <t>USDINR,Put,83.69265785227503,15/10/2024,12/09/2024</t>
  </si>
  <si>
    <t>USDINR,Put,83.75624458617169,15/10/2024,12/09/2024</t>
  </si>
  <si>
    <t>USDINR,Put,83.81983132006836,15/10/2024,12/09/2024</t>
  </si>
  <si>
    <t>USDINR,Put,83.88341805396503,15/10/2024,12/09/2024</t>
  </si>
  <si>
    <t>USDINR,Put,83.94700478786169,15/10/2024,12/09/2024</t>
  </si>
  <si>
    <t>USDINR,Put,84.01059152175836,15/10/2024,12/09/2024</t>
  </si>
  <si>
    <t>USDINR,Call,84.07417825565503,15/10/2024,12/09/2024</t>
  </si>
  <si>
    <t>USDINR,Call,84.13776498955168,15/10/2024,12/09/2024</t>
  </si>
  <si>
    <t>USDINR,Call,84.20135172344835,15/10/2024,12/09/2024</t>
  </si>
  <si>
    <t>USDINR,Call,84.26493845734501,15/10/2024,12/09/2024</t>
  </si>
  <si>
    <t>USDINR,Call,84.32852519124168,15/10/2024,12/09/2024</t>
  </si>
  <si>
    <t>USDINR,Call,84.39211192513835,15/10/2024,12/09/2024</t>
  </si>
  <si>
    <t>USDINR,Call,84.45569865903501,15/10/2024,12/09/2024</t>
  </si>
  <si>
    <t>USDINR,Call,84.51928539293168,15/10/2024,12/09/2024</t>
  </si>
  <si>
    <t>USDINR,Put,83.60181021043375,11/10/2024,11/09/2024</t>
  </si>
  <si>
    <t>USDINR,Put,83.66643982478251,11/10/2024,11/09/2024</t>
  </si>
  <si>
    <t>USDINR,Put,83.73106943913126,11/10/2024,11/09/2024</t>
  </si>
  <si>
    <t>USDINR,Put,83.79569905348002,11/10/2024,11/09/2024</t>
  </si>
  <si>
    <t>USDINR,Put,83.86032866782877,11/10/2024,11/09/2024</t>
  </si>
  <si>
    <t>USDINR,Put,83.92495828217753,11/10/2024,11/09/2024</t>
  </si>
  <si>
    <t>USDINR,Put,83.98958789652627,11/10/2024,11/09/2024</t>
  </si>
  <si>
    <t>USDINR,Call,84.05421751087503,11/10/2024,11/09/2024</t>
  </si>
  <si>
    <t>USDINR,Call,84.1188471252238,11/10/2024,11/09/2024</t>
  </si>
  <si>
    <t>USDINR,Call,84.18347673957254,11/10/2024,11/09/2024</t>
  </si>
  <si>
    <t>USDINR,Call,84.2481063539213,11/10/2024,11/09/2024</t>
  </si>
  <si>
    <t>USDINR,Call,84.31273596827005,11/10/2024,11/09/2024</t>
  </si>
  <si>
    <t>USDINR,Call,84.37736558261881,11/10/2024,11/09/2024</t>
  </si>
  <si>
    <t>USDINR,Call,84.44199519696755,11/10/2024,11/09/2024</t>
  </si>
  <si>
    <t>USDINR,Call,84.50662481131631,11/10/2024,11/09/2024</t>
  </si>
  <si>
    <t>USDINR,Put,83.60894027621754,10/10/2024,10/09/2024</t>
  </si>
  <si>
    <t>USDINR,Put,83.67383845374746,10/10/2024,10/09/2024</t>
  </si>
  <si>
    <t>USDINR,Put,83.73873663127739,10/10/2024,10/09/2024</t>
  </si>
  <si>
    <t>USDINR,Put,83.80363480880732,10/10/2024,10/09/2024</t>
  </si>
  <si>
    <t>USDINR,Put,83.86853298633724,10/10/2024,10/09/2024</t>
  </si>
  <si>
    <t>USDINR,Put,83.93343116386717,10/10/2024,10/09/2024</t>
  </si>
  <si>
    <t>USDINR,Put,83.9983293413971,10/10/2024,10/09/2024</t>
  </si>
  <si>
    <t>USDINR,Call,84.06322751892702,10/10/2024,10/09/2024</t>
  </si>
  <si>
    <t>USDINR,Call,84.12812569645696,10/10/2024,10/09/2024</t>
  </si>
  <si>
    <t>USDINR,Call,84.19302387398689,10/10/2024,10/09/2024</t>
  </si>
  <si>
    <t>USDINR,Call,84.25792205151681,10/10/2024,10/09/2024</t>
  </si>
  <si>
    <t>USDINR,Call,84.32282022904674,10/10/2024,10/09/2024</t>
  </si>
  <si>
    <t>USDINR,Call,84.38771840657667,10/10/2024,10/09/2024</t>
  </si>
  <si>
    <t>USDINR,Call,84.4526165841066,10/10/2024,10/09/2024</t>
  </si>
  <si>
    <t>USDINR,Call,84.51751476163652,10/10/2024,10/09/2024</t>
  </si>
  <si>
    <t>USDINR,Put,83.58177547094968,09/10/2024,09/09/2024</t>
  </si>
  <si>
    <t>USDINR,Put,83.64669737672546,09/10/2024,09/09/2024</t>
  </si>
  <si>
    <t>USDINR,Put,83.71161928250122,09/10/2024,09/09/2024</t>
  </si>
  <si>
    <t>USDINR,Put,83.776541188277,09/10/2024,09/09/2024</t>
  </si>
  <si>
    <t>USDINR,Put,83.84146309405277,09/10/2024,09/09/2024</t>
  </si>
  <si>
    <t>USDINR,Put,83.90638499982855,09/10/2024,09/09/2024</t>
  </si>
  <si>
    <t>USDINR,Put,83.97130690560431,09/10/2024,09/09/2024</t>
  </si>
  <si>
    <t>USDINR,Call,84.03622881138008,09/10/2024,09/09/2024</t>
  </si>
  <si>
    <t>USDINR,Call,84.10115071715586,09/10/2024,09/09/2024</t>
  </si>
  <si>
    <t>USDINR,Call,84.16607262293162,09/10/2024,09/09/2024</t>
  </si>
  <si>
    <t>USDINR,Call,84.2309945287074,09/10/2024,09/09/2024</t>
  </si>
  <si>
    <t>USDINR,Call,84.29591643448317,09/10/2024,09/09/2024</t>
  </si>
  <si>
    <t>USDINR,Call,84.36083834025895,09/10/2024,09/09/2024</t>
  </si>
  <si>
    <t>USDINR,Call,84.42576024603471,09/10/2024,09/09/2024</t>
  </si>
  <si>
    <t>USDINR,Call,84.49068215181049,09/10/2024,09/09/2024</t>
  </si>
  <si>
    <t>USDINR,Put,83.53615870398338,08/10/2024,06/09/2024</t>
  </si>
  <si>
    <t>USDINR,Put,83.60332398494978,08/10/2024,06/09/2024</t>
  </si>
  <si>
    <t>USDINR,Put,83.67048926591619,08/10/2024,06/09/2024</t>
  </si>
  <si>
    <t>USDINR,Put,83.7376545468826,08/10/2024,06/09/2024</t>
  </si>
  <si>
    <t>USDINR,Put,83.804819827849,08/10/2024,06/09/2024</t>
  </si>
  <si>
    <t>USDINR,Put,83.87198510881541,08/10/2024,06/09/2024</t>
  </si>
  <si>
    <t>USDINR,Put,83.93915038978182,08/10/2024,06/09/2024</t>
  </si>
  <si>
    <t>USDINR,Call,84.00631567074822,08/10/2024,06/09/2024</t>
  </si>
  <si>
    <t>USDINR,Call,84.07348095171461,08/10/2024,06/09/2024</t>
  </si>
  <si>
    <t>USDINR,Call,84.14064623268102,08/10/2024,06/09/2024</t>
  </si>
  <si>
    <t>USDINR,Call,84.20781151364743,08/10/2024,06/09/2024</t>
  </si>
  <si>
    <t>USDINR,Call,84.27497679461383,08/10/2024,06/09/2024</t>
  </si>
  <si>
    <t>USDINR,Call,84.34214207558024,08/10/2024,06/09/2024</t>
  </si>
  <si>
    <t>USDINR,Call,84.40930735654665,08/10/2024,06/09/2024</t>
  </si>
  <si>
    <t>USDINR,Call,84.47647263751306,08/10/2024,06/09/2024</t>
  </si>
  <si>
    <t>USDINR,Put,83.58334897199407,07/10/2024,05/09/2024</t>
  </si>
  <si>
    <t>USDINR,Put,83.65163613308934,07/10/2024,05/09/2024</t>
  </si>
  <si>
    <t>USDINR,Put,83.71992329418461,07/10/2024,05/09/2024</t>
  </si>
  <si>
    <t>USDINR,Put,83.78821045527988,07/10/2024,05/09/2024</t>
  </si>
  <si>
    <t>USDINR,Put,83.85649761637515,07/10/2024,05/09/2024</t>
  </si>
  <si>
    <t>USDINR,Put,83.92478477747042,07/10/2024,05/09/2024</t>
  </si>
  <si>
    <t>USDINR,Put,83.99307193856569,07/10/2024,05/09/2024</t>
  </si>
  <si>
    <t>USDINR,Call,84.06135909966096,07/10/2024,05/09/2024</t>
  </si>
  <si>
    <t>USDINR,Call,84.12964626075623,07/10/2024,05/09/2024</t>
  </si>
  <si>
    <t>USDINR,Call,84.1979334218515,07/10/2024,05/09/2024</t>
  </si>
  <si>
    <t>USDINR,Call,84.26622058294677,07/10/2024,05/09/2024</t>
  </si>
  <si>
    <t>USDINR,Call,84.33450774404204,07/10/2024,05/09/2024</t>
  </si>
  <si>
    <t>USDINR,Call,84.40279490513731,07/10/2024,05/09/2024</t>
  </si>
  <si>
    <t>USDINR,Call,84.47108206623258,07/10/2024,05/09/2024</t>
  </si>
  <si>
    <t>USDINR,Call,84.53936922732785,07/10/2024,05/09/2024</t>
  </si>
  <si>
    <t>USDINR,Put,83.57128966699129,04/10/2024,04/09/2024</t>
  </si>
  <si>
    <t>USDINR,Put,83.64099823421341,04/10/2024,04/09/2024</t>
  </si>
  <si>
    <t>USDINR,Put,83.71070680143555,04/10/2024,04/09/2024</t>
  </si>
  <si>
    <t>USDINR,Put,83.78041536865767,04/10/2024,04/09/2024</t>
  </si>
  <si>
    <t>USDINR,Put,83.85012393587981,04/10/2024,04/09/2024</t>
  </si>
  <si>
    <t>USDINR,Put,83.91983250310193,04/10/2024,04/09/2024</t>
  </si>
  <si>
    <t>USDINR,Put,83.98954107032407,04/10/2024,04/09/2024</t>
  </si>
  <si>
    <t>USDINR,Call,84.05924963754619,04/10/2024,04/09/2024</t>
  </si>
  <si>
    <t>USDINR,Call,84.12895820476831,04/10/2024,04/09/2024</t>
  </si>
  <si>
    <t>USDINR,Call,84.19866677199045,04/10/2024,04/09/2024</t>
  </si>
  <si>
    <t>USDINR,Call,84.26837533921257,04/10/2024,04/09/2024</t>
  </si>
  <si>
    <t>USDINR,Call,84.3380839064347,04/10/2024,04/09/2024</t>
  </si>
  <si>
    <t>USDINR,Call,84.40779247365683,04/10/2024,04/09/2024</t>
  </si>
  <si>
    <t>USDINR,Call,84.47750104087896,04/10/2024,04/09/2024</t>
  </si>
  <si>
    <t>USDINR,Call,84.54720960810108,04/10/2024,04/09/2024</t>
  </si>
  <si>
    <t>USDINR,Put,83.53259719872335,03/10/2024,03/09/2024</t>
  </si>
  <si>
    <t>USDINR,Put,83.60458486158879,03/10/2024,03/09/2024</t>
  </si>
  <si>
    <t>USDINR,Put,83.67657252445424,03/10/2024,03/09/2024</t>
  </si>
  <si>
    <t>USDINR,Put,83.7485601873197,03/10/2024,03/09/2024</t>
  </si>
  <si>
    <t>USDINR,Put,83.82054785018514,03/10/2024,03/09/2024</t>
  </si>
  <si>
    <t>USDINR,Put,83.89253551305057,03/10/2024,03/09/2024</t>
  </si>
  <si>
    <t>USDINR,Put,83.96452317591603,03/10/2024,03/09/2024</t>
  </si>
  <si>
    <t>USDINR,Call,84.03651083878148,03/10/2024,03/09/2024</t>
  </si>
  <si>
    <t>USDINR,Call,84.10849850164692,03/10/2024,03/09/2024</t>
  </si>
  <si>
    <t>USDINR,Call,84.18048616451236,03/10/2024,03/09/2024</t>
  </si>
  <si>
    <t>USDINR,Call,84.25247382737781,03/10/2024,03/09/2024</t>
  </si>
  <si>
    <t>USDINR,Call,84.32446149024327,03/10/2024,03/09/2024</t>
  </si>
  <si>
    <t>USDINR,Call,84.3964491531087,03/10/2024,03/09/2024</t>
  </si>
  <si>
    <t>USDINR,Call,84.46843681597414,03/10/2024,03/09/2024</t>
  </si>
  <si>
    <t>USDINR,Call,84.5404244788396,03/10/2024,03/09/2024</t>
  </si>
  <si>
    <t>USDINR,Put,83.40744037693608,01/10/2024,30/08/2024</t>
  </si>
  <si>
    <t>USDINR,Put,83.48347567458083,01/10/2024,30/08/2024</t>
  </si>
  <si>
    <t>USDINR,Put,83.55951097222557,01/10/2024,30/08/2024</t>
  </si>
  <si>
    <t>USDINR,Put,83.63554626987032,01/10/2024,30/08/2024</t>
  </si>
  <si>
    <t>USDINR,Put,83.71158156751505,01/10/2024,30/08/2024</t>
  </si>
  <si>
    <t>USDINR,Put,83.7876168651598,01/10/2024,30/08/2024</t>
  </si>
  <si>
    <t>USDINR,Put,83.86365216280454,01/10/2024,30/08/2024</t>
  </si>
  <si>
    <t>USDINR,Call,83.93968746044929,01/10/2024,30/08/2024</t>
  </si>
  <si>
    <t>USDINR,Call,84.01572275809404,01/10/2024,30/08/2024</t>
  </si>
  <si>
    <t>USDINR,Call,84.09175805573878,01/10/2024,30/08/2024</t>
  </si>
  <si>
    <t>USDINR,Call,84.16779335338353,01/10/2024,30/08/2024</t>
  </si>
  <si>
    <t>USDINR,Call,84.24382865102827,01/10/2024,30/08/2024</t>
  </si>
  <si>
    <t>USDINR,Call,84.31986394867302,01/10/2024,30/08/2024</t>
  </si>
  <si>
    <t>USDINR,Call,84.39589924631775,01/10/2024,30/08/2024</t>
  </si>
  <si>
    <t>USDINR,Call,84.4719345439625,01/10/2024,30/08/2024</t>
  </si>
  <si>
    <t>USDKRW,Put,1264.5575130498958,01/11/2024,30/09/2024</t>
  </si>
  <si>
    <t>USDKRW,Put,1269.9917570970001,01/11/2024,30/09/2024</t>
  </si>
  <si>
    <t>USDKRW,Put,1275.4260011441045,01/11/2024,30/09/2024</t>
  </si>
  <si>
    <t>USDKRW,Put,1280.8602451912088,01/11/2024,30/09/2024</t>
  </si>
  <si>
    <t>USDKRW,Put,1286.2944892383132,01/11/2024,30/09/2024</t>
  </si>
  <si>
    <t>USDKRW,Put,1291.7287332854175,01/11/2024,30/09/2024</t>
  </si>
  <si>
    <t>USDKRW,Put,1297.162977332522,01/11/2024,30/09/2024</t>
  </si>
  <si>
    <t>USDKRW,Call,1302.5972213796263,01/11/2024,30/09/2024</t>
  </si>
  <si>
    <t>USDKRW,Call,1308.0314654267304,01/11/2024,30/09/2024</t>
  </si>
  <si>
    <t>USDKRW,Call,1313.4657094738347,01/11/2024,30/09/2024</t>
  </si>
  <si>
    <t>USDKRW,Call,1318.899953520939,01/11/2024,30/09/2024</t>
  </si>
  <si>
    <t>USDKRW,Call,1324.3341975680435,01/11/2024,30/09/2024</t>
  </si>
  <si>
    <t>USDKRW,Call,1329.7684416151478,01/11/2024,30/09/2024</t>
  </si>
  <si>
    <t>USDKRW,Call,1335.2026856622522,01/11/2024,30/09/2024</t>
  </si>
  <si>
    <t>USDKRW,Call,1340.6369297093565,01/11/2024,30/09/2024</t>
  </si>
  <si>
    <t>USDKRW,Put,1281.6160304515056,31/10/2024,27/09/2024</t>
  </si>
  <si>
    <t>USDKRW,Put,1286.8625460755875,31/10/2024,27/09/2024</t>
  </si>
  <si>
    <t>USDKRW,Put,1292.1090616996692,31/10/2024,27/09/2024</t>
  </si>
  <si>
    <t>USDKRW,Put,1297.355577323751,31/10/2024,27/09/2024</t>
  </si>
  <si>
    <t>USDKRW,Put,1302.6020929478327,31/10/2024,27/09/2024</t>
  </si>
  <si>
    <t>USDKRW,Put,1307.8486085719146,31/10/2024,27/09/2024</t>
  </si>
  <si>
    <t>USDKRW,Put,1313.0951241959963,31/10/2024,27/09/2024</t>
  </si>
  <si>
    <t>USDKRW,Call,1318.3416398200782,31/10/2024,27/09/2024</t>
  </si>
  <si>
    <t>USDKRW,Call,1323.58815544416,31/10/2024,27/09/2024</t>
  </si>
  <si>
    <t>USDKRW,Call,1328.8346710682417,31/10/2024,27/09/2024</t>
  </si>
  <si>
    <t>USDKRW,Call,1334.0811866923236,31/10/2024,27/09/2024</t>
  </si>
  <si>
    <t>USDKRW,Call,1339.3277023164053,31/10/2024,27/09/2024</t>
  </si>
  <si>
    <t>USDKRW,Call,1344.5742179404872,31/10/2024,27/09/2024</t>
  </si>
  <si>
    <t>USDKRW,Call,1349.8207335645689,31/10/2024,27/09/2024</t>
  </si>
  <si>
    <t>USDKRW,Call,1355.0672491886507,31/10/2024,27/09/2024</t>
  </si>
  <si>
    <t>USDKRW,Put,1291.0062392020538,30/10/2024,26/09/2024</t>
  </si>
  <si>
    <t>USDKRW,Put,1295.963488928908,30/10/2024,26/09/2024</t>
  </si>
  <si>
    <t>USDKRW,Put,1300.9207386557619,30/10/2024,26/09/2024</t>
  </si>
  <si>
    <t>USDKRW,Put,1305.877988382616,30/10/2024,26/09/2024</t>
  </si>
  <si>
    <t>USDKRW,Put,1310.83523810947,30/10/2024,26/09/2024</t>
  </si>
  <si>
    <t>USDKRW,Put,1315.7924878363242,30/10/2024,26/09/2024</t>
  </si>
  <si>
    <t>USDKRW,Put,1320.749737563178,30/10/2024,26/09/2024</t>
  </si>
  <si>
    <t>USDKRW,Call,1325.7069872900322,30/10/2024,26/09/2024</t>
  </si>
  <si>
    <t>USDKRW,Call,1330.6642370168863,30/10/2024,26/09/2024</t>
  </si>
  <si>
    <t>USDKRW,Call,1335.6214867437402,30/10/2024,26/09/2024</t>
  </si>
  <si>
    <t>USDKRW,Call,1340.5787364705943,30/10/2024,26/09/2024</t>
  </si>
  <si>
    <t>USDKRW,Call,1345.5359861974484,30/10/2024,26/09/2024</t>
  </si>
  <si>
    <t>USDKRW,Call,1350.4932359243026,30/10/2024,26/09/2024</t>
  </si>
  <si>
    <t>USDKRW,Call,1355.4504856511564,30/10/2024,26/09/2024</t>
  </si>
  <si>
    <t>USDKRW,Call,1360.4077353780106,30/10/2024,26/09/2024</t>
  </si>
  <si>
    <t>USDKRW,Put,1292.5811790534656,29/10/2024,25/09/2024</t>
  </si>
  <si>
    <t>USDKRW,Put,1297.5474859567782,29/10/2024,25/09/2024</t>
  </si>
  <si>
    <t>USDKRW,Put,1302.5137928600907,29/10/2024,25/09/2024</t>
  </si>
  <si>
    <t>USDKRW,Put,1307.4800997634034,29/10/2024,25/09/2024</t>
  </si>
  <si>
    <t>USDKRW,Put,1312.446406666716,29/10/2024,25/09/2024</t>
  </si>
  <si>
    <t>USDKRW,Put,1317.4127135700287,29/10/2024,25/09/2024</t>
  </si>
  <si>
    <t>USDKRW,Put,1322.3790204733411,29/10/2024,25/09/2024</t>
  </si>
  <si>
    <t>USDKRW,Call,1327.3453273766538,29/10/2024,25/09/2024</t>
  </si>
  <si>
    <t>USDKRW,Call,1332.3116342799665,29/10/2024,25/09/2024</t>
  </si>
  <si>
    <t>USDKRW,Call,1337.277941183279,29/10/2024,25/09/2024</t>
  </si>
  <si>
    <t>USDKRW,Call,1342.2442480865916,29/10/2024,25/09/2024</t>
  </si>
  <si>
    <t>USDKRW,Call,1347.2105549899043,29/10/2024,25/09/2024</t>
  </si>
  <si>
    <t>USDKRW,Call,1352.176861893217,29/10/2024,25/09/2024</t>
  </si>
  <si>
    <t>USDKRW,Call,1357.1431687965294,29/10/2024,25/09/2024</t>
  </si>
  <si>
    <t>USDKRW,Call,1362.109475699842,29/10/2024,25/09/2024</t>
  </si>
  <si>
    <t>USDKRW,Put,1297.137997798714,28/10/2024,24/09/2024</t>
  </si>
  <si>
    <t>USDKRW,Put,1302.0608095963485,28/10/2024,24/09/2024</t>
  </si>
  <si>
    <t>USDKRW,Put,1306.9836213939832,28/10/2024,24/09/2024</t>
  </si>
  <si>
    <t>USDKRW,Put,1311.9064331916177,28/10/2024,24/09/2024</t>
  </si>
  <si>
    <t>USDKRW,Put,1316.8292449892522,28/10/2024,24/09/2024</t>
  </si>
  <si>
    <t>USDKRW,Put,1321.7520567868867,28/10/2024,24/09/2024</t>
  </si>
  <si>
    <t>USDKRW,Put,1326.6748685845214,28/10/2024,24/09/2024</t>
  </si>
  <si>
    <t>USDKRW,Call,1331.5976803821559,28/10/2024,24/09/2024</t>
  </si>
  <si>
    <t>USDKRW,Call,1336.5204921797904,28/10/2024,24/09/2024</t>
  </si>
  <si>
    <t>USDKRW,Call,1341.443303977425,28/10/2024,24/09/2024</t>
  </si>
  <si>
    <t>USDKRW,Call,1346.3661157750596,28/10/2024,24/09/2024</t>
  </si>
  <si>
    <t>USDKRW,Call,1351.288927572694,28/10/2024,24/09/2024</t>
  </si>
  <si>
    <t>USDKRW,Call,1356.2117393703286,28/10/2024,24/09/2024</t>
  </si>
  <si>
    <t>USDKRW,Call,1361.1345511679633,28/10/2024,24/09/2024</t>
  </si>
  <si>
    <t>USDKRW,Call,1366.0573629655978,28/10/2024,24/09/2024</t>
  </si>
  <si>
    <t>USDKRW,Put,1297.5022561385056,25/10/2024,23/09/2024</t>
  </si>
  <si>
    <t>USDKRW,Put,1302.5453222959604,25/10/2024,23/09/2024</t>
  </si>
  <si>
    <t>USDKRW,Put,1307.5883884534155,25/10/2024,23/09/2024</t>
  </si>
  <si>
    <t>USDKRW,Put,1312.6314546108704,25/10/2024,23/09/2024</t>
  </si>
  <si>
    <t>USDKRW,Put,1317.6745207683255,25/10/2024,23/09/2024</t>
  </si>
  <si>
    <t>USDKRW,Put,1322.7175869257803,25/10/2024,23/09/2024</t>
  </si>
  <si>
    <t>USDKRW,Put,1327.7606530832354,25/10/2024,23/09/2024</t>
  </si>
  <si>
    <t>USDKRW,Call,1332.8037192406903,25/10/2024,23/09/2024</t>
  </si>
  <si>
    <t>USDKRW,Call,1337.8467853981451,25/10/2024,23/09/2024</t>
  </si>
  <si>
    <t>USDKRW,Call,1342.8898515556002,25/10/2024,23/09/2024</t>
  </si>
  <si>
    <t>USDKRW,Call,1347.932917713055,25/10/2024,23/09/2024</t>
  </si>
  <si>
    <t>USDKRW,Call,1352.9759838705102,25/10/2024,23/09/2024</t>
  </si>
  <si>
    <t>USDKRW,Call,1358.019050027965,25/10/2024,23/09/2024</t>
  </si>
  <si>
    <t>USDKRW,Call,1363.06211618542,25/10/2024,23/09/2024</t>
  </si>
  <si>
    <t>USDKRW,Call,1368.105182342875,25/10/2024,23/09/2024</t>
  </si>
  <si>
    <t>USDKRW,Put,1291.7420918559778,24/10/2024,20/09/2024</t>
  </si>
  <si>
    <t>USDKRW,Put,1296.9645656784587,24/10/2024,20/09/2024</t>
  </si>
  <si>
    <t>USDKRW,Put,1302.1870395009398,24/10/2024,20/09/2024</t>
  </si>
  <si>
    <t>USDKRW,Put,1307.4095133234207,24/10/2024,20/09/2024</t>
  </si>
  <si>
    <t>USDKRW,Put,1312.6319871459016,24/10/2024,20/09/2024</t>
  </si>
  <si>
    <t>USDKRW,Put,1317.8544609683825,24/10/2024,20/09/2024</t>
  </si>
  <si>
    <t>USDKRW,Put,1323.0769347908636,24/10/2024,20/09/2024</t>
  </si>
  <si>
    <t>USDKRW,Call,1328.2994086133444,24/10/2024,20/09/2024</t>
  </si>
  <si>
    <t>USDKRW,Call,1333.5218824358253,24/10/2024,20/09/2024</t>
  </si>
  <si>
    <t>USDKRW,Call,1338.7443562583064,24/10/2024,20/09/2024</t>
  </si>
  <si>
    <t>USDKRW,Call,1343.9668300807873,24/10/2024,20/09/2024</t>
  </si>
  <si>
    <t>USDKRW,Call,1349.1893039032682,24/10/2024,20/09/2024</t>
  </si>
  <si>
    <t>USDKRW,Call,1354.411777725749,24/10/2024,20/09/2024</t>
  </si>
  <si>
    <t>USDKRW,Call,1359.6342515482302,24/10/2024,20/09/2024</t>
  </si>
  <si>
    <t>USDKRW,Call,1364.856725370711,24/10/2024,20/09/2024</t>
  </si>
  <si>
    <t>USDKRW,Put,1290.6929596908758,23/10/2024,19/09/2024</t>
  </si>
  <si>
    <t>USDKRW,Put,1295.9724376173333,23/10/2024,19/09/2024</t>
  </si>
  <si>
    <t>USDKRW,Put,1301.2519155437908,23/10/2024,19/09/2024</t>
  </si>
  <si>
    <t>USDKRW,Put,1306.5313934702483,23/10/2024,19/09/2024</t>
  </si>
  <si>
    <t>USDKRW,Put,1311.8108713967058,23/10/2024,19/09/2024</t>
  </si>
  <si>
    <t>USDKRW,Put,1317.0903493231633,23/10/2024,19/09/2024</t>
  </si>
  <si>
    <t>USDKRW,Put,1322.3698272496208,23/10/2024,19/09/2024</t>
  </si>
  <si>
    <t>USDKRW,Call,1327.6493051760783,23/10/2024,19/09/2024</t>
  </si>
  <si>
    <t>USDKRW,Call,1332.9287831025358,23/10/2024,19/09/2024</t>
  </si>
  <si>
    <t>USDKRW,Call,1338.2082610289933,23/10/2024,19/09/2024</t>
  </si>
  <si>
    <t>USDKRW,Call,1343.4877389554508,23/10/2024,19/09/2024</t>
  </si>
  <si>
    <t>USDKRW,Call,1348.7672168819083,23/10/2024,19/09/2024</t>
  </si>
  <si>
    <t>USDKRW,Call,1354.0466948083658,23/10/2024,19/09/2024</t>
  </si>
  <si>
    <t>USDKRW,Call,1359.3261727348233,23/10/2024,19/09/2024</t>
  </si>
  <si>
    <t>USDKRW,Call,1364.6056506612808,23/10/2024,19/09/2024</t>
  </si>
  <si>
    <t>USDKRW,Put,1288.5748295975916,22/10/2024,13/09/2024</t>
  </si>
  <si>
    <t>USDKRW,Put,1293.9621751914103,22/10/2024,13/09/2024</t>
  </si>
  <si>
    <t>USDKRW,Put,1299.3495207852293,22/10/2024,13/09/2024</t>
  </si>
  <si>
    <t>USDKRW,Put,1304.736866379048,22/10/2024,13/09/2024</t>
  </si>
  <si>
    <t>USDKRW,Put,1310.1242119728668,22/10/2024,13/09/2024</t>
  </si>
  <si>
    <t>USDKRW,Put,1315.5115575666855,22/10/2024,13/09/2024</t>
  </si>
  <si>
    <t>USDKRW,Put,1320.8989031605045,22/10/2024,13/09/2024</t>
  </si>
  <si>
    <t>USDKRW,Call,1326.2862487543232,22/10/2024,13/09/2024</t>
  </si>
  <si>
    <t>USDKRW,Call,1331.673594348142,22/10/2024,13/09/2024</t>
  </si>
  <si>
    <t>USDKRW,Call,1337.060939941961,22/10/2024,13/09/2024</t>
  </si>
  <si>
    <t>USDKRW,Call,1342.4482855357796,22/10/2024,13/09/2024</t>
  </si>
  <si>
    <t>USDKRW,Call,1347.8356311295984,22/10/2024,13/09/2024</t>
  </si>
  <si>
    <t>USDKRW,Call,1353.222976723417,22/10/2024,13/09/2024</t>
  </si>
  <si>
    <t>USDKRW,Call,1358.610322317236,22/10/2024,13/09/2024</t>
  </si>
  <si>
    <t>USDKRW,Call,1363.9976679110548,22/10/2024,13/09/2024</t>
  </si>
  <si>
    <t>USDKRW,Put,1300.2049649721464,21/10/2024,12/09/2024</t>
  </si>
  <si>
    <t>USDKRW,Put,1305.410697183814,21/10/2024,12/09/2024</t>
  </si>
  <si>
    <t>USDKRW,Put,1310.6164293954816,21/10/2024,12/09/2024</t>
  </si>
  <si>
    <t>USDKRW,Put,1315.8221616071492,21/10/2024,12/09/2024</t>
  </si>
  <si>
    <t>USDKRW,Put,1321.0278938188167,21/10/2024,12/09/2024</t>
  </si>
  <si>
    <t>USDKRW,Put,1326.2336260304844,21/10/2024,12/09/2024</t>
  </si>
  <si>
    <t>USDKRW,Put,1331.439358242152,21/10/2024,12/09/2024</t>
  </si>
  <si>
    <t>USDKRW,Call,1336.6450904538196,21/10/2024,12/09/2024</t>
  </si>
  <si>
    <t>USDKRW,Call,1341.8508226654872,21/10/2024,12/09/2024</t>
  </si>
  <si>
    <t>USDKRW,Call,1347.0565548771547,21/10/2024,12/09/2024</t>
  </si>
  <si>
    <t>USDKRW,Call,1352.2622870888224,21/10/2024,12/09/2024</t>
  </si>
  <si>
    <t>USDKRW,Call,1357.46801930049,21/10/2024,12/09/2024</t>
  </si>
  <si>
    <t>USDKRW,Call,1362.6737515121574,21/10/2024,12/09/2024</t>
  </si>
  <si>
    <t>USDKRW,Call,1367.8794837238252,21/10/2024,12/09/2024</t>
  </si>
  <si>
    <t>USDKRW,Call,1373.0852159354927,21/10/2024,12/09/2024</t>
  </si>
  <si>
    <t>USDKRW,Put,1296.6662373780628,18/10/2024,11/09/2024</t>
  </si>
  <si>
    <t>USDKRW,Put,1302.363365708177,18/10/2024,11/09/2024</t>
  </si>
  <si>
    <t>USDKRW,Put,1308.0604940382914,18/10/2024,11/09/2024</t>
  </si>
  <si>
    <t>USDKRW,Put,1313.7576223684057,18/10/2024,11/09/2024</t>
  </si>
  <si>
    <t>USDKRW,Put,1319.45475069852,18/10/2024,11/09/2024</t>
  </si>
  <si>
    <t>USDKRW,Put,1325.1518790286343,18/10/2024,11/09/2024</t>
  </si>
  <si>
    <t>USDKRW,Put,1330.8490073587486,18/10/2024,11/09/2024</t>
  </si>
  <si>
    <t>USDKRW,Call,1336.5461356888632,18/10/2024,11/09/2024</t>
  </si>
  <si>
    <t>USDKRW,Call,1342.2432640189775,18/10/2024,11/09/2024</t>
  </si>
  <si>
    <t>USDKRW,Call,1347.9403923490918,18/10/2024,11/09/2024</t>
  </si>
  <si>
    <t>USDKRW,Call,1353.637520679206,18/10/2024,11/09/2024</t>
  </si>
  <si>
    <t>USDKRW,Call,1359.3346490093204,18/10/2024,11/09/2024</t>
  </si>
  <si>
    <t>USDKRW,Call,1365.0317773394347,18/10/2024,11/09/2024</t>
  </si>
  <si>
    <t>USDKRW,Call,1370.728905669549,18/10/2024,11/09/2024</t>
  </si>
  <si>
    <t>USDKRW,Call,1376.4260339996633,18/10/2024,11/09/2024</t>
  </si>
  <si>
    <t>USDKRW,Put,1301.0010549415488,17/10/2024,10/09/2024</t>
  </si>
  <si>
    <t>USDKRW,Put,1306.6639282494423,17/10/2024,10/09/2024</t>
  </si>
  <si>
    <t>USDKRW,Put,1312.3268015573358,17/10/2024,10/09/2024</t>
  </si>
  <si>
    <t>USDKRW,Put,1317.9896748652293,17/10/2024,10/09/2024</t>
  </si>
  <si>
    <t>USDKRW,Put,1323.6525481731226,17/10/2024,10/09/2024</t>
  </si>
  <si>
    <t>USDKRW,Put,1329.315421481016,17/10/2024,10/09/2024</t>
  </si>
  <si>
    <t>USDKRW,Put,1334.9782947889096,17/10/2024,10/09/2024</t>
  </si>
  <si>
    <t>USDKRW,Call,1340.641168096803,17/10/2024,10/09/2024</t>
  </si>
  <si>
    <t>USDKRW,Call,1346.3040414046966,17/10/2024,10/09/2024</t>
  </si>
  <si>
    <t>USDKRW,Call,1351.96691471259,17/10/2024,10/09/2024</t>
  </si>
  <si>
    <t>USDKRW,Call,1357.6297880204836,17/10/2024,10/09/2024</t>
  </si>
  <si>
    <t>USDKRW,Call,1363.2926613283769,17/10/2024,10/09/2024</t>
  </si>
  <si>
    <t>USDKRW,Call,1368.9555346362704,17/10/2024,10/09/2024</t>
  </si>
  <si>
    <t>USDKRW,Call,1374.618407944164,17/10/2024,10/09/2024</t>
  </si>
  <si>
    <t>USDKRW,Call,1380.2812812520574,17/10/2024,10/09/2024</t>
  </si>
  <si>
    <t>USDKRW,Put,1298.4581349866387,16/10/2024,09/09/2024</t>
  </si>
  <si>
    <t>USDKRW,Put,1304.072771229957,16/10/2024,09/09/2024</t>
  </si>
  <si>
    <t>USDKRW,Put,1309.6874074732755,16/10/2024,09/09/2024</t>
  </si>
  <si>
    <t>USDKRW,Put,1315.3020437165937,16/10/2024,09/09/2024</t>
  </si>
  <si>
    <t>USDKRW,Put,1320.9166799599122,16/10/2024,09/09/2024</t>
  </si>
  <si>
    <t>USDKRW,Put,1326.5313162032305,16/10/2024,09/09/2024</t>
  </si>
  <si>
    <t>USDKRW,Put,1332.145952446549,16/10/2024,09/09/2024</t>
  </si>
  <si>
    <t>USDKRW,Call,1337.7605886898673,16/10/2024,09/09/2024</t>
  </si>
  <si>
    <t>USDKRW,Call,1343.3752249331856,16/10/2024,09/09/2024</t>
  </si>
  <si>
    <t>USDKRW,Call,1348.989861176504,16/10/2024,09/09/2024</t>
  </si>
  <si>
    <t>USDKRW,Call,1354.6044974198223,16/10/2024,09/09/2024</t>
  </si>
  <si>
    <t>USDKRW,Call,1360.2191336631408,16/10/2024,09/09/2024</t>
  </si>
  <si>
    <t>USDKRW,Call,1365.833769906459,16/10/2024,09/09/2024</t>
  </si>
  <si>
    <t>USDKRW,Call,1371.4484061497776,16/10/2024,09/09/2024</t>
  </si>
  <si>
    <t>USDKRW,Call,1377.0630423930959,16/10/2024,09/09/2024</t>
  </si>
  <si>
    <t>USDKRW,Put,1284.3618513419915,15/10/2024,06/09/2024</t>
  </si>
  <si>
    <t>USDKRW,Put,1290.4064442710203,15/10/2024,06/09/2024</t>
  </si>
  <si>
    <t>USDKRW,Put,1296.451037200049,15/10/2024,06/09/2024</t>
  </si>
  <si>
    <t>USDKRW,Put,1302.495630129078,15/10/2024,06/09/2024</t>
  </si>
  <si>
    <t>USDKRW,Put,1308.540223058107,15/10/2024,06/09/2024</t>
  </si>
  <si>
    <t>USDKRW,Put,1314.5848159871357,15/10/2024,06/09/2024</t>
  </si>
  <si>
    <t>USDKRW,Put,1320.6294089161645,15/10/2024,06/09/2024</t>
  </si>
  <si>
    <t>USDKRW,Call,1326.6740018451933,15/10/2024,06/09/2024</t>
  </si>
  <si>
    <t>USDKRW,Call,1332.7185947742223,15/10/2024,06/09/2024</t>
  </si>
  <si>
    <t>USDKRW,Call,1338.763187703251,15/10/2024,06/09/2024</t>
  </si>
  <si>
    <t>USDKRW,Call,1344.80778063228,15/10/2024,06/09/2024</t>
  </si>
  <si>
    <t>USDKRW,Call,1350.8523735613087,15/10/2024,06/09/2024</t>
  </si>
  <si>
    <t>USDKRW,Call,1356.8969664903377,15/10/2024,06/09/2024</t>
  </si>
  <si>
    <t>USDKRW,Call,1362.9415594193665,15/10/2024,06/09/2024</t>
  </si>
  <si>
    <t>USDKRW,Call,1368.9861523483953,15/10/2024,06/09/2024</t>
  </si>
  <si>
    <t>USDKRW,Put,1294.4301089897283,11/10/2024,05/09/2024</t>
  </si>
  <si>
    <t>USDKRW,Put,1300.145619527171,11/10/2024,05/09/2024</t>
  </si>
  <si>
    <t>USDKRW,Put,1305.8611300646137,11/10/2024,05/09/2024</t>
  </si>
  <si>
    <t>USDKRW,Put,1311.5766406020564,11/10/2024,05/09/2024</t>
  </si>
  <si>
    <t>USDKRW,Put,1317.292151139499,11/10/2024,05/09/2024</t>
  </si>
  <si>
    <t>USDKRW,Put,1323.0076616769418,11/10/2024,05/09/2024</t>
  </si>
  <si>
    <t>USDKRW,Put,1328.7231722143845,11/10/2024,05/09/2024</t>
  </si>
  <si>
    <t>USDKRW,Call,1334.4386827518272,11/10/2024,05/09/2024</t>
  </si>
  <si>
    <t>USDKRW,Call,1340.1541932892699,11/10/2024,05/09/2024</t>
  </si>
  <si>
    <t>USDKRW,Call,1345.8697038267126,11/10/2024,05/09/2024</t>
  </si>
  <si>
    <t>USDKRW,Call,1351.5852143641553,11/10/2024,05/09/2024</t>
  </si>
  <si>
    <t>USDKRW,Call,1357.300724901598,11/10/2024,05/09/2024</t>
  </si>
  <si>
    <t>USDKRW,Call,1363.0162354390407,11/10/2024,05/09/2024</t>
  </si>
  <si>
    <t>USDKRW,Call,1368.7317459764834,11/10/2024,05/09/2024</t>
  </si>
  <si>
    <t>USDKRW,Call,1374.447256513926,11/10/2024,05/09/2024</t>
  </si>
  <si>
    <t>USDKRW,Put,1303.1462204021302,08/10/2024,04/09/2024</t>
  </si>
  <si>
    <t>USDKRW,Put,1308.3944371054877,08/10/2024,04/09/2024</t>
  </si>
  <si>
    <t>USDKRW,Put,1313.6426538088451,08/10/2024,04/09/2024</t>
  </si>
  <si>
    <t>USDKRW,Put,1318.8908705122026,08/10/2024,04/09/2024</t>
  </si>
  <si>
    <t>USDKRW,Put,1324.13908721556,08/10/2024,04/09/2024</t>
  </si>
  <si>
    <t>USDKRW,Put,1329.3873039189175,08/10/2024,04/09/2024</t>
  </si>
  <si>
    <t>USDKRW,Put,1334.635520622275,08/10/2024,04/09/2024</t>
  </si>
  <si>
    <t>USDKRW,Call,1339.8837373256324,08/10/2024,04/09/2024</t>
  </si>
  <si>
    <t>USDKRW,Call,1345.13195402899,08/10/2024,04/09/2024</t>
  </si>
  <si>
    <t>USDKRW,Call,1350.3801707323476,08/10/2024,04/09/2024</t>
  </si>
  <si>
    <t>USDKRW,Call,1355.628387435705,08/10/2024,04/09/2024</t>
  </si>
  <si>
    <t>USDKRW,Call,1360.8766041390625,08/10/2024,04/09/2024</t>
  </si>
  <si>
    <t>USDKRW,Call,1366.12482084242,08/10/2024,04/09/2024</t>
  </si>
  <si>
    <t>USDKRW,Call,1371.3730375457774,08/10/2024,04/09/2024</t>
  </si>
  <si>
    <t>USDKRW,Call,1376.6212542491348,08/10/2024,04/09/2024</t>
  </si>
  <si>
    <t>USDKRW,Put,1303.7399043042158,07/10/2024,03/09/2024</t>
  </si>
  <si>
    <t>USDKRW,Put,1308.9811174336348,07/10/2024,03/09/2024</t>
  </si>
  <si>
    <t>USDKRW,Put,1314.222330563054,07/10/2024,03/09/2024</t>
  </si>
  <si>
    <t>USDKRW,Put,1319.463543692473,07/10/2024,03/09/2024</t>
  </si>
  <si>
    <t>USDKRW,Put,1324.704756821892,07/10/2024,03/09/2024</t>
  </si>
  <si>
    <t>USDKRW,Put,1329.945969951311,07/10/2024,03/09/2024</t>
  </si>
  <si>
    <t>USDKRW,Put,1335.1871830807302,07/10/2024,03/09/2024</t>
  </si>
  <si>
    <t>USDKRW,Call,1340.428396210149,07/10/2024,03/09/2024</t>
  </si>
  <si>
    <t>USDKRW,Call,1345.669609339568,07/10/2024,03/09/2024</t>
  </si>
  <si>
    <t>USDKRW,Call,1350.9108224689871,07/10/2024,03/09/2024</t>
  </si>
  <si>
    <t>USDKRW,Call,1356.1520355984062,07/10/2024,03/09/2024</t>
  </si>
  <si>
    <t>USDKRW,Call,1361.3932487278253,07/10/2024,03/09/2024</t>
  </si>
  <si>
    <t>USDKRW,Call,1366.6344618572443,07/10/2024,03/09/2024</t>
  </si>
  <si>
    <t>USDKRW,Call,1371.8756749866634,07/10/2024,03/09/2024</t>
  </si>
  <si>
    <t>USDKRW,Call,1377.1168881160825,07/10/2024,03/09/2024</t>
  </si>
  <si>
    <t>USDKRW,Put,1294.2773736897059,04/10/2024,30/08/2024</t>
  </si>
  <si>
    <t>USDKRW,Put,1299.655380084993,04/10/2024,30/08/2024</t>
  </si>
  <si>
    <t>USDKRW,Put,1305.0333864802803,04/10/2024,30/08/2024</t>
  </si>
  <si>
    <t>USDKRW,Put,1310.4113928755678,04/10/2024,30/08/2024</t>
  </si>
  <si>
    <t>USDKRW,Put,1315.789399270855,04/10/2024,30/08/2024</t>
  </si>
  <si>
    <t>USDKRW,Put,1321.1674056661423,04/10/2024,30/08/2024</t>
  </si>
  <si>
    <t>USDKRW,Put,1326.5454120614295,04/10/2024,30/08/2024</t>
  </si>
  <si>
    <t>USDKRW,Call,1331.9234184567167,04/10/2024,30/08/2024</t>
  </si>
  <si>
    <t>USDKRW,Call,1337.3014248520042,04/10/2024,30/08/2024</t>
  </si>
  <si>
    <t>USDKRW,Call,1342.6794312472914,04/10/2024,30/08/2024</t>
  </si>
  <si>
    <t>USDKRW,Call,1348.0574376425786,04/10/2024,30/08/2024</t>
  </si>
  <si>
    <t>USDKRW,Call,1353.4354440378659,04/10/2024,30/08/2024</t>
  </si>
  <si>
    <t>USDKRW,Call,1358.8134504331533,04/10/2024,30/08/2024</t>
  </si>
  <si>
    <t>USDKRW,Call,1364.1914568284406,04/10/2024,30/08/2024</t>
  </si>
  <si>
    <t>USDKRW,Call,1369.5694632237278,04/10/2024,30/08/2024</t>
  </si>
  <si>
    <t>USDKRW,Put,1294.5406615682116,02/10/2024,29/08/2024</t>
  </si>
  <si>
    <t>USDKRW,Put,1299.6469222273456,02/10/2024,29/08/2024</t>
  </si>
  <si>
    <t>USDKRW,Put,1304.7531828864799,02/10/2024,29/08/2024</t>
  </si>
  <si>
    <t>USDKRW,Put,1309.8594435456139,02/10/2024,29/08/2024</t>
  </si>
  <si>
    <t>USDKRW,Put,1314.9657042047481,02/10/2024,29/08/2024</t>
  </si>
  <si>
    <t>USDKRW,Put,1320.0719648638822,02/10/2024,29/08/2024</t>
  </si>
  <si>
    <t>USDKRW,Put,1325.1782255230164,02/10/2024,29/08/2024</t>
  </si>
  <si>
    <t>USDKRW,Call,1330.2844861821504,02/10/2024,29/08/2024</t>
  </si>
  <si>
    <t>USDKRW,Call,1335.3907468412845,02/10/2024,29/08/2024</t>
  </si>
  <si>
    <t>USDKRW,Call,1340.4970075004187,02/10/2024,29/08/2024</t>
  </si>
  <si>
    <t>USDKRW,Call,1345.6032681595527,02/10/2024,29/08/2024</t>
  </si>
  <si>
    <t>USDKRW,Call,1350.709528818687,02/10/2024,29/08/2024</t>
  </si>
  <si>
    <t>USDKRW,Call,1355.815789477821,02/10/2024,29/08/2024</t>
  </si>
  <si>
    <t>USDKRW,Call,1360.9220501369552,02/10/2024,29/08/2024</t>
  </si>
  <si>
    <t>USDKRW,Call,1366.0283107960893,02/10/2024,29/08/2024</t>
  </si>
  <si>
    <t>USDKRW,Put,1299.7667409891922,02/10/2024,28/08/2024</t>
  </si>
  <si>
    <t>USDKRW,Put,1304.883951341488,02/10/2024,28/08/2024</t>
  </si>
  <si>
    <t>USDKRW,Put,1310.0011616937838,02/10/2024,28/08/2024</t>
  </si>
  <si>
    <t>USDKRW,Put,1315.1183720460797,02/10/2024,28/08/2024</t>
  </si>
  <si>
    <t>USDKRW,Put,1320.2355823983755,02/10/2024,28/08/2024</t>
  </si>
  <si>
    <t>USDKRW,Put,1325.3527927506714,02/10/2024,28/08/2024</t>
  </si>
  <si>
    <t>USDKRW,Put,1330.4700031029672,02/10/2024,28/08/2024</t>
  </si>
  <si>
    <t>USDKRW,Call,1335.5872134552633,02/10/2024,28/08/2024</t>
  </si>
  <si>
    <t>USDKRW,Call,1340.7044238075591,02/10/2024,28/08/2024</t>
  </si>
  <si>
    <t>USDKRW,Call,1345.821634159855,02/10/2024,28/08/2024</t>
  </si>
  <si>
    <t>USDKRW,Call,1350.9388445121508,02/10/2024,28/08/2024</t>
  </si>
  <si>
    <t>USDKRW,Call,1356.0560548644467,02/10/2024,28/08/2024</t>
  </si>
  <si>
    <t>USDKRW,Call,1361.1732652167425,02/10/2024,28/08/2024</t>
  </si>
  <si>
    <t>USDKRW,Call,1366.2904755690383,02/10/2024,28/08/2024</t>
  </si>
  <si>
    <t>USDKRW,Call,1371.4076859213342,02/10/2024,28/08/2024</t>
  </si>
  <si>
    <t>USDKRW,Put,1293.7799743802832,30/09/2024,27/08/2024</t>
  </si>
  <si>
    <t>USDKRW,Put,1298.770064676172,30/09/2024,27/08/2024</t>
  </si>
  <si>
    <t>USDKRW,Put,1303.7601549720612,30/09/2024,27/08/2024</t>
  </si>
  <si>
    <t>USDKRW,Put,1308.75024526795,30/09/2024,27/08/2024</t>
  </si>
  <si>
    <t>USDKRW,Put,1313.740335563839,30/09/2024,27/08/2024</t>
  </si>
  <si>
    <t>USDKRW,Put,1318.730425859728,30/09/2024,27/08/2024</t>
  </si>
  <si>
    <t>USDKRW,Put,1323.720516155617,30/09/2024,27/08/2024</t>
  </si>
  <si>
    <t>USDKRW,Call,1328.710606451506,30/09/2024,27/08/2024</t>
  </si>
  <si>
    <t>USDKRW,Call,1333.7006967473949,30/09/2024,27/08/2024</t>
  </si>
  <si>
    <t>USDKRW,Call,1338.6907870432838,30/09/2024,27/08/2024</t>
  </si>
  <si>
    <t>USDKRW,Call,1343.6808773391729,30/09/2024,27/08/2024</t>
  </si>
  <si>
    <t>USDKRW,Call,1348.6709676350617,30/09/2024,27/08/2024</t>
  </si>
  <si>
    <t>USDKRW,Call,1353.6610579309506,30/09/2024,27/08/2024</t>
  </si>
  <si>
    <t>USDKRW,Call,1358.6511482268397,30/09/2024,27/08/2024</t>
  </si>
  <si>
    <t>USDKRW,Call,1363.6412385227286,30/09/2024,27/08/2024</t>
  </si>
  <si>
    <t>USDSGD,Put,1.265226771231198,30/10/2024,01/10/2024</t>
  </si>
  <si>
    <t>USDSGD,Put,1.2679547279353607,30/10/2024,01/10/2024</t>
  </si>
  <si>
    <t>USDSGD,Put,1.2706826846395234,30/10/2024,01/10/2024</t>
  </si>
  <si>
    <t>USDSGD,Put,1.273410641343686,30/10/2024,01/10/2024</t>
  </si>
  <si>
    <t>USDSGD,Put,1.2761385980478488,30/10/2024,01/10/2024</t>
  </si>
  <si>
    <t>USDSGD,Put,1.2788665547520115,30/10/2024,01/10/2024</t>
  </si>
  <si>
    <t>USDSGD,Put,1.2815945114561742,30/10/2024,01/10/2024</t>
  </si>
  <si>
    <t>USDSGD,Call,1.2843224681603367,30/10/2024,01/10/2024</t>
  </si>
  <si>
    <t>USDSGD,Call,1.2870504248644994,30/10/2024,01/10/2024</t>
  </si>
  <si>
    <t>USDSGD,Call,1.289778381568662,30/10/2024,01/10/2024</t>
  </si>
  <si>
    <t>USDSGD,Call,1.2925063382728248,30/10/2024,01/10/2024</t>
  </si>
  <si>
    <t>USDSGD,Call,1.2952342949769875,30/10/2024,01/10/2024</t>
  </si>
  <si>
    <t>USDSGD,Call,1.2979622516811502,30/10/2024,01/10/2024</t>
  </si>
  <si>
    <t>USDSGD,Call,1.300690208385313,30/10/2024,01/10/2024</t>
  </si>
  <si>
    <t>USDSGD,Call,1.3034181650894756,30/10/2024,01/10/2024</t>
  </si>
  <si>
    <t>USDSGD,Put,1.2586987767767248,29/10/2024,30/09/2024</t>
  </si>
  <si>
    <t>USDSGD,Put,1.2614393703494338,29/10/2024,30/09/2024</t>
  </si>
  <si>
    <t>USDSGD,Put,1.2641799639221427,29/10/2024,30/09/2024</t>
  </si>
  <si>
    <t>USDSGD,Put,1.2669205574948517,29/10/2024,30/09/2024</t>
  </si>
  <si>
    <t>USDSGD,Put,1.2696611510675604,29/10/2024,30/09/2024</t>
  </si>
  <si>
    <t>USDSGD,Put,1.2724017446402693,29/10/2024,30/09/2024</t>
  </si>
  <si>
    <t>USDSGD,Put,1.2751423382129783,29/10/2024,30/09/2024</t>
  </si>
  <si>
    <t>USDSGD,Call,1.2778829317856872,29/10/2024,30/09/2024</t>
  </si>
  <si>
    <t>USDSGD,Call,1.2806235253583962,29/10/2024,30/09/2024</t>
  </si>
  <si>
    <t>USDSGD,Call,1.2833641189311051,29/10/2024,30/09/2024</t>
  </si>
  <si>
    <t>USDSGD,Call,1.286104712503814,29/10/2024,30/09/2024</t>
  </si>
  <si>
    <t>USDSGD,Call,1.2888453060765228,29/10/2024,30/09/2024</t>
  </si>
  <si>
    <t>USDSGD,Call,1.2915858996492318,29/10/2024,30/09/2024</t>
  </si>
  <si>
    <t>USDSGD,Call,1.2943264932219407,29/10/2024,30/09/2024</t>
  </si>
  <si>
    <t>USDSGD,Call,1.2970670867946497,29/10/2024,30/09/2024</t>
  </si>
  <si>
    <t>USDSGD,Put,1.265025503465411,28/10/2024,27/09/2024</t>
  </si>
  <si>
    <t>USDSGD,Put,1.267730086584479,28/10/2024,27/09/2024</t>
  </si>
  <si>
    <t>USDSGD,Put,1.2704346697035471,28/10/2024,27/09/2024</t>
  </si>
  <si>
    <t>USDSGD,Put,1.273139252822615,28/10/2024,27/09/2024</t>
  </si>
  <si>
    <t>USDSGD,Put,1.275843835941683,28/10/2024,27/09/2024</t>
  </si>
  <si>
    <t>USDSGD,Put,1.278548419060751,28/10/2024,27/09/2024</t>
  </si>
  <si>
    <t>USDSGD,Put,1.2812530021798192,28/10/2024,27/09/2024</t>
  </si>
  <si>
    <t>USDSGD,Call,1.2839575852988871,28/10/2024,27/09/2024</t>
  </si>
  <si>
    <t>USDSGD,Call,1.286662168417955,28/10/2024,27/09/2024</t>
  </si>
  <si>
    <t>USDSGD,Call,1.2893667515370233,28/10/2024,27/09/2024</t>
  </si>
  <si>
    <t>USDSGD,Call,1.2920713346560913,28/10/2024,27/09/2024</t>
  </si>
  <si>
    <t>USDSGD,Call,1.2947759177751592,28/10/2024,27/09/2024</t>
  </si>
  <si>
    <t>USDSGD,Call,1.2974805008942272,28/10/2024,27/09/2024</t>
  </si>
  <si>
    <t>USDSGD,Call,1.3001850840132954,28/10/2024,27/09/2024</t>
  </si>
  <si>
    <t>USDSGD,Call,1.3028896671323633,28/10/2024,27/09/2024</t>
  </si>
  <si>
    <t>USDSGD,Put,1.2657042036404849,25/10/2024,26/09/2024</t>
  </si>
  <si>
    <t>USDSGD,Put,1.2683867589352493,25/10/2024,26/09/2024</t>
  </si>
  <si>
    <t>USDSGD,Put,1.2710693142300138,25/10/2024,26/09/2024</t>
  </si>
  <si>
    <t>USDSGD,Put,1.2737518695247783,25/10/2024,26/09/2024</t>
  </si>
  <si>
    <t>USDSGD,Put,1.276434424819543,25/10/2024,26/09/2024</t>
  </si>
  <si>
    <t>USDSGD,Put,1.2791169801143074,25/10/2024,26/09/2024</t>
  </si>
  <si>
    <t>USDSGD,Put,1.2817995354090719,25/10/2024,26/09/2024</t>
  </si>
  <si>
    <t>USDSGD,Call,1.2844820907038363,25/10/2024,26/09/2024</t>
  </si>
  <si>
    <t>USDSGD,Call,1.2871646459986008,25/10/2024,26/09/2024</t>
  </si>
  <si>
    <t>USDSGD,Call,1.2898472012933653,25/10/2024,26/09/2024</t>
  </si>
  <si>
    <t>USDSGD,Call,1.2925297565881297,25/10/2024,26/09/2024</t>
  </si>
  <si>
    <t>USDSGD,Call,1.2952123118828944,25/10/2024,26/09/2024</t>
  </si>
  <si>
    <t>USDSGD,Call,1.297894867177659,25/10/2024,26/09/2024</t>
  </si>
  <si>
    <t>USDSGD,Call,1.3005774224724234,25/10/2024,26/09/2024</t>
  </si>
  <si>
    <t>USDSGD,Call,1.3032599777671878,25/10/2024,26/09/2024</t>
  </si>
  <si>
    <t>USDSGD,Put,1.2630535306916593,24/10/2024,25/09/2024</t>
  </si>
  <si>
    <t>USDSGD,Put,1.2656920406639272,24/10/2024,25/09/2024</t>
  </si>
  <si>
    <t>USDSGD,Put,1.268330550636195,24/10/2024,25/09/2024</t>
  </si>
  <si>
    <t>USDSGD,Put,1.270969060608463,24/10/2024,25/09/2024</t>
  </si>
  <si>
    <t>USDSGD,Put,1.2736075705807308,24/10/2024,25/09/2024</t>
  </si>
  <si>
    <t>USDSGD,Put,1.2762460805529987,24/10/2024,25/09/2024</t>
  </si>
  <si>
    <t>USDSGD,Put,1.2788845905252666,24/10/2024,25/09/2024</t>
  </si>
  <si>
    <t>USDSGD,Call,1.2815231004975345,24/10/2024,25/09/2024</t>
  </si>
  <si>
    <t>USDSGD,Call,1.2841616104698024,24/10/2024,25/09/2024</t>
  </si>
  <si>
    <t>USDSGD,Call,1.2868001204420703,24/10/2024,25/09/2024</t>
  </si>
  <si>
    <t>USDSGD,Call,1.2894386304143381,24/10/2024,25/09/2024</t>
  </si>
  <si>
    <t>USDSGD,Call,1.292077140386606,24/10/2024,25/09/2024</t>
  </si>
  <si>
    <t>USDSGD,Call,1.294715650358874,24/10/2024,25/09/2024</t>
  </si>
  <si>
    <t>USDSGD,Call,1.2973541603311418,24/10/2024,25/09/2024</t>
  </si>
  <si>
    <t>USDSGD,Call,1.2999926703034097,24/10/2024,25/09/2024</t>
  </si>
  <si>
    <t>USDSGD,Put,1.270226566064892,23/10/2024,24/09/2024</t>
  </si>
  <si>
    <t>USDSGD,Put,1.2727599497270088,23/10/2024,24/09/2024</t>
  </si>
  <si>
    <t>USDSGD,Put,1.2752933333891256,23/10/2024,24/09/2024</t>
  </si>
  <si>
    <t>USDSGD,Put,1.2778267170512425,23/10/2024,24/09/2024</t>
  </si>
  <si>
    <t>USDSGD,Put,1.2803601007133594,23/10/2024,24/09/2024</t>
  </si>
  <si>
    <t>USDSGD,Put,1.2828934843754762,23/10/2024,24/09/2024</t>
  </si>
  <si>
    <t>USDSGD,Put,1.285426868037593,23/10/2024,24/09/2024</t>
  </si>
  <si>
    <t>USDSGD,Call,1.28796025169971,23/10/2024,24/09/2024</t>
  </si>
  <si>
    <t>USDSGD,Call,1.290493635361827,23/10/2024,24/09/2024</t>
  </si>
  <si>
    <t>USDSGD,Call,1.293027019023944,23/10/2024,24/09/2024</t>
  </si>
  <si>
    <t>USDSGD,Call,1.2955604026860608,23/10/2024,24/09/2024</t>
  </si>
  <si>
    <t>USDSGD,Call,1.2980937863481776,23/10/2024,24/09/2024</t>
  </si>
  <si>
    <t>USDSGD,Call,1.3006271700102945,23/10/2024,24/09/2024</t>
  </si>
  <si>
    <t>USDSGD,Call,1.3031605536724113,23/10/2024,24/09/2024</t>
  </si>
  <si>
    <t>USDSGD,Call,1.3056939373345282,23/10/2024,24/09/2024</t>
  </si>
  <si>
    <t>USDSGD,Put,1.270899837443331,22/10/2024,23/09/2024</t>
  </si>
  <si>
    <t>USDSGD,Put,1.2734550871454755,22/10/2024,23/09/2024</t>
  </si>
  <si>
    <t>USDSGD,Put,1.27601033684762,22/10/2024,23/09/2024</t>
  </si>
  <si>
    <t>USDSGD,Put,1.278565586549765,22/10/2024,23/09/2024</t>
  </si>
  <si>
    <t>USDSGD,Put,1.2811208362519095,22/10/2024,23/09/2024</t>
  </si>
  <si>
    <t>USDSGD,Put,1.2836760859540541,22/10/2024,23/09/2024</t>
  </si>
  <si>
    <t>USDSGD,Put,1.2862313356561987,22/10/2024,23/09/2024</t>
  </si>
  <si>
    <t>USDSGD,Call,1.2887865853583436,22/10/2024,23/09/2024</t>
  </si>
  <si>
    <t>USDSGD,Call,1.2913418350604882,22/10/2024,23/09/2024</t>
  </si>
  <si>
    <t>USDSGD,Call,1.2938970847626328,22/10/2024,23/09/2024</t>
  </si>
  <si>
    <t>USDSGD,Call,1.2964523344647774,22/10/2024,23/09/2024</t>
  </si>
  <si>
    <t>USDSGD,Call,1.299007584166922,22/10/2024,23/09/2024</t>
  </si>
  <si>
    <t>USDSGD,Call,1.3015628338690668,22/10/2024,23/09/2024</t>
  </si>
  <si>
    <t>USDSGD,Call,1.3041180835712114,22/10/2024,23/09/2024</t>
  </si>
  <si>
    <t>USDSGD,Call,1.306673333273356,22/10/2024,23/09/2024</t>
  </si>
  <si>
    <t>USDSGD,Put,1.2694207129817672,21/10/2024,20/09/2024</t>
  </si>
  <si>
    <t>USDSGD,Put,1.2720423289266376,21/10/2024,20/09/2024</t>
  </si>
  <si>
    <t>USDSGD,Put,1.274663944871508,21/10/2024,20/09/2024</t>
  </si>
  <si>
    <t>USDSGD,Put,1.2772855608163785,21/10/2024,20/09/2024</t>
  </si>
  <si>
    <t>USDSGD,Put,1.2799071767612489,21/10/2024,20/09/2024</t>
  </si>
  <si>
    <t>USDSGD,Put,1.2825287927061193,21/10/2024,20/09/2024</t>
  </si>
  <si>
    <t>USDSGD,Put,1.2851504086509897,21/10/2024,20/09/2024</t>
  </si>
  <si>
    <t>USDSGD,Call,1.2877720245958604,21/10/2024,20/09/2024</t>
  </si>
  <si>
    <t>USDSGD,Call,1.2903936405407308,21/10/2024,20/09/2024</t>
  </si>
  <si>
    <t>USDSGD,Call,1.2930152564856012,21/10/2024,20/09/2024</t>
  </si>
  <si>
    <t>USDSGD,Call,1.2956368724304717,21/10/2024,20/09/2024</t>
  </si>
  <si>
    <t>USDSGD,Call,1.298258488375342,21/10/2024,20/09/2024</t>
  </si>
  <si>
    <t>USDSGD,Call,1.3008801043202125,21/10/2024,20/09/2024</t>
  </si>
  <si>
    <t>USDSGD,Call,1.303501720265083,21/10/2024,20/09/2024</t>
  </si>
  <si>
    <t>USDSGD,Call,1.3061233362099534,21/10/2024,20/09/2024</t>
  </si>
  <si>
    <t>USDSGD,Put,1.273477904417173,18/10/2024,19/09/2024</t>
  </si>
  <si>
    <t>USDSGD,Put,1.27607323934626,18/10/2024,19/09/2024</t>
  </si>
  <si>
    <t>USDSGD,Put,1.278668574275347,18/10/2024,19/09/2024</t>
  </si>
  <si>
    <t>USDSGD,Put,1.281263909204434,18/10/2024,19/09/2024</t>
  </si>
  <si>
    <t>USDSGD,Put,1.2838592441335208,18/10/2024,19/09/2024</t>
  </si>
  <si>
    <t>USDSGD,Put,1.2864545790626079,18/10/2024,19/09/2024</t>
  </si>
  <si>
    <t>USDSGD,Put,1.2890499139916949,18/10/2024,19/09/2024</t>
  </si>
  <si>
    <t>USDSGD,Call,1.291645248920782,18/10/2024,19/09/2024</t>
  </si>
  <si>
    <t>USDSGD,Call,1.294240583849869,18/10/2024,19/09/2024</t>
  </si>
  <si>
    <t>USDSGD,Call,1.296835918778956,18/10/2024,19/09/2024</t>
  </si>
  <si>
    <t>USDSGD,Call,1.299431253708043,18/10/2024,19/09/2024</t>
  </si>
  <si>
    <t>USDSGD,Call,1.3020265886371298,18/10/2024,19/09/2024</t>
  </si>
  <si>
    <t>USDSGD,Call,1.3046219235662169,18/10/2024,19/09/2024</t>
  </si>
  <si>
    <t>USDSGD,Call,1.307217258495304,18/10/2024,19/09/2024</t>
  </si>
  <si>
    <t>USDSGD,Call,1.309812593424391,18/10/2024,19/09/2024</t>
  </si>
  <si>
    <t>USDSGD,Put,1.273662845479389,17/10/2024,18/09/2024</t>
  </si>
  <si>
    <t>USDSGD,Put,1.2763487616749833,17/10/2024,18/09/2024</t>
  </si>
  <si>
    <t>USDSGD,Put,1.2790346778705775,17/10/2024,18/09/2024</t>
  </si>
  <si>
    <t>USDSGD,Put,1.2817205940661718,17/10/2024,18/09/2024</t>
  </si>
  <si>
    <t>USDSGD,Put,1.284406510261766,17/10/2024,18/09/2024</t>
  </si>
  <si>
    <t>USDSGD,Put,1.2870924264573602,17/10/2024,18/09/2024</t>
  </si>
  <si>
    <t>USDSGD,Put,1.2897783426529545,17/10/2024,18/09/2024</t>
  </si>
  <si>
    <t>USDSGD,Call,1.2924642588485487,17/10/2024,18/09/2024</t>
  </si>
  <si>
    <t>USDSGD,Call,1.295150175044143,17/10/2024,18/09/2024</t>
  </si>
  <si>
    <t>USDSGD,Call,1.2978360912397373,17/10/2024,18/09/2024</t>
  </si>
  <si>
    <t>USDSGD,Call,1.3005220074353314,17/10/2024,18/09/2024</t>
  </si>
  <si>
    <t>USDSGD,Call,1.3032079236309257,17/10/2024,18/09/2024</t>
  </si>
  <si>
    <t>USDSGD,Call,1.30589383982652,17/10/2024,18/09/2024</t>
  </si>
  <si>
    <t>USDSGD,Call,1.3085797560221142,17/10/2024,18/09/2024</t>
  </si>
  <si>
    <t>USDSGD,Call,1.3112656722177085,17/10/2024,18/09/2024</t>
  </si>
  <si>
    <t>USDSGD,Put,1.273562887608958,16/10/2024,17/09/2024</t>
  </si>
  <si>
    <t>USDSGD,Put,1.2763094303545053,16/10/2024,17/09/2024</t>
  </si>
  <si>
    <t>USDSGD,Put,1.2790559731000528,16/10/2024,17/09/2024</t>
  </si>
  <si>
    <t>USDSGD,Put,1.2818025158456001,16/10/2024,17/09/2024</t>
  </si>
  <si>
    <t>USDSGD,Put,1.2845490585911474,16/10/2024,17/09/2024</t>
  </si>
  <si>
    <t>USDSGD,Put,1.287295601336695,16/10/2024,17/09/2024</t>
  </si>
  <si>
    <t>USDSGD,Put,1.2900421440822423,16/10/2024,17/09/2024</t>
  </si>
  <si>
    <t>USDSGD,Call,1.2927886868277896,16/10/2024,17/09/2024</t>
  </si>
  <si>
    <t>USDSGD,Call,1.295535229573337,16/10/2024,17/09/2024</t>
  </si>
  <si>
    <t>USDSGD,Call,1.2982817723188844,16/10/2024,17/09/2024</t>
  </si>
  <si>
    <t>USDSGD,Call,1.301028315064432,16/10/2024,17/09/2024</t>
  </si>
  <si>
    <t>USDSGD,Call,1.3037748578099793,16/10/2024,17/09/2024</t>
  </si>
  <si>
    <t>USDSGD,Call,1.3065214005555266,16/10/2024,17/09/2024</t>
  </si>
  <si>
    <t>USDSGD,Call,1.309267943301074,16/10/2024,17/09/2024</t>
  </si>
  <si>
    <t>USDSGD,Call,1.3120144860466214,16/10/2024,17/09/2024</t>
  </si>
  <si>
    <t>USDSGD,Put,1.2745319402572846,15/10/2024,16/09/2024</t>
  </si>
  <si>
    <t>USDSGD,Put,1.2772534808270588,15/10/2024,16/09/2024</t>
  </si>
  <si>
    <t>USDSGD,Put,1.2799750213968328,15/10/2024,16/09/2024</t>
  </si>
  <si>
    <t>USDSGD,Put,1.282696561966607,15/10/2024,16/09/2024</t>
  </si>
  <si>
    <t>USDSGD,Put,1.2854181025363813,15/10/2024,16/09/2024</t>
  </si>
  <si>
    <t>USDSGD,Put,1.2881396431061554,15/10/2024,16/09/2024</t>
  </si>
  <si>
    <t>USDSGD,Put,1.2908611836759296,15/10/2024,16/09/2024</t>
  </si>
  <si>
    <t>USDSGD,Call,1.2935827242457036,15/10/2024,16/09/2024</t>
  </si>
  <si>
    <t>USDSGD,Call,1.296304264815478,15/10/2024,16/09/2024</t>
  </si>
  <si>
    <t>USDSGD,Call,1.2990258053852521,15/10/2024,16/09/2024</t>
  </si>
  <si>
    <t>USDSGD,Call,1.3017473459550262,15/10/2024,16/09/2024</t>
  </si>
  <si>
    <t>USDSGD,Call,1.3044688865248004,15/10/2024,16/09/2024</t>
  </si>
  <si>
    <t>USDSGD,Call,1.3071904270945747,15/10/2024,16/09/2024</t>
  </si>
  <si>
    <t>USDSGD,Call,1.3099119676643487,15/10/2024,16/09/2024</t>
  </si>
  <si>
    <t>USDSGD,Call,1.312633508234123,15/10/2024,16/09/2024</t>
  </si>
  <si>
    <t>USDSGD,Put,1.278853071038506,11/10/2024,13/09/2024</t>
  </si>
  <si>
    <t>USDSGD,Put,1.2814216819913766,11/10/2024,13/09/2024</t>
  </si>
  <si>
    <t>USDSGD,Put,1.2839902929442473,11/10/2024,13/09/2024</t>
  </si>
  <si>
    <t>USDSGD,Put,1.2865589038971177,11/10/2024,13/09/2024</t>
  </si>
  <si>
    <t>USDSGD,Put,1.2891275148499883,11/10/2024,13/09/2024</t>
  </si>
  <si>
    <t>USDSGD,Put,1.291696125802859,11/10/2024,13/09/2024</t>
  </si>
  <si>
    <t>USDSGD,Put,1.2942647367557296,11/10/2024,13/09/2024</t>
  </si>
  <si>
    <t>USDSGD,Call,1.2968333477086,11/10/2024,13/09/2024</t>
  </si>
  <si>
    <t>USDSGD,Call,1.2994019586614707,11/10/2024,13/09/2024</t>
  </si>
  <si>
    <t>USDSGD,Call,1.3019705696143413,11/10/2024,13/09/2024</t>
  </si>
  <si>
    <t>USDSGD,Call,1.304539180567212,11/10/2024,13/09/2024</t>
  </si>
  <si>
    <t>USDSGD,Call,1.3071077915200826,11/10/2024,13/09/2024</t>
  </si>
  <si>
    <t>USDSGD,Call,1.309676402472953,11/10/2024,13/09/2024</t>
  </si>
  <si>
    <t>USDSGD,Call,1.3122450134258237,11/10/2024,13/09/2024</t>
  </si>
  <si>
    <t>USDSGD,Call,1.3148136243786943,11/10/2024,13/09/2024</t>
  </si>
  <si>
    <t>USDSGD,Put,1.2833350838371256,10/10/2024,12/09/2024</t>
  </si>
  <si>
    <t>USDSGD,Put,1.285959889292875,10/10/2024,12/09/2024</t>
  </si>
  <si>
    <t>USDSGD,Put,1.2885846947486241,10/10/2024,12/09/2024</t>
  </si>
  <si>
    <t>USDSGD,Put,1.2912095002043735,10/10/2024,12/09/2024</t>
  </si>
  <si>
    <t>USDSGD,Put,1.293834305660123,10/10/2024,12/09/2024</t>
  </si>
  <si>
    <t>USDSGD,Put,1.2964591111158723,10/10/2024,12/09/2024</t>
  </si>
  <si>
    <t>USDSGD,Put,1.2990839165716215,10/10/2024,12/09/2024</t>
  </si>
  <si>
    <t>USDSGD,Call,1.3017087220273709,10/10/2024,12/09/2024</t>
  </si>
  <si>
    <t>USDSGD,Call,1.3043335274831203,10/10/2024,12/09/2024</t>
  </si>
  <si>
    <t>USDSGD,Call,1.3069583329388694,10/10/2024,12/09/2024</t>
  </si>
  <si>
    <t>USDSGD,Call,1.3095831383946188,10/10/2024,12/09/2024</t>
  </si>
  <si>
    <t>USDSGD,Call,1.3122079438503682,10/10/2024,12/09/2024</t>
  </si>
  <si>
    <t>USDSGD,Call,1.3148327493061176,10/10/2024,12/09/2024</t>
  </si>
  <si>
    <t>USDSGD,Call,1.3174575547618668,10/10/2024,12/09/2024</t>
  </si>
  <si>
    <t>USDSGD,Call,1.3200823602176162,10/10/2024,12/09/2024</t>
  </si>
  <si>
    <t>USDSGD,Put,1.280132032114064,09/10/2024,11/09/2024</t>
  </si>
  <si>
    <t>USDSGD,Put,1.2829240674354152,09/10/2024,11/09/2024</t>
  </si>
  <si>
    <t>USDSGD,Put,1.2857161027567665,09/10/2024,11/09/2024</t>
  </si>
  <si>
    <t>USDSGD,Put,1.2885081380781178,09/10/2024,11/09/2024</t>
  </si>
  <si>
    <t>USDSGD,Put,1.2913001733994691,09/10/2024,11/09/2024</t>
  </si>
  <si>
    <t>USDSGD,Put,1.2940922087208204,09/10/2024,11/09/2024</t>
  </si>
  <si>
    <t>USDSGD,Put,1.2968842440421717,09/10/2024,11/09/2024</t>
  </si>
  <si>
    <t>USDSGD,Call,1.2996762793635233,09/10/2024,11/09/2024</t>
  </si>
  <si>
    <t>USDSGD,Call,1.3024683146848746,09/10/2024,11/09/2024</t>
  </si>
  <si>
    <t>USDSGD,Call,1.3052603500062259,09/10/2024,11/09/2024</t>
  </si>
  <si>
    <t>USDSGD,Call,1.3080523853275772,09/10/2024,11/09/2024</t>
  </si>
  <si>
    <t>USDSGD,Call,1.3108444206489285,09/10/2024,11/09/2024</t>
  </si>
  <si>
    <t>USDSGD,Call,1.3136364559702798,09/10/2024,11/09/2024</t>
  </si>
  <si>
    <t>USDSGD,Call,1.316428491291631,09/10/2024,11/09/2024</t>
  </si>
  <si>
    <t>USDSGD,Call,1.3192205266129824,09/10/2024,11/09/2024</t>
  </si>
  <si>
    <t>USDSGD,Put,1.2840779076538749,08/10/2024,10/09/2024</t>
  </si>
  <si>
    <t>USDSGD,Put,1.2868451405861308,08/10/2024,10/09/2024</t>
  </si>
  <si>
    <t>USDSGD,Put,1.2896123735183864,08/10/2024,10/09/2024</t>
  </si>
  <si>
    <t>USDSGD,Put,1.292379606450642,08/10/2024,10/09/2024</t>
  </si>
  <si>
    <t>USDSGD,Put,1.295146839382898,08/10/2024,10/09/2024</t>
  </si>
  <si>
    <t>USDSGD,Put,1.2979140723151539,08/10/2024,10/09/2024</t>
  </si>
  <si>
    <t>USDSGD,Put,1.3006813052474095,08/10/2024,10/09/2024</t>
  </si>
  <si>
    <t>USDSGD,Call,1.3034485381796652,08/10/2024,10/09/2024</t>
  </si>
  <si>
    <t>USDSGD,Call,1.306215771111921,08/10/2024,10/09/2024</t>
  </si>
  <si>
    <t>USDSGD,Call,1.308983004044177,08/10/2024,10/09/2024</t>
  </si>
  <si>
    <t>USDSGD,Call,1.3117502369764327,08/10/2024,10/09/2024</t>
  </si>
  <si>
    <t>USDSGD,Call,1.3145174699086883,08/10/2024,10/09/2024</t>
  </si>
  <si>
    <t>USDSGD,Call,1.3172847028409442,08/10/2024,10/09/2024</t>
  </si>
  <si>
    <t>USDSGD,Call,1.3200519357732001,08/10/2024,10/09/2024</t>
  </si>
  <si>
    <t>USDSGD,Call,1.3228191687054558,08/10/2024,10/09/2024</t>
  </si>
  <si>
    <t>USDSGD,Put,1.281983563798626,07/10/2024,09/09/2024</t>
  </si>
  <si>
    <t>USDSGD,Put,1.2847670438559904,07/10/2024,09/09/2024</t>
  </si>
  <si>
    <t>USDSGD,Put,1.2875505239133544,07/10/2024,09/09/2024</t>
  </si>
  <si>
    <t>USDSGD,Put,1.2903340039707187,07/10/2024,09/09/2024</t>
  </si>
  <si>
    <t>USDSGD,Put,1.293117484028083,07/10/2024,09/09/2024</t>
  </si>
  <si>
    <t>USDSGD,Put,1.295900964085447,07/10/2024,09/09/2024</t>
  </si>
  <si>
    <t>USDSGD,Put,1.2986844441428114,07/10/2024,09/09/2024</t>
  </si>
  <si>
    <t>USDSGD,Call,1.3014679242001757,07/10/2024,09/09/2024</t>
  </si>
  <si>
    <t>USDSGD,Call,1.3042514042575397,07/10/2024,09/09/2024</t>
  </si>
  <si>
    <t>USDSGD,Call,1.307034884314904,07/10/2024,09/09/2024</t>
  </si>
  <si>
    <t>USDSGD,Call,1.309818364372268,07/10/2024,09/09/2024</t>
  </si>
  <si>
    <t>USDSGD,Call,1.3126018444296323,07/10/2024,09/09/2024</t>
  </si>
  <si>
    <t>USDSGD,Call,1.3153853244869966,07/10/2024,09/09/2024</t>
  </si>
  <si>
    <t>USDSGD,Call,1.3181688045443607,07/10/2024,09/09/2024</t>
  </si>
  <si>
    <t>USDSGD,Call,1.320952284601725,07/10/2024,09/09/2024</t>
  </si>
  <si>
    <t>USDSGD,Put,1.2760128467712935,04/10/2024,06/09/2024</t>
  </si>
  <si>
    <t>USDSGD,Put,1.2789717622058054,04/10/2024,06/09/2024</t>
  </si>
  <si>
    <t>USDSGD,Put,1.2819306776403172,04/10/2024,06/09/2024</t>
  </si>
  <si>
    <t>USDSGD,Put,1.2848895930748292,04/10/2024,06/09/2024</t>
  </si>
  <si>
    <t>USDSGD,Put,1.2878485085093412,04/10/2024,06/09/2024</t>
  </si>
  <si>
    <t>USDSGD,Put,1.290807423943853,04/10/2024,06/09/2024</t>
  </si>
  <si>
    <t>USDSGD,Put,1.293766339378365,04/10/2024,06/09/2024</t>
  </si>
  <si>
    <t>USDSGD,Call,1.296725254812877,04/10/2024,06/09/2024</t>
  </si>
  <si>
    <t>USDSGD,Call,1.2996841702473887,04/10/2024,06/09/2024</t>
  </si>
  <si>
    <t>USDSGD,Call,1.3026430856819007,04/10/2024,06/09/2024</t>
  </si>
  <si>
    <t>USDSGD,Call,1.3056020011164124,04/10/2024,06/09/2024</t>
  </si>
  <si>
    <t>USDSGD,Call,1.3085609165509244,04/10/2024,06/09/2024</t>
  </si>
  <si>
    <t>USDSGD,Call,1.3115198319854364,04/10/2024,06/09/2024</t>
  </si>
  <si>
    <t>USDSGD,Call,1.3144787474199482,04/10/2024,06/09/2024</t>
  </si>
  <si>
    <t>USDSGD,Call,1.3174376628544602,04/10/2024,06/09/2024</t>
  </si>
  <si>
    <t>USDSGD,Put,1.280583914719035,03/10/2024,05/09/2024</t>
  </si>
  <si>
    <t>USDSGD,Put,1.2834627440742876,03/10/2024,05/09/2024</t>
  </si>
  <si>
    <t>USDSGD,Put,1.2863415734295405,03/10/2024,05/09/2024</t>
  </si>
  <si>
    <t>USDSGD,Put,1.2892204027847933,03/10/2024,05/09/2024</t>
  </si>
  <si>
    <t>USDSGD,Put,1.292099232140046,03/10/2024,05/09/2024</t>
  </si>
  <si>
    <t>USDSGD,Put,1.2949780614952986,03/10/2024,05/09/2024</t>
  </si>
  <si>
    <t>USDSGD,Put,1.2978568908505514,03/10/2024,05/09/2024</t>
  </si>
  <si>
    <t>USDSGD,Call,1.3007357202058043,03/10/2024,05/09/2024</t>
  </si>
  <si>
    <t>USDSGD,Call,1.303614549561057,03/10/2024,05/09/2024</t>
  </si>
  <si>
    <t>USDSGD,Call,1.3064933789163096,03/10/2024,05/09/2024</t>
  </si>
  <si>
    <t>USDSGD,Call,1.3093722082715624,03/10/2024,05/09/2024</t>
  </si>
  <si>
    <t>USDSGD,Call,1.3122510376268153,03/10/2024,05/09/2024</t>
  </si>
  <si>
    <t>USDSGD,Call,1.315129866982068,03/10/2024,05/09/2024</t>
  </si>
  <si>
    <t>USDSGD,Call,1.3180086963373205,03/10/2024,05/09/2024</t>
  </si>
  <si>
    <t>USDSGD,Call,1.3208875256925734,03/10/2024,05/09/2024</t>
  </si>
  <si>
    <t>USDSGD,Put,1.2860071494384442,02/10/2024,04/09/2024</t>
  </si>
  <si>
    <t>USDSGD,Put,1.288734560513827,02/10/2024,04/09/2024</t>
  </si>
  <si>
    <t>USDSGD,Put,1.2914619715892097,02/10/2024,04/09/2024</t>
  </si>
  <si>
    <t>USDSGD,Put,1.2941893826645925,02/10/2024,04/09/2024</t>
  </si>
  <si>
    <t>USDSGD,Put,1.2969167937399753,02/10/2024,04/09/2024</t>
  </si>
  <si>
    <t>USDSGD,Put,1.299644204815358,02/10/2024,04/09/2024</t>
  </si>
  <si>
    <t>USDSGD,Put,1.3023716158907408,02/10/2024,04/09/2024</t>
  </si>
  <si>
    <t>USDSGD,Call,1.3050990269661236,02/10/2024,04/09/2024</t>
  </si>
  <si>
    <t>USDSGD,Call,1.3078264380415063,02/10/2024,04/09/2024</t>
  </si>
  <si>
    <t>USDSGD,Call,1.310553849116889,02/10/2024,04/09/2024</t>
  </si>
  <si>
    <t>USDSGD,Call,1.3132812601922719,02/10/2024,04/09/2024</t>
  </si>
  <si>
    <t>USDSGD,Call,1.3160086712676546,02/10/2024,04/09/2024</t>
  </si>
  <si>
    <t>USDSGD,Call,1.3187360823430374,02/10/2024,04/09/2024</t>
  </si>
  <si>
    <t>USDSGD,Call,1.3214634934184202,02/10/2024,04/09/2024</t>
  </si>
  <si>
    <t>USDSGD,Call,1.324190904493803,02/10/2024,04/09/2024</t>
  </si>
  <si>
    <t>USDSGD,Put,1.2880090157467214,01/10/2024,03/09/2024</t>
  </si>
  <si>
    <t>USDSGD,Put,1.2907434987587185,01/10/2024,03/09/2024</t>
  </si>
  <si>
    <t>USDSGD,Put,1.2934779817707156,01/10/2024,03/09/2024</t>
  </si>
  <si>
    <t>USDSGD,Put,1.2962124647827127,01/10/2024,03/09/2024</t>
  </si>
  <si>
    <t>USDSGD,Put,1.2989469477947098,01/10/2024,03/09/2024</t>
  </si>
  <si>
    <t>USDSGD,Put,1.3016814308067068,01/10/2024,03/09/2024</t>
  </si>
  <si>
    <t>USDSGD,Put,1.304415913818704,01/10/2024,03/09/2024</t>
  </si>
  <si>
    <t>USDSGD,Call,1.3071503968307012,01/10/2024,03/09/2024</t>
  </si>
  <si>
    <t>USDSGD,Call,1.3098848798426983,01/10/2024,03/09/2024</t>
  </si>
  <si>
    <t>USDSGD,Call,1.3126193628546954,01/10/2024,03/09/2024</t>
  </si>
  <si>
    <t>USDSGD,Call,1.3153538458666925,01/10/2024,03/09/2024</t>
  </si>
  <si>
    <t>USDSGD,Call,1.3180883288786895,01/10/2024,03/09/2024</t>
  </si>
  <si>
    <t>USDSGD,Call,1.3208228118906866,01/10/2024,03/09/2024</t>
  </si>
  <si>
    <t>USDSGD,Call,1.3235572949026837,01/10/2024,03/09/2024</t>
  </si>
  <si>
    <t>USDSGD,Call,1.3262917779146808,01/10/2024,03/09/2024</t>
  </si>
  <si>
    <t>SPX US 12/20/24 P5025 Index</t>
  </si>
  <si>
    <t>SPX US 12/20/24 P5010 Index</t>
  </si>
  <si>
    <t>SPX US 12/20/24 P4960 Index</t>
  </si>
  <si>
    <t>SPX US 12/20/24 P4920 Index</t>
  </si>
  <si>
    <t>SPX US 12/20/24 P4910 Index</t>
  </si>
  <si>
    <t>SPX US 12/20/24 P4900 Index</t>
  </si>
  <si>
    <t>SPX US 12/20/24 P4890 Index</t>
  </si>
  <si>
    <t>SPX US 12/20/24 P4870 Index</t>
  </si>
  <si>
    <t>SPX US 12/20/24 P4860 Index</t>
  </si>
  <si>
    <t>SPX US 12/20/24 P4830 Index</t>
  </si>
  <si>
    <t>SPX US 12/20/24 P4825 Index</t>
  </si>
  <si>
    <t>SPX US 12/20/24 P4810 Index</t>
  </si>
  <si>
    <t>SPX US 12/20/24 P4790 Index</t>
  </si>
  <si>
    <t>SPX US 12/20/24 P4720 Index</t>
  </si>
  <si>
    <t>SPX US 12/20/24 P4690 Index</t>
  </si>
  <si>
    <t>SPX US 12/20/24 P4675 Index</t>
  </si>
  <si>
    <t>SPX US 12/20/24 P4630 Index</t>
  </si>
  <si>
    <t>SPX US 12/20/24 P4610 Index</t>
  </si>
  <si>
    <t>SPX US 12/20/24 P4050 Index</t>
  </si>
  <si>
    <t>SPX US 12/20/24 P4025 Index</t>
  </si>
  <si>
    <t>SPX US 12/20/24 P4000 Index</t>
  </si>
  <si>
    <t>SPX US 12/20/24 P3900 Index</t>
  </si>
  <si>
    <t>SPX US 12/20/24 P3875 Index</t>
  </si>
  <si>
    <t>SPX US 12/20/24 P3850 Index</t>
  </si>
  <si>
    <t>SPX US 12/20/24 P3825 Index</t>
  </si>
  <si>
    <t>SPX US 12/20/24 P3800 Index</t>
  </si>
  <si>
    <t>SPX US 12/20/24 P3775 Index</t>
  </si>
  <si>
    <t>SPX US 12/20/24 P3725 Index</t>
  </si>
  <si>
    <t>SPX US 12/20/24 P3700 Index</t>
  </si>
  <si>
    <t>SPX US 12/20/24 P3625 Index</t>
  </si>
  <si>
    <t>SPX US 12/20/24 P3600 Index</t>
  </si>
  <si>
    <t>SPX US 12/20/24 P3550 Index</t>
  </si>
  <si>
    <t>SPX US 12/20/24 P3525 Index</t>
  </si>
  <si>
    <t>SPX US 12/20/24 P3500 Index</t>
  </si>
  <si>
    <t>SPX US 12/20/24 P3400 Index</t>
  </si>
  <si>
    <t>SPX US 12/20/24 P3375 Index</t>
  </si>
  <si>
    <t>SPX US 12/20/24 P3350 Index</t>
  </si>
  <si>
    <t>SPX US 12/20/24 P3200 Index</t>
  </si>
  <si>
    <t>SPX US 12/20/24 P3150 Index</t>
  </si>
  <si>
    <t>SPX US 12/20/24 P2950 Index</t>
  </si>
  <si>
    <t>SPX US 12/20/24 P2900 Index</t>
  </si>
  <si>
    <t>SPX US 12/20/24 P2750 Index</t>
  </si>
  <si>
    <t>SPX US 12/20/24 P2700 Index</t>
  </si>
  <si>
    <t>SPX US 12/20/24 P2600 Index</t>
  </si>
  <si>
    <t>SPX US 12/20/24 P2400 Index</t>
  </si>
  <si>
    <t>SPX US 12/20/24 P2200 Index</t>
  </si>
  <si>
    <t>SPX US 12/19/25 P5125 Index</t>
  </si>
  <si>
    <t>SPX US 12/19/25 P4975 Index</t>
  </si>
  <si>
    <t>SPX US 12/19/25 P4950 Index</t>
  </si>
  <si>
    <t>SPX US 12/19/25 P4900 Index</t>
  </si>
  <si>
    <t>SPX US 12/19/25 P4850 Index</t>
  </si>
  <si>
    <t>SPX US 12/19/25 P4700 Index</t>
  </si>
  <si>
    <t>SPX US 12/19/25 P4650 Index</t>
  </si>
  <si>
    <t>SPX US 12/19/25 P4550 Index</t>
  </si>
  <si>
    <t>SPX US 12/19/25 P4425 Index</t>
  </si>
  <si>
    <t>SPX US 12/19/25 P4400 Index</t>
  </si>
  <si>
    <t>SPX US 12/19/25 P4350 Index</t>
  </si>
  <si>
    <t>SPX US 12/19/25 P4275 Index</t>
  </si>
  <si>
    <t>SPX US 12/19/25 P4150 Index</t>
  </si>
  <si>
    <t>SPX US 12/19/25 P4100 Index</t>
  </si>
  <si>
    <t>SPX US 12/19/25 P3975 Index</t>
  </si>
  <si>
    <t>SPX US 12/19/25 P3875 Index</t>
  </si>
  <si>
    <t>SPX US 12/19/25 P3850 Index</t>
  </si>
  <si>
    <t>SPX US 12/19/25 P3800 Index</t>
  </si>
  <si>
    <t>SPX US 12/19/25 P3700 Index</t>
  </si>
  <si>
    <t>SPX US 12/19/25 P3600 Index</t>
  </si>
  <si>
    <t>SPX US 12/19/25 P3550 Index</t>
  </si>
  <si>
    <t>SPX US 12/19/25 P3400 Index</t>
  </si>
  <si>
    <t>SPX US 12/19/25 P3300 Index</t>
  </si>
  <si>
    <t>SPX US 12/19/25 P3250 Index</t>
  </si>
  <si>
    <t>SPX US 12/19/25 P3100 Index</t>
  </si>
  <si>
    <t>SPX US 12/19/25 P3000 Index</t>
  </si>
  <si>
    <t>SPX US 11/15/24 P4970 Index</t>
  </si>
  <si>
    <t>SPX US 11/15/24 P4920 Index</t>
  </si>
  <si>
    <t>SPX US 11/15/24 P4890 Index</t>
  </si>
  <si>
    <t>SPX US 11/15/24 P4850 Index</t>
  </si>
  <si>
    <t>SPX US 11/15/24 P4790 Index</t>
  </si>
  <si>
    <t>SPX US 11/15/24 P4780 Index</t>
  </si>
  <si>
    <t>SPX US 11/15/24 P4775 Index</t>
  </si>
  <si>
    <t>SPX US 11/15/24 P4760 Index</t>
  </si>
  <si>
    <t>SPX US 11/15/24 P4730 Index</t>
  </si>
  <si>
    <t>SPX US 11/15/24 P4670 Index</t>
  </si>
  <si>
    <t>SPX US 11/15/24 P4640 Index</t>
  </si>
  <si>
    <t>SPX US 11/15/24 P4600 Index</t>
  </si>
  <si>
    <t>SPX US 11/15/24 P4500 Index</t>
  </si>
  <si>
    <t>SPX US 11/15/24 P4375 Index</t>
  </si>
  <si>
    <t>SPX US 11/15/24 P4350 Index</t>
  </si>
  <si>
    <t>SPX US 11/15/24 P4325 Index</t>
  </si>
  <si>
    <t>SPX US 11/15/24 P4125 Index</t>
  </si>
  <si>
    <t>SPX US 11/15/24 P4025 Index</t>
  </si>
  <si>
    <t>SPX US 11/15/24 P3975 Index</t>
  </si>
  <si>
    <t>SPX US 11/15/24 P3950 Index</t>
  </si>
  <si>
    <t>SPX US 11/15/24 P3900 Index</t>
  </si>
  <si>
    <t>SPX US 11/15/24 P3875 Index</t>
  </si>
  <si>
    <t>SPX US 11/15/24 P3850 Index</t>
  </si>
  <si>
    <t>SPX US 11/15/24 P3825 Index</t>
  </si>
  <si>
    <t>SPX US 11/15/24 P3800 Index</t>
  </si>
  <si>
    <t>SPX US 11/15/24 P3725 Index</t>
  </si>
  <si>
    <t>SPX US 11/15/24 P3675 Index</t>
  </si>
  <si>
    <t>SPX US 11/15/24 P3650 Index</t>
  </si>
  <si>
    <t>SPX US 11/15/24 P3600 Index</t>
  </si>
  <si>
    <t>SPX US 11/15/24 P3575 Index</t>
  </si>
  <si>
    <t>SPX US 11/15/24 P3350 Index</t>
  </si>
  <si>
    <t>SPX US 11/15/24 P3275 Index</t>
  </si>
  <si>
    <t>SPX US 11/15/24 P3150 Index</t>
  </si>
  <si>
    <t>SPX US 11/15/24 P2800 Index</t>
  </si>
  <si>
    <t>SPX US 10/18/24 P5125 Index</t>
  </si>
  <si>
    <t>SPX US 10/18/24 P5100 Index</t>
  </si>
  <si>
    <t>SPX US 10/18/24 P5070 Index</t>
  </si>
  <si>
    <t>SPX US 10/18/24 P4990 Index</t>
  </si>
  <si>
    <t>SPX US 10/18/24 P4950 Index</t>
  </si>
  <si>
    <t>SPX US 10/18/24 P4925 Index</t>
  </si>
  <si>
    <t>SPX US 10/18/24 P4310 Index</t>
  </si>
  <si>
    <t>SPX US 10/18/24 P4290 Index</t>
  </si>
  <si>
    <t>SPX US 10/18/24 P4250 Index</t>
  </si>
  <si>
    <t>SPX US 10/18/24 P4150 Index</t>
  </si>
  <si>
    <t>SPX US 10/18/24 P4050 Index</t>
  </si>
  <si>
    <t>SPX US 10/18/24 P4025 Index</t>
  </si>
  <si>
    <t>SPX US 06/20/25 P4750 Index</t>
  </si>
  <si>
    <t>SPX US 06/20/25 P4600 Index</t>
  </si>
  <si>
    <t>SPX US 06/20/25 P4500 Index</t>
  </si>
  <si>
    <t>SPX US 06/20/25 P4350 Index</t>
  </si>
  <si>
    <t>SPX US 06/20/25 P4300 Index</t>
  </si>
  <si>
    <t>SPX US 06/20/25 P4250 Index</t>
  </si>
  <si>
    <t>SPX US 06/20/25 P4225 Index</t>
  </si>
  <si>
    <t>SPX US 06/20/25 P4200 Index</t>
  </si>
  <si>
    <t>SPX US 06/20/25 P4100 Index</t>
  </si>
  <si>
    <t>SPX US 06/20/25 P4050 Index</t>
  </si>
  <si>
    <t>SPX US 06/20/25 P4000 Index</t>
  </si>
  <si>
    <t>SPX US 06/20/25 P3975 Index</t>
  </si>
  <si>
    <t>SPX US 06/20/25 P3850 Index</t>
  </si>
  <si>
    <t>SPX US 06/20/25 P3800 Index</t>
  </si>
  <si>
    <t>SPX US 06/20/25 P3750 Index</t>
  </si>
  <si>
    <t>SPX US 06/20/25 P3700 Index</t>
  </si>
  <si>
    <t>SPX US 06/20/25 P3600 Index</t>
  </si>
  <si>
    <t>SPX US 06/20/25 P3550 Index</t>
  </si>
  <si>
    <t>SPX US 06/20/25 P3500 Index</t>
  </si>
  <si>
    <t>SPX US 06/20/25 P3400 Index</t>
  </si>
  <si>
    <t>SPX US 06/20/25 P3300 Index</t>
  </si>
  <si>
    <t>SPX US 06/20/25 P3250 Index</t>
  </si>
  <si>
    <t>SPX US 06/20/25 P3150 Index</t>
  </si>
  <si>
    <t>SPX US 06/20/25 P3100 Index</t>
  </si>
  <si>
    <t>SPX US 06/20/25 P3000 Index</t>
  </si>
  <si>
    <t>SPX US 06/20/25 P2900 Index</t>
  </si>
  <si>
    <t>SPX US 06/20/25 P2800 Index</t>
  </si>
  <si>
    <t>SPX US 06/20/25 P2700 Index</t>
  </si>
  <si>
    <t>SPX US 06/20/25 P2600 Index</t>
  </si>
  <si>
    <t>SPX US 06/20/25 P2500 Index</t>
  </si>
  <si>
    <t>SPX US 01/17/25 P4980 Index</t>
  </si>
  <si>
    <t>SPX US 01/17/25 P4970 Index</t>
  </si>
  <si>
    <t>SPX US 01/17/25 P4960 Index</t>
  </si>
  <si>
    <t>SPX US 01/17/25 P3900 Index</t>
  </si>
  <si>
    <t>SPX US 01/17/25 P3875 Index</t>
  </si>
  <si>
    <t>SPX US 01/17/25 P3850 Index</t>
  </si>
  <si>
    <t>GXZ4 Index</t>
  </si>
  <si>
    <t>RTYZ4 Index</t>
  </si>
  <si>
    <t>TPZ4 Index</t>
  </si>
  <si>
    <t>KMZ4 Index</t>
  </si>
  <si>
    <t>USD-EUR,27/09/2024,1.1085,29/08/2024,WMR</t>
  </si>
  <si>
    <t>USD-EUR,30/09/2024,1.1084,30/08/2024,WMR</t>
  </si>
  <si>
    <t>USD-EUR,01/10/2024,1.1057,03/09/2024,WMR</t>
  </si>
  <si>
    <t>USD-EUR,02/10/2024,1.1105,04/09/2024,WMR</t>
  </si>
  <si>
    <t>USD-EUR,03/10/2024,1.1093,05/09/2024,WMR</t>
  </si>
  <si>
    <t>USD-EUR,04/10/2024,1.1134,06/09/2024,WMR</t>
  </si>
  <si>
    <t>USD-EUR,07/10/2024,1.1057,09/09/2024,WMR</t>
  </si>
  <si>
    <t>USD-EUR,08/10/2024,1.1032,10/09/2024,WMR</t>
  </si>
  <si>
    <t>USD-EUR,09/10/2024,1.1024,11/09/2024,WMR</t>
  </si>
  <si>
    <t>USD-EUR,10/10/2024,1.1055,12/09/2024,WMR</t>
  </si>
  <si>
    <t>USD-EUR,11/10/2024,1.1103,13/09/2024,WMR</t>
  </si>
  <si>
    <t>USD-EUR,15/10/2024,1.1138,16/09/2024,WMR</t>
  </si>
  <si>
    <t>USD-EUR,16/10/2024,1.1139,17/09/2024,WMR</t>
  </si>
  <si>
    <t>USD-EUR,17/10/2024,1.1133,18/09/2024,WMR</t>
  </si>
  <si>
    <t>USD-EUR,18/10/2024,1.1142,19/09/2024,WMR</t>
  </si>
  <si>
    <t>USD-EUR,21/10/2024,1.1156,20/09/2024,WMR</t>
  </si>
  <si>
    <t>USD-EUR,22/10/2024,1.1145,23/09/2024,WMR</t>
  </si>
  <si>
    <t>USD-EUR,23/10/2024,1.1164,24/09/2024,WMR</t>
  </si>
  <si>
    <t>USD-EUR,24/10/2024,1.1186,25/09/2024,WMR</t>
  </si>
  <si>
    <t>USD-EUR,25/10/2024,1.1180,26/09/2024,WMR</t>
  </si>
  <si>
    <t>USD-GBP,27/09/2024,1.3160,29/08/2024,WMR</t>
  </si>
  <si>
    <t>USD-GBP,30/09/2024,1.3146,30/08/2024,WMR</t>
  </si>
  <si>
    <t>USD-GBP,01/10/2024,1.3097,03/09/2024,WMR</t>
  </si>
  <si>
    <t>USD-GBP,02/10/2024,1.3164,04/09/2024,WMR</t>
  </si>
  <si>
    <t>USD-GBP,03/10/2024,1.3160,05/09/2024,WMR</t>
  </si>
  <si>
    <t>USD-GBP,04/10/2024,1.3182,06/09/2024,WMR</t>
  </si>
  <si>
    <t>USD-GBP,07/10/2024,1.3081,09/09/2024,WMR</t>
  </si>
  <si>
    <t>USD-GBP,08/10/2024,1.3058,10/09/2024,WMR</t>
  </si>
  <si>
    <t>USD-GBP,09/10/2024,1.3017,11/09/2024,WMR</t>
  </si>
  <si>
    <t>USD-GBP,10/10/2024,1.3083,12/09/2024,WMR</t>
  </si>
  <si>
    <t>USD-GBP,11/10/2024,1.3155,13/09/2024,WMR</t>
  </si>
  <si>
    <t>USD-GBP,15/10/2024,1.3199,16/09/2024,WMR</t>
  </si>
  <si>
    <t>USD-GBP,16/10/2024,1.3188,17/09/2024,WMR</t>
  </si>
  <si>
    <t>USD-GBP,17/10/2024,1.3213,18/09/2024,WMR</t>
  </si>
  <si>
    <t>USD-GBP,18/10/2024,1.3251,19/09/2024,WMR</t>
  </si>
  <si>
    <t>USD-GBP,21/10/2024,1.3280,20/09/2024,WMR</t>
  </si>
  <si>
    <t>USD-GBP,22/10/2024,1.3350,23/09/2024,WMR</t>
  </si>
  <si>
    <t>USD-GBP,23/10/2024,1.3387,24/09/2024,WMR</t>
  </si>
  <si>
    <t>USD-GBP,24/10/2024,1.3373,25/09/2024,WMR</t>
  </si>
  <si>
    <t>USD-GBP,25/10/2024,1.3398,26/09/2024,WMR</t>
  </si>
  <si>
    <t>SEK-USD,27/09/2024,10.2321,29/08/2024,WMR</t>
  </si>
  <si>
    <t>SEK-USD,30/09/2024,10.2252,30/08/2024,WMR</t>
  </si>
  <si>
    <t>SEK-USD,01/10/2024,10.3052,03/09/2024,WMR</t>
  </si>
  <si>
    <t>SEK-USD,02/10/2024,10.2455,04/09/2024,WMR</t>
  </si>
  <si>
    <t>SEK-USD,03/10/2024,10.2772,05/09/2024,WMR</t>
  </si>
  <si>
    <t>SEK-USD,04/10/2024,10.2283,06/09/2024,WMR</t>
  </si>
  <si>
    <t>SEK-USD,07/10/2024,10.3643,09/09/2024,WMR</t>
  </si>
  <si>
    <t>SEK-USD,08/10/2024,10.3822,10/09/2024,WMR</t>
  </si>
  <si>
    <t>SEK-USD,09/10/2024,10.3770,11/09/2024,WMR</t>
  </si>
  <si>
    <t>SEK-USD,10/10/2024,10.2990,12/09/2024,WMR</t>
  </si>
  <si>
    <t>SEK-USD,11/10/2024,10.1869,13/09/2024,WMR</t>
  </si>
  <si>
    <t>SEK-USD,15/10/2024,10.1804,16/09/2024,WMR</t>
  </si>
  <si>
    <t>SEK-USD,16/10/2024,10.1693,17/09/2024,WMR</t>
  </si>
  <si>
    <t>SEK-USD,17/10/2024,10.1817,18/09/2024,WMR</t>
  </si>
  <si>
    <t>SEK-USD,18/10/2024,10.1664,19/09/2024,WMR</t>
  </si>
  <si>
    <t>SEK-USD,21/10/2024,10.1867,20/09/2024,WMR</t>
  </si>
  <si>
    <t>SEK-USD,22/10/2024,10.1715,23/09/2024,WMR</t>
  </si>
  <si>
    <t>SEK-USD,23/10/2024,10.1100,24/09/2024,WMR</t>
  </si>
  <si>
    <t>SEK-USD,24/10/2024,10.1239,25/09/2024,WMR</t>
  </si>
  <si>
    <t>SEK-USD,25/10/2024,10.0984,26/09/2024,WMR</t>
  </si>
  <si>
    <t>CHF-USD,27/09/2024,0.8458,29/08/2024,WMR</t>
  </si>
  <si>
    <t>CHF-USD,30/09/2024,0.8456,30/08/2024,WMR</t>
  </si>
  <si>
    <t>CHF-USD,01/10/2024,0.8471,03/09/2024,WMR</t>
  </si>
  <si>
    <t>CHF-USD,02/10/2024,0.8448,04/09/2024,WMR</t>
  </si>
  <si>
    <t>CHF-USD,03/10/2024,0.8456,05/09/2024,WMR</t>
  </si>
  <si>
    <t>CHF-USD,04/10/2024,0.8393,06/09/2024,WMR</t>
  </si>
  <si>
    <t>CHF-USD,07/10/2024,0.8448,09/09/2024,WMR</t>
  </si>
  <si>
    <t>CHF-USD,08/10/2024,0.8450,10/09/2024,WMR</t>
  </si>
  <si>
    <t>CHF-USD,09/10/2024,0.8456,11/09/2024,WMR</t>
  </si>
  <si>
    <t>CHF-USD,10/10/2024,0.8510,12/09/2024,WMR</t>
  </si>
  <si>
    <t>CHF-USD,11/10/2024,0.8451,13/09/2024,WMR</t>
  </si>
  <si>
    <t>CHF-USD,15/10/2024,0.8424,16/09/2024,WMR</t>
  </si>
  <si>
    <t>CHF-USD,16/10/2024,0.8437,17/09/2024,WMR</t>
  </si>
  <si>
    <t>CHF-USD,17/10/2024,0.8428,18/09/2024,WMR</t>
  </si>
  <si>
    <t>CHF-USD,18/10/2024,0.8455,19/09/2024,WMR</t>
  </si>
  <si>
    <t>CHF-USD,21/10/2024,0.8476,20/09/2024,WMR</t>
  </si>
  <si>
    <t>CHF-USD,22/10/2024,0.8450,23/09/2024,WMR</t>
  </si>
  <si>
    <t>CHF-USD,23/10/2024,0.8430,24/09/2024,WMR</t>
  </si>
  <si>
    <t>CHF-USD,24/10/2024,0.8459,25/09/2024,WMR</t>
  </si>
  <si>
    <t>CHF-USD,25/10/2024,0.8448,26/09/2024,WMR</t>
  </si>
  <si>
    <t>CAD-USD,27/09/2024,1.3462,29/08/2024,WMR</t>
  </si>
  <si>
    <t>CAD-USD,30/09/2024,1.3466,30/08/2024,WMR</t>
  </si>
  <si>
    <t>CAD-USD,01/10/2024,1.3540,03/09/2024,WMR</t>
  </si>
  <si>
    <t>CAD-USD,02/10/2024,1.3500,04/09/2024,WMR</t>
  </si>
  <si>
    <t>CAD-USD,03/10/2024,1.3507,05/09/2024,WMR</t>
  </si>
  <si>
    <t>CAD-USD,04/10/2024,1.3524,06/09/2024,WMR</t>
  </si>
  <si>
    <t>CAD-USD,07/10/2024,1.3552,09/09/2024,WMR</t>
  </si>
  <si>
    <t>CAD-USD,08/10/2024,1.3594,10/09/2024,WMR</t>
  </si>
  <si>
    <t>CAD-USD,09/10/2024,1.3600,11/09/2024,WMR</t>
  </si>
  <si>
    <t>CAD-USD,10/10/2024,1.3585,12/09/2024,WMR</t>
  </si>
  <si>
    <t>CAD-USD,11/10/2024,1.3569,13/09/2024,WMR</t>
  </si>
  <si>
    <t>CAD-USD,15/10/2024,1.3583,16/09/2024,WMR</t>
  </si>
  <si>
    <t>CAD-USD,16/10/2024,1.3579,17/09/2024,WMR</t>
  </si>
  <si>
    <t>CAD-USD,17/10/2024,1.3585,18/09/2024,WMR</t>
  </si>
  <si>
    <t>CAD-USD,18/10/2024,1.3570,19/09/2024,WMR</t>
  </si>
  <si>
    <t>CAD-USD,21/10/2024,1.3567,20/09/2024,WMR</t>
  </si>
  <si>
    <t>CAD-USD,22/10/2024,1.3488,23/09/2024,WMR</t>
  </si>
  <si>
    <t>CAD-USD,23/10/2024,1.3467,24/09/2024,WMR</t>
  </si>
  <si>
    <t>CAD-USD,24/10/2024,1.3449,25/09/2024,WMR</t>
  </si>
  <si>
    <t>CAD-USD,25/10/2024,1.3460,26/09/2024,WMR</t>
  </si>
  <si>
    <t>JPY-USD,27/09/2024,144.7940,29/08/2024,WMR</t>
  </si>
  <si>
    <t>JPY-USD,30/09/2024,144.9928,30/08/2024,WMR</t>
  </si>
  <si>
    <t>JPY-USD,01/10/2024,145.0181,03/09/2024,WMR</t>
  </si>
  <si>
    <t>JPY-USD,02/10/2024,143.4934,04/09/2024,WMR</t>
  </si>
  <si>
    <t>JPY-USD,03/10/2024,143.3491,05/09/2024,WMR</t>
  </si>
  <si>
    <t>JPY-USD,04/10/2024,141.7364,06/09/2024,WMR</t>
  </si>
  <si>
    <t>JPY-USD,07/10/2024,142.1729,09/09/2024,WMR</t>
  </si>
  <si>
    <t>JPY-USD,08/10/2024,142.1297,10/09/2024,WMR</t>
  </si>
  <si>
    <t>JPY-USD,09/10/2024,140.8535,11/09/2024,WMR</t>
  </si>
  <si>
    <t>JPY-USD,10/10/2024,141.9469,12/09/2024,WMR</t>
  </si>
  <si>
    <t>JPY-USD,11/10/2024,140.0889,13/09/2024,WMR</t>
  </si>
  <si>
    <t>JPY-USD,15/10/2024,139.8593,16/09/2024,WMR</t>
  </si>
  <si>
    <t>JPY-USD,16/10/2024,141.1278,17/09/2024,WMR</t>
  </si>
  <si>
    <t>JPY-USD,17/10/2024,141.4033,18/09/2024,WMR</t>
  </si>
  <si>
    <t>JPY-USD,18/10/2024,142.3764,19/09/2024,WMR</t>
  </si>
  <si>
    <t>JPY-USD,21/10/2024,143.8809,20/09/2024,WMR</t>
  </si>
  <si>
    <t>JPY-USD,22/10/2024,143.1735,23/09/2024,WMR</t>
  </si>
  <si>
    <t>JPY-USD,23/10/2024,143.1005,24/09/2024,WMR</t>
  </si>
  <si>
    <t>JPY-USD,24/10/2024,143.7577,25/09/2024,WMR</t>
  </si>
  <si>
    <t>JPY-USD,25/10/2024,144.2308,26/09/2024,WMR</t>
  </si>
  <si>
    <t>USD-AUD,27/09/2024,0.6797,29/08/2024,WMR</t>
  </si>
  <si>
    <t>USD-AUD,30/09/2024,0.6790,30/08/2024,WMR</t>
  </si>
  <si>
    <t>USD-AUD,01/10/2024,0.6720,03/09/2024,WMR</t>
  </si>
  <si>
    <t>USD-AUD,02/10/2024,0.6740,04/09/2024,WMR</t>
  </si>
  <si>
    <t>USD-AUD,03/10/2024,0.6726,05/09/2024,WMR</t>
  </si>
  <si>
    <t>USD-AUD,04/10/2024,0.6718,06/09/2024,WMR</t>
  </si>
  <si>
    <t>USD-AUD,07/10/2024,0.6657,09/09/2024,WMR</t>
  </si>
  <si>
    <t>USD-AUD,08/10/2024,0.6653,10/09/2024,WMR</t>
  </si>
  <si>
    <t>USD-AUD,09/10/2024,0.6638,11/09/2024,WMR</t>
  </si>
  <si>
    <t>USD-AUD,10/10/2024,0.6696,12/09/2024,WMR</t>
  </si>
  <si>
    <t>USD-AUD,11/10/2024,0.6719,13/09/2024,WMR</t>
  </si>
  <si>
    <t>USD-AUD,15/10/2024,0.6738,16/09/2024,WMR</t>
  </si>
  <si>
    <t>USD-AUD,16/10/2024,0.6767,17/09/2024,WMR</t>
  </si>
  <si>
    <t>USD-AUD,17/10/2024,0.6772,18/09/2024,WMR</t>
  </si>
  <si>
    <t>USD-AUD,18/10/2024,0.6808,19/09/2024,WMR</t>
  </si>
  <si>
    <t>USD-AUD,21/10/2024,0.6796,20/09/2024,WMR</t>
  </si>
  <si>
    <t>USD-AUD,22/10/2024,0.6853,23/09/2024,WMR</t>
  </si>
  <si>
    <t>USD-AUD,23/10/2024,0.6871,24/09/2024,WMR</t>
  </si>
  <si>
    <t>USD-AUD,24/10/2024,0.6866,25/09/2024,WMR</t>
  </si>
  <si>
    <t>USD-AUD,25/10/2024,0.6891,26/09/2024,WMR</t>
  </si>
  <si>
    <t>USD-NZD,27/09/2024,0.6257,29/08/2024,WMR</t>
  </si>
  <si>
    <t>USD-NZD,30/09/2024,0.6257,30/08/2024,WMR</t>
  </si>
  <si>
    <t>USD-NZD,01/10/2024,0.6188,03/09/2024,WMR</t>
  </si>
  <si>
    <t>USD-NZD,02/10/2024,0.6209,04/09/2024,WMR</t>
  </si>
  <si>
    <t>USD-NZD,03/10/2024,0.6205,05/09/2024,WMR</t>
  </si>
  <si>
    <t>USD-NZD,04/10/2024,0.6214,06/09/2024,WMR</t>
  </si>
  <si>
    <t>USD-NZD,07/10/2024,0.6144,09/09/2024,WMR</t>
  </si>
  <si>
    <t>USD-NZD,08/10/2024,0.6150,10/09/2024,WMR</t>
  </si>
  <si>
    <t>USD-NZD,09/10/2024,0.6116,11/09/2024,WMR</t>
  </si>
  <si>
    <t>USD-NZD,10/10/2024,0.6150,12/09/2024,WMR</t>
  </si>
  <si>
    <t>USD-NZD,11/10/2024,0.6167,13/09/2024,WMR</t>
  </si>
  <si>
    <t>USD-NZD,15/10/2024,0.6186,16/09/2024,WMR</t>
  </si>
  <si>
    <t>USD-NZD,16/10/2024,0.6192,17/09/2024,WMR</t>
  </si>
  <si>
    <t>USD-NZD,17/10/2024,0.6208,18/09/2024,WMR</t>
  </si>
  <si>
    <t>USD-NZD,18/10/2024,0.6233,19/09/2024,WMR</t>
  </si>
  <si>
    <t>USD-NZD,21/10/2024,0.6220,20/09/2024,WMR</t>
  </si>
  <si>
    <t>USD-NZD,22/10/2024,0.6269,23/09/2024,WMR</t>
  </si>
  <si>
    <t>USD-NZD,23/10/2024,0.6322,24/09/2024,WMR</t>
  </si>
  <si>
    <t>USD-NZD,24/10/2024,0.6302,25/09/2024,WMR</t>
  </si>
  <si>
    <t>USD-NZD,25/10/2024,0.6317,26/09/2024,WMR</t>
  </si>
  <si>
    <t>CLG5 Comdty</t>
  </si>
  <si>
    <t>QSX4 Comdty</t>
  </si>
  <si>
    <t>LAX24 Comdty</t>
  </si>
  <si>
    <t>SFRH5 Comdty</t>
  </si>
  <si>
    <t>OATZ4 Comdty</t>
  </si>
  <si>
    <t>IKZ4 Comdty</t>
  </si>
  <si>
    <t>ERH5 Comdty</t>
  </si>
  <si>
    <t>ERM5 Comdty</t>
  </si>
  <si>
    <t>ERU5 Comdty</t>
  </si>
  <si>
    <t>SFIH5 Comdty</t>
  </si>
  <si>
    <t>SFIM5 Comdty</t>
  </si>
  <si>
    <t>SFIU5 Comdty</t>
  </si>
  <si>
    <t>IRSN-JPY_OIS-BBG_TKO_2PM-3y-Dec24</t>
  </si>
  <si>
    <t>IRSN-JPY_OIS-BBG_TKO_2PM-3y-Mar25</t>
  </si>
  <si>
    <t>YMZ4 Comdty</t>
  </si>
  <si>
    <t>IRSN-AUD_standard-BBG_SYD_4PM-3y-Dec24</t>
  </si>
  <si>
    <t>IRSN-AUD_standard-BBG_SYD_4PM-3y-Mar25</t>
  </si>
  <si>
    <t>IRSN-CAD_OIS-BBG_NYC_1PM-3y-Dec24</t>
  </si>
  <si>
    <t>IRSN-CAD_OIS-BBG_NYC_1PM-3y-Mar25</t>
  </si>
  <si>
    <t>IRSN-CHF_OIS-BBG_LDN_3PM-3y-Dec24</t>
  </si>
  <si>
    <t>IRSN-CHF_OIS-BBG_LDN_3PM-3y-Mar25</t>
  </si>
  <si>
    <t>IRSN-SEK_standard-BBG_LDN_3PM-3y-Dec24</t>
  </si>
  <si>
    <t>IRSN-SEK_standard-BBG_LDN_3PM-3y-Mar25</t>
  </si>
  <si>
    <t>ERIXILIG Index</t>
  </si>
  <si>
    <t>ERIXILXO Index</t>
  </si>
  <si>
    <t>ERINCLIG Index</t>
  </si>
  <si>
    <t>ERINCLHY Index</t>
  </si>
  <si>
    <t>ERIXISIG Index</t>
  </si>
  <si>
    <t>ERIXISXO Index</t>
  </si>
  <si>
    <t>ERINCSIG Index</t>
  </si>
  <si>
    <t>ERINSDHY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</si>
</sst>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6" formatCode="mm/dd/yyyy"/>
    <numFmt numFmtId="167" formatCode="#0,000"/>
    <numFmt numFmtId="169" formatCode="_(* #,##0_);_(* \(#,##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 fontId="1" fillId="0" borderId="1" xfId="0" applyNumberFormat="1" applyFont="1" applyBorder="1" applyAlignment="1">
      <alignment horizontal="center" vertical="top"/>
    </xf>
    <xf numFmtId="43" fontId="0" fillId="0" borderId="0" xfId="1" applyFont="1"/>
    <xf numFmtId="169" fontId="0" fillId="2" borderId="0" xfId="1" applyNumberFormat="1" applyFont="1" applyFill="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Data...3996159242</v>
        <stp/>
        <stp>BDP|13102058065097168895</stp>
        <tr r="R5647" s="1"/>
        <tr r="R5664" s="1"/>
        <tr r="R5676" s="1"/>
        <tr r="R1742" s="1"/>
        <tr r="R1804" s="1"/>
        <tr r="R1843" s="1"/>
        <tr r="R2334" s="1"/>
        <tr r="R5811" s="1"/>
        <tr r="R33" s="1"/>
      </tp>
      <tp t="s">
        <v>#N/A Requesting Data...2577227867</v>
        <stp/>
        <stp>BDP|12868911369562890512</stp>
        <tr r="N1386" s="1"/>
        <tr r="N809" s="1"/>
      </tp>
      <tp t="s">
        <v>#N/A Requesting Data...2436389410</v>
        <stp/>
        <stp>BDP|14608769778007586948</stp>
        <tr r="R2050" s="1"/>
      </tp>
      <tp t="s">
        <v>#N/A Requesting Data...2109121126</v>
        <stp/>
        <stp>BDP|16623001282820834457</stp>
        <tr r="R1366" s="1"/>
        <tr r="R789" s="1"/>
      </tp>
      <tp t="s">
        <v>#N/A Requesting Data...1374570474</v>
        <stp/>
        <stp>BDP|13308039998451057115</stp>
        <tr r="R2329" s="1"/>
      </tp>
      <tp t="s">
        <v>#N/A Requesting Data...1136253021</v>
        <stp/>
        <stp>BDP|15342145515528235794</stp>
        <tr r="N1659" s="1"/>
        <tr r="N354" s="1"/>
      </tp>
      <tp t="s">
        <v>#N/A Requesting Data...4248190082</v>
        <stp/>
        <stp>BDP|10863075144817784954</stp>
        <tr r="N1445" s="1"/>
        <tr r="N868" s="1"/>
      </tp>
      <tp t="s">
        <v>#N/A Requesting Data...1095714363</v>
        <stp/>
        <stp>BDP|14286493088697316587</stp>
        <tr r="R1427" s="1"/>
        <tr r="R2294" s="1"/>
        <tr r="R850" s="1"/>
      </tp>
      <tp t="s">
        <v>#N/A Requesting Data...3371266149</v>
        <stp/>
        <stp>BDP|15523993761723380365</stp>
        <tr r="N1756" s="1"/>
      </tp>
      <tp t="s">
        <v>#N/A Requesting Data...3602388321</v>
        <stp/>
        <stp>BDP|10666578179910782873</stp>
        <tr r="R1666" s="1"/>
        <tr r="R370" s="1"/>
      </tp>
      <tp t="s">
        <v>#N/A Requesting Data...3156569874</v>
        <stp/>
        <stp>BDP|17732719909209304349</stp>
        <tr r="R1066" s="1"/>
        <tr r="R490" s="1"/>
      </tp>
      <tp t="s">
        <v>#N/A Requesting Data...1276742053</v>
        <stp/>
        <stp>BDP|16304804216347528281</stp>
        <tr r="N1464" s="1"/>
        <tr r="N887" s="1"/>
      </tp>
      <tp t="s">
        <v>#N/A Requesting Data...1890637742</v>
        <stp/>
        <stp>BDP|16458883814073067604</stp>
        <tr r="N272" s="1"/>
      </tp>
      <tp t="s">
        <v>#N/A Requesting Data...1424346918</v>
        <stp/>
        <stp>BDP|11969345770569146679</stp>
        <tr r="N1963" s="1"/>
      </tp>
      <tp t="s">
        <v>#N/A Requesting Data...2569069272</v>
        <stp/>
        <stp>BDP|15670706298692013358</stp>
        <tr r="N5778" s="1"/>
      </tp>
      <tp t="s">
        <v>#N/A Requesting Data...2148849372</v>
        <stp/>
        <stp>BDP|13481806515766811625</stp>
        <tr r="N1495" s="1"/>
        <tr r="N918" s="1"/>
      </tp>
      <tp t="s">
        <v>#N/A Requesting Data...4277106249</v>
        <stp/>
        <stp>BDP|15256681381883608260</stp>
        <tr r="R1104" s="1"/>
        <tr r="R528" s="1"/>
      </tp>
      <tp t="s">
        <v>#N/A Requesting Data...4249289607</v>
        <stp/>
        <stp>BDP|15132545581795709782</stp>
        <tr r="R5725" s="1"/>
      </tp>
      <tp t="s">
        <v>#N/A Requesting Data...4272942730</v>
        <stp/>
        <stp>BDP|12491828809630287068</stp>
        <tr r="N1543" s="1"/>
        <tr r="N966" s="1"/>
      </tp>
      <tp t="s">
        <v>#N/A Requesting Data...1991396712</v>
        <stp/>
        <stp>BDP|17741443311358199095</stp>
        <tr r="R2348" s="1"/>
      </tp>
      <tp t="s">
        <v>#N/A Requesting Data...3825359099</v>
        <stp/>
        <stp>BDP|10200007589762080014</stp>
        <tr r="N1692" s="1"/>
        <tr r="N411" s="1"/>
      </tp>
      <tp t="s">
        <v>#N/A Requesting Data...1155444896</v>
        <stp/>
        <stp>BDP|15391141596450986726</stp>
        <tr r="N1277" s="1"/>
        <tr r="N700" s="1"/>
      </tp>
      <tp t="s">
        <v>#N/A Requesting Data...2079470935</v>
        <stp/>
        <stp>BDP|14093984135514010078</stp>
        <tr r="R1677" s="1"/>
        <tr r="R387" s="1"/>
      </tp>
      <tp t="s">
        <v>#N/A Requesting Data...1235617311</v>
        <stp/>
        <stp>BDP|15923729062046150855</stp>
        <tr r="R2064" s="1"/>
      </tp>
      <tp t="s">
        <v>#N/A Requesting Data...1827240538</v>
        <stp/>
        <stp>BDP|11310968361476113280</stp>
        <tr r="R1490" s="1"/>
        <tr r="R913" s="1"/>
      </tp>
      <tp t="s">
        <v>#N/A N/A</v>
        <stp/>
        <stp>BDP|15377564049899377736</stp>
        <tr r="P5721" s="1"/>
      </tp>
      <tp t="s">
        <v>#N/A Requesting Data...2397432648</v>
        <stp/>
        <stp>BDP|15735102656673860858</stp>
        <tr r="R1246" s="1"/>
        <tr r="R670" s="1"/>
      </tp>
      <tp t="s">
        <v>#N/A Requesting Data...1093130675</v>
        <stp/>
        <stp>BDP|16007812840360543087</stp>
        <tr r="R1485" s="1"/>
        <tr r="R908" s="1"/>
      </tp>
      <tp t="s">
        <v>#N/A Requesting Data...3218816585</v>
        <stp/>
        <stp>BDP|11747404419926678877</stp>
        <tr r="R5761" s="1"/>
      </tp>
      <tp t="s">
        <v>#N/A Requesting Data...1712371116</v>
        <stp/>
        <stp>BDP|15875187809678399651</stp>
        <tr r="R1058" s="1"/>
        <tr r="R150" s="1"/>
        <tr r="R482" s="1"/>
      </tp>
      <tp t="s">
        <v>#N/A Requesting Data...2014217153</v>
        <stp/>
        <stp>BDP|10317024296320186393</stp>
        <tr r="R96" s="1"/>
      </tp>
      <tp t="s">
        <v>#N/A Requesting Data...1818360134</v>
        <stp/>
        <stp>BDP|13178760204029429786</stp>
        <tr r="R1758" s="1"/>
      </tp>
      <tp t="s">
        <v>#N/A Requesting Data...1904553046</v>
        <stp/>
        <stp>BDP|11515599490820003731</stp>
        <tr r="N2034" s="1"/>
      </tp>
      <tp t="s">
        <v>#N/A Requesting Data...3525655263</v>
        <stp/>
        <stp>BDP|16128672432771905822</stp>
        <tr r="R1410" s="1"/>
        <tr r="R833" s="1"/>
      </tp>
      <tp t="s">
        <v>#N/A Requesting Data...3932938734</v>
        <stp/>
        <stp>BDP|16181780745788029726</stp>
        <tr r="R1950" s="1"/>
        <tr r="R2156" s="1"/>
        <tr r="R5776" s="1"/>
      </tp>
      <tp t="s">
        <v>#N/A Requesting Data...3756851592</v>
        <stp/>
        <stp>BDP|14361941669841067000</stp>
        <tr r="R1475" s="1"/>
        <tr r="R898" s="1"/>
      </tp>
      <tp t="s">
        <v>#N/A N/A</v>
        <stp/>
        <stp>BDP|13453887512862213222</stp>
        <tr r="P1734" s="1"/>
        <tr r="P1796" s="1"/>
        <tr r="P1835" s="1"/>
      </tp>
      <tp t="s">
        <v>#N/A N/A</v>
        <stp/>
        <stp>BDP|14305340889875883088</stp>
        <tr r="Q2335" s="1"/>
      </tp>
      <tp t="s">
        <v>#N/A Requesting Data...3448608695</v>
        <stp/>
        <stp>BDP|13332830605313270296</stp>
        <tr r="R1850" s="1"/>
      </tp>
      <tp t="s">
        <v>#N/A Requesting Data...2272155087</v>
        <stp/>
        <stp>BDP|14428092606006343860</stp>
        <tr r="R1338" s="1"/>
        <tr r="R761" s="1"/>
      </tp>
      <tp t="s">
        <v>#N/A Requesting Data...2154002689</v>
        <stp/>
        <stp>BDP|14973642882177723762</stp>
        <tr r="R2361" s="1"/>
      </tp>
      <tp t="s">
        <v>#N/A Requesting Data...2492345144</v>
        <stp/>
        <stp>BDP|14635293799450267559</stp>
        <tr r="N376" s="1"/>
      </tp>
      <tp t="s">
        <v>#N/A Requesting Data...1586941072</v>
        <stp/>
        <stp>BDP|11949341575796899911</stp>
        <tr r="R1098" s="1"/>
        <tr r="R522" s="1"/>
      </tp>
      <tp t="s">
        <v>#N/A Requesting Data...2650603039</v>
        <stp/>
        <stp>BDP|11679024485411167219</stp>
        <tr r="R1464" s="1"/>
        <tr r="R887" s="1"/>
      </tp>
      <tp t="s">
        <v>#N/A Requesting Data...3159468444</v>
        <stp/>
        <stp>BDP|14710894649902032063</stp>
        <tr r="R1420" s="1"/>
        <tr r="R843" s="1"/>
      </tp>
      <tp t="s">
        <v>#N/A Requesting Data...2738217402</v>
        <stp/>
        <stp>BDP|14545812054143250033</stp>
        <tr r="R2122" s="1"/>
        <tr r="R65" s="1"/>
      </tp>
      <tp t="s">
        <v>#N/A Requesting Data...1074846581</v>
        <stp/>
        <stp>BDP|16474882159848443908</stp>
        <tr r="R1762" s="1"/>
      </tp>
      <tp t="s">
        <v>#N/A Requesting Data...3515082503</v>
        <stp/>
        <stp>BDP|10789925966565704058</stp>
        <tr r="N2206" s="1"/>
      </tp>
      <tp t="s">
        <v>#N/A Requesting Data...3453385454</v>
        <stp/>
        <stp>BDP|11273955235420699158</stp>
        <tr r="R2315" s="1"/>
      </tp>
      <tp t="s">
        <v>#N/A Requesting Data...1892742864</v>
        <stp/>
        <stp>BDP|17123469831563099970</stp>
        <tr r="N1978" s="1"/>
        <tr r="N5782" s="1"/>
      </tp>
      <tp t="s">
        <v>#N/A Requesting Data...2529719914</v>
        <stp/>
        <stp>BDP|17149408434282548801</stp>
        <tr r="R1519" s="1"/>
        <tr r="R942" s="1"/>
      </tp>
      <tp t="s">
        <v>#N/A Requesting Data...2512504738</v>
        <stp/>
        <stp>BDP|10412312272207489930</stp>
        <tr r="R2329" s="1"/>
      </tp>
      <tp t="s">
        <v>#N/A Requesting Data...2394269585</v>
        <stp/>
        <stp>BDP|12422268203248302221</stp>
        <tr r="R2110" s="1"/>
      </tp>
      <tp t="s">
        <v>#N/A Requesting Data...2072278479</v>
        <stp/>
        <stp>BDP|16053280418797822883</stp>
        <tr r="N2182" s="1"/>
        <tr r="N90" s="1"/>
      </tp>
      <tp t="s">
        <v>#N/A Requesting Data...1928645605</v>
        <stp/>
        <stp>BDP|11321203583859439849</stp>
        <tr r="N1133" s="1"/>
        <tr r="N557" s="1"/>
      </tp>
      <tp t="s">
        <v>#N/A N/A</v>
        <stp/>
        <stp>BDP|18032506867179625815</stp>
        <tr r="Q5649" s="1"/>
        <tr r="Q5680" s="1"/>
        <tr r="Q5813" s="1"/>
      </tp>
      <tp t="s">
        <v>#N/A Requesting Data...2104108312</v>
        <stp/>
        <stp>BDP|17322757809492765884</stp>
        <tr r="R5765" s="1"/>
      </tp>
      <tp t="s">
        <v>#N/A Requesting Data...1348410672</v>
        <stp/>
        <stp>BDP|13629498289895263047</stp>
        <tr r="R5714" s="1"/>
      </tp>
      <tp t="s">
        <v>#N/A Requesting Data...3875224577</v>
        <stp/>
        <stp>BDP|11175848415781695360</stp>
        <tr r="R1505" s="1"/>
        <tr r="R928" s="1"/>
      </tp>
      <tp t="s">
        <v>#N/A Requesting Data...1856546596</v>
        <stp/>
        <stp>BDP|16714020381283370775</stp>
        <tr r="R1196" s="1"/>
        <tr r="R620" s="1"/>
      </tp>
      <tp t="s">
        <v>#N/A Requesting Data...4077508283</v>
        <stp/>
        <stp>BDP|11927759092734690181</stp>
        <tr r="R1172" s="1"/>
        <tr r="R596" s="1"/>
      </tp>
      <tp t="s">
        <v>#N/A Requesting Data...1066507400</v>
        <stp/>
        <stp>BDP|11195804544352674502</stp>
        <tr r="N283" s="1"/>
      </tp>
      <tp t="s">
        <v>#N/A Requesting Data...1830947590</v>
        <stp/>
        <stp>BDP|15054850677859871992</stp>
        <tr r="N391" s="1"/>
      </tp>
      <tp t="s">
        <v>#N/A Requesting Data...1562472133</v>
        <stp/>
        <stp>BDP|10195457723085300970</stp>
        <tr r="R2227" s="1"/>
        <tr r="R233" s="1"/>
      </tp>
      <tp t="s">
        <v>#N/A Requesting Data...1432209775</v>
        <stp/>
        <stp>BDP|12760929608548826966</stp>
        <tr r="R1286" s="1"/>
        <tr r="R709" s="1"/>
      </tp>
      <tp t="s">
        <v>#N/A Requesting Data...3167054800</v>
        <stp/>
        <stp>BDP|14772873905206397053</stp>
        <tr r="N97" s="1"/>
      </tp>
      <tp t="s">
        <v>#N/A Requesting Data...1733106422</v>
        <stp/>
        <stp>BDP|15277623484542709305</stp>
        <tr r="R1270" s="1"/>
        <tr r="R693" s="1"/>
      </tp>
      <tp t="s">
        <v>#N/A Requesting Data...4099234859</v>
        <stp/>
        <stp>BDP|17073900755793449220</stp>
        <tr r="N1866" s="1"/>
      </tp>
      <tp t="s">
        <v>#N/A Requesting Data...4113557044</v>
        <stp/>
        <stp>BDP|10255385708750292926</stp>
        <tr r="R1497" s="1"/>
        <tr r="R920" s="1"/>
      </tp>
      <tp t="s">
        <v>#N/A Requesting Data...2555917948</v>
        <stp/>
        <stp>BDP|11565528895357335030</stp>
        <tr r="R128" s="1"/>
        <tr r="R2245" s="1"/>
      </tp>
      <tp t="s">
        <v>#N/A Requesting Data...1685234988</v>
        <stp/>
        <stp>BDP|16916757238988415020</stp>
        <tr r="R117" s="1"/>
      </tp>
      <tp t="s">
        <v>#N/A Requesting Data...2921098129</v>
        <stp/>
        <stp>BDP|12453059092783122209</stp>
        <tr r="R2145" s="1"/>
      </tp>
      <tp t="s">
        <v>#N/A Requesting Data...1345817336</v>
        <stp/>
        <stp>BDP|12770938752170565418</stp>
        <tr r="R192" s="1"/>
        <tr r="R1942" s="1"/>
      </tp>
      <tp t="s">
        <v>#N/A Requesting Data...2135009698</v>
        <stp/>
        <stp>BDP|15704951113574554366</stp>
        <tr r="N2304" s="1"/>
      </tp>
      <tp t="s">
        <v>#N/A Requesting Data...2297265788</v>
        <stp/>
        <stp>BDP|13385007631798176260</stp>
        <tr r="N414" s="1"/>
      </tp>
      <tp t="s">
        <v>#N/A Requesting Data...2982863837</v>
        <stp/>
        <stp>BDP|16047721927229091000</stp>
        <tr r="R224" s="1"/>
      </tp>
      <tp t="s">
        <v>#N/A Requesting Data...3467365225</v>
        <stp/>
        <stp>BDP|10251136781450088352</stp>
        <tr r="R1139" s="1"/>
        <tr r="R563" s="1"/>
      </tp>
      <tp t="s">
        <v>#N/A Requesting Data...2576843311</v>
        <stp/>
        <stp>BDP|14272242922099830795</stp>
        <tr r="N2186" s="1"/>
      </tp>
      <tp t="s">
        <v>#N/A Requesting Data...2331106867</v>
        <stp/>
        <stp>BDP|16029741294375525703</stp>
        <tr r="R1010" s="1"/>
        <tr r="R1587" s="1"/>
        <tr r="R2260" s="1"/>
      </tp>
      <tp t="s">
        <v>#N/A Requesting Data...3096918518</v>
        <stp/>
        <stp>BDP|13373610087154634364</stp>
        <tr r="N5753" s="1"/>
      </tp>
      <tp t="s">
        <v>#N/A Requesting Data...2190676105</v>
        <stp/>
        <stp>BDP|15931146298343269420</stp>
        <tr r="R139" s="1"/>
        <tr r="R2253" s="1"/>
      </tp>
      <tp t="s">
        <v>#N/A Requesting Data...3605261208</v>
        <stp/>
        <stp>BDP|11048197584151844303</stp>
        <tr r="R47" s="1"/>
      </tp>
      <tp t="s">
        <v>#N/A Requesting Data...2944446549</v>
        <stp/>
        <stp>BDP|16644786089581332211</stp>
        <tr r="R2070" s="1"/>
      </tp>
      <tp t="s">
        <v>#N/A Requesting Data...2131668909</v>
        <stp/>
        <stp>BDP|16735231506898721613</stp>
        <tr r="R1995" s="1"/>
      </tp>
      <tp t="s">
        <v>#N/A Requesting Data...2539696532</v>
        <stp/>
        <stp>BDP|13023217608133563888</stp>
        <tr r="N1732" s="1"/>
        <tr r="N1732" s="1"/>
        <tr r="N1794" s="1"/>
        <tr r="N1794" s="1"/>
        <tr r="N1833" s="1"/>
        <tr r="N1833" s="1"/>
      </tp>
      <tp t="s">
        <v>#N/A Requesting Data...3469871129</v>
        <stp/>
        <stp>BDP|15490749060577487904</stp>
        <tr r="R53" s="1"/>
      </tp>
      <tp t="s">
        <v>#N/A Requesting Data...4283630591</v>
        <stp/>
        <stp>BDP|17162584157304286981</stp>
        <tr r="R116" s="1"/>
      </tp>
      <tp t="s">
        <v>#N/A Requesting Data...2180229887</v>
        <stp/>
        <stp>BDP|14461628862498162613</stp>
        <tr r="N333" s="1"/>
      </tp>
      <tp t="s">
        <v>#N/A Requesting Data...3494022687</v>
        <stp/>
        <stp>BDP|15636536949626050884</stp>
        <tr r="N1426" s="1"/>
        <tr r="N849" s="1"/>
      </tp>
      <tp t="s">
        <v>#N/A Requesting Data...4123717799</v>
        <stp/>
        <stp>BDP|11961504413617602886</stp>
        <tr r="R2120" s="1"/>
      </tp>
      <tp t="s">
        <v>#N/A Requesting Data...3931589467</v>
        <stp/>
        <stp>BDP|12043301911438268272</stp>
        <tr r="R1575" s="1"/>
        <tr r="R998" s="1"/>
      </tp>
      <tp t="s">
        <v>#N/A Requesting Data...1977300294</v>
        <stp/>
        <stp>BDP|14469854576874534557</stp>
        <tr r="N1662" s="1"/>
      </tp>
      <tp t="s">
        <v>#N/A Requesting Data...2961274027</v>
        <stp/>
        <stp>BDP|12515414462888380229</stp>
        <tr r="N5723" s="1"/>
        <tr r="N5723" s="1"/>
      </tp>
      <tp t="s">
        <v>#N/A Requesting Data...2686702362</v>
        <stp/>
        <stp>BDP|15335524112363449802</stp>
        <tr r="N1066" s="1"/>
        <tr r="N490" s="1"/>
      </tp>
      <tp t="s">
        <v>#N/A Requesting Data...3129682237</v>
        <stp/>
        <stp>BDP|10637671527279908781</stp>
        <tr r="R164" s="1"/>
      </tp>
      <tp t="s">
        <v>#N/A Requesting Data...1964403597</v>
        <stp/>
        <stp>BDP|10857082682097615536</stp>
        <tr r="R1750" s="1"/>
      </tp>
      <tp t="s">
        <v>#N/A Requesting Data...3084529008</v>
        <stp/>
        <stp>BDP|12072919192969576116</stp>
        <tr r="N1757" s="1"/>
      </tp>
      <tp t="s">
        <v>#N/A Requesting Data...1688564227</v>
        <stp/>
        <stp>BDP|12947812031350785382</stp>
        <tr r="R2306" s="1"/>
      </tp>
      <tp t="s">
        <v>#N/A N/A</v>
        <stp/>
        <stp>BDP|15566128567180098868</stp>
        <tr r="O5719" s="1"/>
      </tp>
      <tp t="s">
        <v>#N/A Requesting Data...4018014811</v>
        <stp/>
        <stp>BDP|14428287428118609649</stp>
        <tr r="R1075" s="1"/>
        <tr r="R158" s="1"/>
        <tr r="R499" s="1"/>
      </tp>
      <tp t="s">
        <v>#N/A Requesting Data...1791513624</v>
        <stp/>
        <stp>BDP|14192351047629131041</stp>
        <tr r="R363" s="1"/>
      </tp>
      <tp t="s">
        <v>#N/A Requesting Data...2398160069</v>
        <stp/>
        <stp>BDP|14186509165644744951</stp>
        <tr r="R2192" s="1"/>
      </tp>
      <tp t="s">
        <v>#N/A Requesting Data...2874480217</v>
        <stp/>
        <stp>BDP|18306795819702626630</stp>
        <tr r="R169" s="1"/>
      </tp>
      <tp t="s">
        <v>#N/A Requesting Data...4193458614</v>
        <stp/>
        <stp>BDP|17903597450719204446</stp>
        <tr r="R2197" s="1"/>
      </tp>
      <tp t="s">
        <v>#N/A Requesting Data...2781648450</v>
        <stp/>
        <stp>BDP|13401336240366930883</stp>
        <tr r="R327" s="1"/>
      </tp>
      <tp t="s">
        <v>#N/A Requesting Data...3230669693</v>
        <stp/>
        <stp>BDP|15914839524003379744</stp>
        <tr r="R2097" s="1"/>
      </tp>
      <tp t="s">
        <v>#N/A Requesting Data...2519182324</v>
        <stp/>
        <stp>BDP|13836597169988408355</stp>
        <tr r="N1357" s="1"/>
        <tr r="N780" s="1"/>
      </tp>
      <tp t="s">
        <v>#N/A Requesting Data...2590760654</v>
        <stp/>
        <stp>BDP|12074460148991220853</stp>
        <tr r="N2215" s="1"/>
      </tp>
      <tp t="s">
        <v>#N/A Requesting Data...3924579202</v>
        <stp/>
        <stp>BDP|13626824556137331285</stp>
        <tr r="N5691" s="1"/>
      </tp>
      <tp t="s">
        <v>#N/A Requesting Data...3814096646</v>
        <stp/>
        <stp>BDP|17831354629518408589</stp>
        <tr r="R1225" s="1"/>
        <tr r="R649" s="1"/>
      </tp>
      <tp t="s">
        <v>#N/A Requesting Data...3130934831</v>
        <stp/>
        <stp>BDP|11986741329139814642</stp>
        <tr r="R2220" s="1"/>
      </tp>
      <tp t="s">
        <v>#N/A N/A</v>
        <stp/>
        <stp>BDP|14639158888113637550</stp>
        <tr r="P5816" s="1"/>
      </tp>
      <tp t="s">
        <v>#N/A Requesting Data...4174491292</v>
        <stp/>
        <stp>BDP|16629882566291173216</stp>
        <tr r="R2094" s="1"/>
        <tr r="R54" s="1"/>
      </tp>
      <tp t="s">
        <v>#N/A Requesting Data...3080947610</v>
        <stp/>
        <stp>BDP|15767526599053675124</stp>
        <tr r="R86" s="1"/>
      </tp>
      <tp t="s">
        <v>#N/A Requesting Data...1772897203</v>
        <stp/>
        <stp>BDP|15617633351119428481</stp>
        <tr r="R1153" s="1"/>
        <tr r="R577" s="1"/>
      </tp>
      <tp t="s">
        <v>#N/A Requesting Data...1227948333</v>
        <stp/>
        <stp>BDP|12895188972859012691</stp>
        <tr r="R1484" s="1"/>
        <tr r="R907" s="1"/>
      </tp>
      <tp t="s">
        <v>#N/A Requesting Data...2588043626</v>
        <stp/>
        <stp>BDP|17999863061664753621</stp>
        <tr r="R1770" s="1"/>
      </tp>
      <tp t="s">
        <v>#N/A Requesting Data...2209030903</v>
        <stp/>
        <stp>BDP|12122503366303817942</stp>
        <tr r="R5790" s="1"/>
      </tp>
      <tp t="s">
        <v>#N/A Requesting Data...1483693827</v>
        <stp/>
        <stp>BDP|10815652665429430274</stp>
        <tr r="R1493" s="1"/>
        <tr r="R2187" s="1"/>
        <tr r="R916" s="1"/>
      </tp>
      <tp t="s">
        <v>#N/A Requesting Data...3999154547</v>
        <stp/>
        <stp>BDP|11019088324260485834</stp>
        <tr r="N1077" s="1"/>
        <tr r="N501" s="1"/>
      </tp>
      <tp t="s">
        <v>#N/A Requesting Data...4112976813</v>
        <stp/>
        <stp>BDP|12412100194222873330</stp>
        <tr r="R1996" s="1"/>
      </tp>
      <tp t="s">
        <v>#N/A Requesting Data...1624260061</v>
        <stp/>
        <stp>BDP|18317530207386991040</stp>
        <tr r="R1691" s="1"/>
        <tr r="R410" s="1"/>
      </tp>
      <tp t="s">
        <v>#N/A Requesting Data...3947379327</v>
        <stp/>
        <stp>BDP|16127079694934999010</stp>
        <tr r="R192" s="1"/>
        <tr r="R1942" s="1"/>
      </tp>
      <tp t="s">
        <v>#N/A Requesting Data...2881463507</v>
        <stp/>
        <stp>BDP|13480646137405495898</stp>
        <tr r="R199" s="1"/>
      </tp>
      <tp t="s">
        <v>#N/A N/A</v>
        <stp/>
        <stp>BDP|14432830017902832421</stp>
        <tr r="P5647" s="1"/>
        <tr r="P5664" s="1"/>
        <tr r="P5676" s="1"/>
        <tr r="P1742" s="1"/>
        <tr r="P1804" s="1"/>
        <tr r="P1843" s="1"/>
        <tr r="P2334" s="1"/>
        <tr r="P5811" s="1"/>
        <tr r="P33" s="1"/>
      </tp>
      <tp t="s">
        <v>#N/A Requesting Data...3822483118</v>
        <stp/>
        <stp>BDP|15072836368369645979</stp>
        <tr r="R2071" s="1"/>
        <tr r="R5755" s="1"/>
        <tr r="R46" s="1"/>
      </tp>
      <tp t="s">
        <v>#N/A Requesting Data...3248454769</v>
        <stp/>
        <stp>BDP|17339935978211615348</stp>
        <tr r="R1889" s="1"/>
      </tp>
      <tp t="s">
        <v>#N/A Requesting Data...2044129157</v>
        <stp/>
        <stp>BDP|12300250829141324863</stp>
        <tr r="R1010" s="1"/>
        <tr r="R1587" s="1"/>
      </tp>
      <tp t="s">
        <v>#N/A Requesting Data...2830546274</v>
        <stp/>
        <stp>BDP|18003386458060827524</stp>
        <tr r="R1897" s="1"/>
        <tr r="R2287" s="1"/>
      </tp>
      <tp t="s">
        <v>#N/A Requesting Data...2534970851</v>
        <stp/>
        <stp>BDP|16398638046016988921</stp>
        <tr r="R2093" s="1"/>
      </tp>
      <tp t="s">
        <v>#N/A N/A</v>
        <stp/>
        <stp>BDP|17314952143892916315</stp>
        <tr r="Q1740" s="1"/>
        <tr r="Q1802" s="1"/>
        <tr r="Q1841" s="1"/>
      </tp>
      <tp t="s">
        <v>#N/A Requesting Data...2457233391</v>
        <stp/>
        <stp>BDP|11672713889052121727</stp>
        <tr r="R232" s="1"/>
      </tp>
      <tp t="s">
        <v>#N/A N/A</v>
        <stp/>
        <stp>BDP|10794429933444908823</stp>
        <tr r="O1733" s="1"/>
        <tr r="O1795" s="1"/>
        <tr r="O1834" s="1"/>
      </tp>
      <tp t="s">
        <v>#N/A Requesting Data...3799707783</v>
        <stp/>
        <stp>BDP|10426629509744584973</stp>
        <tr r="R1292" s="1"/>
        <tr r="R715" s="1"/>
      </tp>
      <tp t="s">
        <v>#N/A Requesting Data...3240144979</v>
        <stp/>
        <stp>BDP|11449580109426885915</stp>
        <tr r="R1435" s="1"/>
        <tr r="R858" s="1"/>
      </tp>
      <tp t="s">
        <v>#N/A Requesting Data...3746907070</v>
        <stp/>
        <stp>BDP|17803259590883992484</stp>
        <tr r="R2100" s="1"/>
      </tp>
      <tp t="s">
        <v>#N/A Requesting Data...1401388981</v>
        <stp/>
        <stp>BDP|14352780082314235477</stp>
        <tr r="R1515" s="1"/>
        <tr r="R938" s="1"/>
      </tp>
      <tp t="s">
        <v>#N/A Requesting Data...4205364640</v>
        <stp/>
        <stp>BDP|17245794711038658205</stp>
        <tr r="N1872" s="1"/>
      </tp>
      <tp t="s">
        <v>#N/A Requesting Data...1296502190</v>
        <stp/>
        <stp>BDP|13460316948268854790</stp>
        <tr r="N1043" s="1"/>
        <tr r="N466" s="1"/>
      </tp>
      <tp t="s">
        <v>#N/A Requesting Data...2902345591</v>
        <stp/>
        <stp>BDP|14858173187011239762</stp>
        <tr r="R2101" s="1"/>
        <tr r="R58" s="1"/>
      </tp>
      <tp t="s">
        <v>#N/A Requesting Data...3251364399</v>
        <stp/>
        <stp>BDP|14002843909522158539</stp>
        <tr r="R1211" s="1"/>
        <tr r="R635" s="1"/>
      </tp>
      <tp t="s">
        <v>#N/A Requesting Data...2357376032</v>
        <stp/>
        <stp>BDP|10004996921699786901</stp>
        <tr r="R1123" s="1"/>
        <tr r="R547" s="1"/>
      </tp>
      <tp t="s">
        <v>#N/A Requesting Data...3057157453</v>
        <stp/>
        <stp>BDP|10176449552189055382</stp>
        <tr r="N5804" s="1"/>
      </tp>
      <tp t="s">
        <v>#N/A Requesting Data...2618834582</v>
        <stp/>
        <stp>BDP|13198607139518600513</stp>
        <tr r="N2143" s="1"/>
      </tp>
      <tp t="s">
        <v>#N/A Requesting Data...1631626856</v>
        <stp/>
        <stp>BDP|14942771715898006145</stp>
        <tr r="R5637" s="1"/>
        <tr r="R5642" s="1"/>
        <tr r="R5654" s="1"/>
        <tr r="R5660" s="1"/>
        <tr r="R5670" s="1"/>
        <tr r="R1704" s="1"/>
      </tp>
      <tp t="s">
        <v>#N/A Requesting Data...2383013685</v>
        <stp/>
        <stp>BDP|13537914610897358782</stp>
        <tr r="N1686" s="1"/>
        <tr r="N403" s="1"/>
      </tp>
      <tp t="s">
        <v>#N/A Requesting Data...1978016937</v>
        <stp/>
        <stp>BDP|17080990825350771743</stp>
        <tr r="R1039" s="1"/>
        <tr r="R462" s="1"/>
      </tp>
      <tp t="s">
        <v>#N/A Requesting Data...2982540741</v>
        <stp/>
        <stp>BDP|18322127259006285152</stp>
        <tr r="R2023" s="1"/>
        <tr r="R2217" s="1"/>
      </tp>
      <tp t="s">
        <v>#N/A Requesting Data...4000596441</v>
        <stp/>
        <stp>BDP|16653624463979073480</stp>
        <tr r="R331" s="1"/>
      </tp>
      <tp t="s">
        <v>#N/A Requesting Data...1745003256</v>
        <stp/>
        <stp>BDP|12479793117856674936</stp>
        <tr r="R1924" s="1"/>
      </tp>
      <tp t="s">
        <v>#N/A Requesting Data...1293766094</v>
        <stp/>
        <stp>BDP|16235547833242235986</stp>
        <tr r="N2159" s="1"/>
      </tp>
      <tp t="s">
        <v>#N/A Requesting Data...3897342597</v>
        <stp/>
        <stp>BDP|10929527274601749871</stp>
        <tr r="R1011" s="1"/>
        <tr r="R1588" s="1"/>
      </tp>
      <tp t="s">
        <v>#N/A Requesting Data...4259783473</v>
        <stp/>
        <stp>BDP|12221192816779685054</stp>
        <tr r="R2206" s="1"/>
      </tp>
      <tp t="s">
        <v>#N/A Requesting Data...3109903973</v>
        <stp/>
        <stp>BDP|13971748118219958722</stp>
        <tr r="N1576" s="1"/>
        <tr r="N999" s="1"/>
      </tp>
      <tp t="s">
        <v>#N/A Requesting Data...2017653533</v>
        <stp/>
        <stp>BDP|10145109920881784987</stp>
        <tr r="N11" s="1"/>
      </tp>
      <tp t="s">
        <v>#N/A Requesting Data...4171950755</v>
        <stp/>
        <stp>BDP|15419798301948698145</stp>
        <tr r="N1755" s="1"/>
      </tp>
      <tp t="s">
        <v>#N/A Requesting Data...1618940924</v>
        <stp/>
        <stp>BDP|17100375380747147094</stp>
        <tr r="R725" s="1"/>
      </tp>
      <tp t="s">
        <v>#N/A Requesting Data...1416383811</v>
        <stp/>
        <stp>BDP|10207865099532050834</stp>
        <tr r="R291" s="1"/>
      </tp>
      <tp t="s">
        <v>#N/A Requesting Data...3298732031</v>
        <stp/>
        <stp>BDP|10487313497062990352</stp>
        <tr r="R2028" s="1"/>
      </tp>
      <tp t="s">
        <v>#N/A Requesting Data...2925546199</v>
        <stp/>
        <stp>BDP|16760894363700739340</stp>
        <tr r="N1919" s="1"/>
      </tp>
      <tp t="s">
        <v>#N/A Requesting Data...2016641749</v>
        <stp/>
        <stp>BDP|11729850638392411305</stp>
        <tr r="R332" s="1"/>
      </tp>
      <tp t="s">
        <v>#N/A Requesting Data...1422829645</v>
        <stp/>
        <stp>BDP|18006151304953939190</stp>
        <tr r="R1134" s="1"/>
        <tr r="R558" s="1"/>
      </tp>
      <tp t="s">
        <v>#N/A Requesting Data...3470691077</v>
        <stp/>
        <stp>BDP|17008589716231811975</stp>
        <tr r="R5636" s="1"/>
      </tp>
      <tp t="s">
        <v>#N/A Requesting Data...2031446882</v>
        <stp/>
        <stp>BDP|18076222367976319170</stp>
        <tr r="R2151" s="1"/>
        <tr r="R5773" s="1"/>
      </tp>
      <tp t="s">
        <v>#N/A Requesting Data...3110646159</v>
        <stp/>
        <stp>BDP|14525629057028927485</stp>
        <tr r="N43" s="1"/>
      </tp>
      <tp t="s">
        <v>#N/A Requesting Data...2348009633</v>
        <stp/>
        <stp>BDP|16836738968885341914</stp>
        <tr r="N1844" s="1"/>
      </tp>
      <tp t="s">
        <v>#N/A Requesting Data...2052053611</v>
        <stp/>
        <stp>BDP|15574506383732076177</stp>
        <tr r="N1903" s="1"/>
      </tp>
      <tp t="s">
        <v>#N/A Requesting Data...3055733018</v>
        <stp/>
        <stp>BDP|10069259781572160349</stp>
        <tr r="R5695" s="1"/>
      </tp>
      <tp t="s">
        <v>#N/A Requesting Data...3752434425</v>
        <stp/>
        <stp>BDP|15946808448504278635</stp>
        <tr r="R2022" s="1"/>
        <tr r="R230" s="1"/>
      </tp>
      <tp t="s">
        <v>#N/A Requesting Data...3222211688</v>
        <stp/>
        <stp>BDP|13400022955049699450</stp>
        <tr r="N1312" s="1"/>
        <tr r="N735" s="1"/>
      </tp>
      <tp t="s">
        <v>#N/A Requesting Data...2503839681</v>
        <stp/>
        <stp>BDP|11948656331786442998</stp>
        <tr r="R1949" s="1"/>
      </tp>
      <tp t="s">
        <v>#N/A Requesting Data...1661353989</v>
        <stp/>
        <stp>BDP|11462626182477787332</stp>
        <tr r="N2191" s="1"/>
        <tr r="N267" s="1"/>
      </tp>
      <tp t="s">
        <v>#N/A Requesting Data...2589224776</v>
        <stp/>
        <stp>BDP|17352815531333434472</stp>
        <tr r="R159" s="1"/>
      </tp>
      <tp t="s">
        <v>#N/A Requesting Data...3696789855</v>
        <stp/>
        <stp>BDP|17470822473496005557</stp>
        <tr r="R1690" s="1"/>
        <tr r="R409" s="1"/>
      </tp>
      <tp t="s">
        <v>#N/A Requesting Data...3914015875</v>
        <stp/>
        <stp>BDP|18331347353841427408</stp>
        <tr r="N1410" s="1"/>
        <tr r="N833" s="1"/>
      </tp>
      <tp t="s">
        <v>#N/A Requesting Data...3004560995</v>
        <stp/>
        <stp>BDP|17316511085258563922</stp>
        <tr r="R1135" s="1"/>
        <tr r="R559" s="1"/>
      </tp>
      <tp t="s">
        <v>#N/A Requesting Data...2590024226</v>
        <stp/>
        <stp>BDP|17512436394326111733</stp>
        <tr r="R145" s="1"/>
        <tr r="R2259" s="1"/>
      </tp>
      <tp t="s">
        <v>#N/A Requesting Data...1439598192</v>
        <stp/>
        <stp>BDP|16365208508339845602</stp>
        <tr r="N5706" s="1"/>
      </tp>
      <tp t="s">
        <v>#N/A Requesting Data...1264600914</v>
        <stp/>
        <stp>BDP|15499803237851793471</stp>
        <tr r="N197" s="1"/>
      </tp>
      <tp t="s">
        <v>#N/A Requesting Data...2171575133</v>
        <stp/>
        <stp>BDP|12450048205508475122</stp>
        <tr r="R1954" s="1"/>
        <tr r="R2158" s="1"/>
      </tp>
      <tp t="s">
        <v>#N/A Requesting Data...1710046780</v>
        <stp/>
        <stp>BDP|11673616543460663811</stp>
        <tr r="R1084" s="1"/>
        <tr r="R508" s="1"/>
      </tp>
      <tp t="s">
        <v>#N/A Requesting Data...3036298175</v>
        <stp/>
        <stp>BDP|18087828745626050945</stp>
        <tr r="R125" s="1"/>
        <tr r="R2239" s="1"/>
      </tp>
      <tp t="s">
        <v>#N/A Requesting Data...1417224819</v>
        <stp/>
        <stp>BDP|17000929242839306818</stp>
        <tr r="R1403" s="1"/>
        <tr r="R826" s="1"/>
      </tp>
      <tp t="s">
        <v>#N/A Requesting Data...2714120186</v>
        <stp/>
        <stp>BDP|14317036908967902836</stp>
        <tr r="R1050" s="1"/>
        <tr r="R473" s="1"/>
      </tp>
      <tp t="s">
        <v>#N/A N/A</v>
        <stp/>
        <stp>BDP|14134602434662262859</stp>
        <tr r="P5646" s="1"/>
        <tr r="P5675" s="1"/>
        <tr r="P5810" s="1"/>
      </tp>
      <tp t="s">
        <v>#N/A Requesting Data...2780461367</v>
        <stp/>
        <stp>BDP|14444622794126075608</stp>
        <tr r="N2301" s="1"/>
      </tp>
      <tp t="s">
        <v>#N/A Requesting Data...3005562315</v>
        <stp/>
        <stp>BDP|13822379188036649531</stp>
        <tr r="R1059" s="1"/>
        <tr r="R483" s="1"/>
      </tp>
      <tp t="s">
        <v>#N/A Requesting Data...1705458699</v>
        <stp/>
        <stp>BDP|16067820574497270567</stp>
        <tr r="R1671" s="1"/>
        <tr r="R380" s="1"/>
      </tp>
      <tp t="s">
        <v>#N/A Requesting Data...4005873919</v>
        <stp/>
        <stp>BDP|11992785653328817089</stp>
        <tr r="N1492" s="1"/>
        <tr r="N915" s="1"/>
      </tp>
      <tp t="s">
        <v>#N/A Requesting Data...3188238033</v>
        <stp/>
        <stp>BDP|11424305275609430708</stp>
        <tr r="N1515" s="1"/>
        <tr r="N938" s="1"/>
      </tp>
      <tp t="s">
        <v>#N/A Requesting Data...3084879440</v>
        <stp/>
        <stp>BDP|13007335359819935764</stp>
        <tr r="R1171" s="1"/>
        <tr r="R595" s="1"/>
      </tp>
      <tp t="s">
        <v>#N/A Requesting Data...2407641738</v>
        <stp/>
        <stp>BDP|15847499289486986448</stp>
        <tr r="R178" s="1"/>
        <tr r="R2123" s="1"/>
      </tp>
      <tp t="s">
        <v>#N/A Requesting Data...1261803594</v>
        <stp/>
        <stp>BDP|10093454175638252077</stp>
        <tr r="R5694" s="1"/>
      </tp>
      <tp t="s">
        <v>#N/A Requesting Data...4222780696</v>
        <stp/>
        <stp>BDP|17260924834954534240</stp>
        <tr r="R5806" s="1"/>
      </tp>
      <tp t="s">
        <v>#N/A Requesting Data...4288784312</v>
        <stp/>
        <stp>BDP|16946337873078893146</stp>
        <tr r="R203" s="1"/>
      </tp>
      <tp t="s">
        <v>#N/A Requesting Data...2376353121</v>
        <stp/>
        <stp>BDP|14839658786555695485</stp>
        <tr r="N1300" s="1"/>
      </tp>
      <tp t="s">
        <v>#N/A Requesting Data...2559187451</v>
        <stp/>
        <stp>BDP|12927872608241642054</stp>
        <tr r="R77" s="1"/>
      </tp>
      <tp t="s">
        <v>#N/A Requesting Data...3803633028</v>
        <stp/>
        <stp>BDP|14883888385399330630</stp>
        <tr r="R1391" s="1"/>
        <tr r="R814" s="1"/>
      </tp>
      <tp t="s">
        <v>#N/A Requesting Data...3452666226</v>
        <stp/>
        <stp>BDP|15770403461195416972</stp>
        <tr r="N5689" s="1"/>
      </tp>
      <tp t="s">
        <v>#N/A Requesting Data...1380271662</v>
        <stp/>
        <stp>BDP|11820660318095760842</stp>
        <tr r="R17" s="1"/>
        <tr r="R17" s="1"/>
        <tr r="R1809" s="1"/>
        <tr r="R1809" s="1"/>
      </tp>
      <tp t="s">
        <v>#N/A Requesting Data...4008142604</v>
        <stp/>
        <stp>BDP|16944065180867239290</stp>
        <tr r="R1394" s="1"/>
        <tr r="R817" s="1"/>
      </tp>
      <tp t="s">
        <v>#N/A Requesting Data...2438840679</v>
        <stp/>
        <stp>BDP|12185012003059606013</stp>
        <tr r="N1857" s="1"/>
      </tp>
      <tp t="s">
        <v>#N/A Requesting Data...2855916092</v>
        <stp/>
        <stp>BDP|10128329143705178955</stp>
        <tr r="R1163" s="1"/>
        <tr r="R587" s="1"/>
      </tp>
      <tp t="s">
        <v>#N/A Requesting Data...1940194624</v>
        <stp/>
        <stp>BDP|13943890433034301744</stp>
        <tr r="R120" s="1"/>
        <tr r="R2231" s="1"/>
      </tp>
      <tp t="s">
        <v>#N/A N/A</v>
        <stp/>
        <stp>BDP|18011324507337770766</stp>
        <tr r="Q1705" s="1"/>
      </tp>
      <tp t="s">
        <v>#N/A Requesting Data...4040806450</v>
        <stp/>
        <stp>BDP|12653013916239715123</stp>
        <tr r="N1490" s="1"/>
        <tr r="N913" s="1"/>
      </tp>
      <tp t="s">
        <v>#N/A Requesting Data...4092445700</v>
        <stp/>
        <stp>BDP|15407044353083039871</stp>
        <tr r="R5799" s="1"/>
      </tp>
      <tp t="s">
        <v>#N/A Requesting Data...1955101802</v>
        <stp/>
        <stp>BDP|17276360645922143975</stp>
        <tr r="R1209" s="1"/>
        <tr r="R1997" s="1"/>
        <tr r="R217" s="1"/>
        <tr r="R633" s="1"/>
      </tp>
      <tp t="s">
        <v>#N/A Requesting Data...1484711878</v>
        <stp/>
        <stp>BDP|15851449396975854653</stp>
        <tr r="R1550" s="1"/>
        <tr r="R973" s="1"/>
      </tp>
      <tp t="s">
        <v>#N/A Requesting Data...3964427044</v>
        <stp/>
        <stp>BDP|12769126603670033815</stp>
        <tr r="N1452" s="1"/>
        <tr r="N875" s="1"/>
      </tp>
      <tp t="s">
        <v>#N/A Requesting Data...2832881031</v>
        <stp/>
        <stp>BDP|14008831080549251666</stp>
        <tr r="R2176" s="1"/>
      </tp>
      <tp t="s">
        <v>#N/A Requesting Data...3182858821</v>
        <stp/>
        <stp>BDP|15075764480436979786</stp>
        <tr r="N322" s="1"/>
      </tp>
      <tp t="s">
        <v>#N/A N/A</v>
        <stp/>
        <stp>BDP|14403684797754862441</stp>
        <tr r="O5645" s="1"/>
        <tr r="O5674" s="1"/>
        <tr r="O5809" s="1"/>
      </tp>
      <tp t="s">
        <v>#N/A Requesting Data...3337460679</v>
        <stp/>
        <stp>BDP|16167648371924387815</stp>
        <tr r="R1117" s="1"/>
        <tr r="R1912" s="1"/>
        <tr r="R541" s="1"/>
      </tp>
      <tp t="s">
        <v>#N/A Requesting Data...1992644990</v>
        <stp/>
        <stp>BDP|12209759247799612302</stp>
        <tr r="R1421" s="1"/>
        <tr r="R844" s="1"/>
      </tp>
      <tp t="s">
        <v>#N/A Requesting Data...3172152655</v>
        <stp/>
        <stp>BDP|14350195253249668298</stp>
        <tr r="R1087" s="1"/>
        <tr r="R511" s="1"/>
      </tp>
      <tp t="s">
        <v>#N/A Requesting Data...4190242978</v>
        <stp/>
        <stp>BDP|14082228556941658940</stp>
        <tr r="N1678" s="1"/>
        <tr r="N389" s="1"/>
      </tp>
      <tp t="s">
        <v>#N/A Requesting Data...2404573233</v>
        <stp/>
        <stp>BDP|14744176098877829064</stp>
        <tr r="R1183" s="1"/>
        <tr r="R607" s="1"/>
      </tp>
      <tp t="s">
        <v>#N/A Requesting Data...2055870675</v>
        <stp/>
        <stp>BDP|12925588097074201129</stp>
        <tr r="R2229" s="1"/>
      </tp>
      <tp t="s">
        <v>#N/A Requesting Data...3190788604</v>
        <stp/>
        <stp>BDP|11163347942099397428</stp>
        <tr r="R2070" s="1"/>
      </tp>
      <tp t="s">
        <v>#N/A Requesting Data...3621549807</v>
        <stp/>
        <stp>BDP|13319758972769690147</stp>
        <tr r="N1754" s="1"/>
      </tp>
      <tp t="s">
        <v>#N/A Requesting Data...2873179832</v>
        <stp/>
        <stp>BDP|17932877140348850805</stp>
        <tr r="R1294" s="1"/>
        <tr r="R717" s="1"/>
      </tp>
      <tp t="s">
        <v>#N/A Requesting Data...1697788569</v>
        <stp/>
        <stp>BDP|15184668193847652649</stp>
        <tr r="N5729" s="1"/>
        <tr r="N5729" s="1"/>
      </tp>
      <tp t="s">
        <v>#N/A N/A</v>
        <stp/>
        <stp>BDP|16576192150983032954</stp>
        <tr r="O1740" s="1"/>
        <tr r="O1802" s="1"/>
        <tr r="O1841" s="1"/>
      </tp>
      <tp t="s">
        <v>#N/A Requesting Data...1240966643</v>
        <stp/>
        <stp>BDP|11980466275739321301</stp>
        <tr r="N2280" s="1"/>
      </tp>
      <tp t="s">
        <v>#N/A Requesting Data...1895173456</v>
        <stp/>
        <stp>BDP|12766658423567102993</stp>
        <tr r="R5693" s="1"/>
      </tp>
      <tp t="s">
        <v>#N/A Requesting Data...4182081826</v>
        <stp/>
        <stp>BDP|11269951833301913249</stp>
        <tr r="R1107" s="1"/>
        <tr r="R531" s="1"/>
      </tp>
      <tp t="s">
        <v>#N/A Requesting Data...1545536477</v>
        <stp/>
        <stp>BDP|18233163421191815243</stp>
        <tr r="N1145" s="1"/>
        <tr r="N569" s="1"/>
      </tp>
      <tp t="s">
        <v>#N/A Requesting Data...4093784351</v>
        <stp/>
        <stp>BDP|10558210463319854561</stp>
        <tr r="N481" s="1"/>
      </tp>
      <tp t="s">
        <v>#N/A Requesting Data...3442531490</v>
        <stp/>
        <stp>BDP|18013629676905973444</stp>
        <tr r="N1985" s="1"/>
      </tp>
      <tp t="s">
        <v>#N/A Requesting Data...1688153325</v>
        <stp/>
        <stp>BDP|13569290065187977897</stp>
        <tr r="R2106" s="1"/>
      </tp>
      <tp t="s">
        <v>#N/A Requesting Data...2223920551</v>
        <stp/>
        <stp>BDP|13667927443181971764</stp>
        <tr r="R1265" s="1"/>
      </tp>
      <tp t="s">
        <v>#N/A N/A</v>
        <stp/>
        <stp>BDP|18109455616361942430</stp>
        <tr r="P5724" s="1"/>
      </tp>
      <tp t="s">
        <v>#N/A Requesting Data...2544018562</v>
        <stp/>
        <stp>BDP|15171710814433472885</stp>
        <tr r="N1693" s="1"/>
        <tr r="N412" s="1"/>
      </tp>
      <tp t="s">
        <v>#N/A Requesting Data...3419218871</v>
        <stp/>
        <stp>BDP|15969686808593167805</stp>
        <tr r="N1883" s="1"/>
      </tp>
      <tp t="s">
        <v>#N/A Requesting Data...2261481490</v>
        <stp/>
        <stp>BDP|17752680016649788153</stp>
        <tr r="N2317" s="1"/>
      </tp>
      <tp t="s">
        <v>#N/A Requesting Data...3059389693</v>
        <stp/>
        <stp>BDP|16383728748539693441</stp>
        <tr r="R1120" s="1"/>
        <tr r="R544" s="1"/>
      </tp>
      <tp t="s">
        <v>#N/A N/A</v>
        <stp/>
        <stp>BDP|16570392681182303756</stp>
        <tr r="Q25" s="1"/>
      </tp>
      <tp t="s">
        <v>#N/A Requesting Data...3793579655</v>
        <stp/>
        <stp>BDP|10345917826683953062</stp>
        <tr r="R1546" s="1"/>
        <tr r="R969" s="1"/>
      </tp>
      <tp t="s">
        <v>#N/A Requesting Data...3846237566</v>
        <stp/>
        <stp>BDP|11169987873081502641</stp>
        <tr r="R1419" s="1"/>
        <tr r="R842" s="1"/>
      </tp>
      <tp t="s">
        <v>#N/A Requesting Data...3696252820</v>
        <stp/>
        <stp>BDP|16709602888392615227</stp>
        <tr r="R1429" s="1"/>
        <tr r="R2140" s="1"/>
        <tr r="R852" s="1"/>
      </tp>
      <tp t="s">
        <v>#N/A Requesting Data...2271532062</v>
        <stp/>
        <stp>BDP|13905156425771514977</stp>
        <tr r="R1494" s="1"/>
        <tr r="R917" s="1"/>
      </tp>
      <tp t="s">
        <v>#N/A N/A</v>
        <stp/>
        <stp>BDP|15133791589273816127</stp>
        <tr r="Q5644" s="1"/>
        <tr r="Q5662" s="1"/>
        <tr r="Q5672" s="1"/>
        <tr r="Q1723" s="1"/>
        <tr r="Q1785" s="1"/>
        <tr r="Q1824" s="1"/>
        <tr r="Q2333" s="1"/>
        <tr r="Q5808" s="1"/>
        <tr r="Q32" s="1"/>
      </tp>
      <tp t="s">
        <v>#N/A Requesting Data...3820684209</v>
        <stp/>
        <stp>BDP|16008424302962918829</stp>
        <tr r="N1917" s="1"/>
      </tp>
      <tp t="s">
        <v>#N/A Requesting Data...4279614867</v>
        <stp/>
        <stp>BDP|11650731283612951443</stp>
        <tr r="N1119" s="1"/>
        <tr r="N543" s="1"/>
      </tp>
      <tp t="s">
        <v>#N/A Requesting Data...1704556175</v>
        <stp/>
        <stp>BDP|15989631294892396073</stp>
        <tr r="N1466" s="1"/>
        <tr r="N889" s="1"/>
      </tp>
      <tp t="s">
        <v>#N/A Requesting Data...3960141807</v>
        <stp/>
        <stp>BDP|17803143895287291013</stp>
        <tr r="R1405" s="1"/>
        <tr r="R828" s="1"/>
      </tp>
      <tp t="s">
        <v>#N/A Requesting Data...3897246522</v>
        <stp/>
        <stp>BDP|17932250391997648314</stp>
        <tr r="R1453" s="1"/>
        <tr r="R876" s="1"/>
      </tp>
      <tp t="s">
        <v>#N/A Requesting Data...4071938017</v>
        <stp/>
        <stp>BDP|11010079198762367266</stp>
        <tr r="N1187" s="1"/>
        <tr r="N611" s="1"/>
      </tp>
      <tp t="s">
        <v>#N/A Requesting Data...1995094755</v>
        <stp/>
        <stp>BDP|16625996734885377126</stp>
        <tr r="N1044" s="1"/>
        <tr r="N467" s="1"/>
      </tp>
      <tp t="s">
        <v>#N/A Requesting Data...1329228411</v>
        <stp/>
        <stp>BDP|16808999837761843547</stp>
        <tr r="N2100" s="1"/>
      </tp>
      <tp t="s">
        <v>#N/A Requesting Data...3989552466</v>
        <stp/>
        <stp>BDP|16942147218837755983</stp>
        <tr r="R1451" s="1"/>
        <tr r="R874" s="1"/>
      </tp>
      <tp t="s">
        <v>#N/A Requesting Data...2801722815</v>
        <stp/>
        <stp>BDP|13927040179584680883</stp>
        <tr r="R2108" s="1"/>
      </tp>
      <tp t="s">
        <v>#N/A Requesting Data...2255319507</v>
        <stp/>
        <stp>BDP|15315205859073577952</stp>
        <tr r="R2147" s="1"/>
      </tp>
      <tp t="s">
        <v>#N/A Requesting Data...1294518828</v>
        <stp/>
        <stp>BDP|16863691344235816973</stp>
        <tr r="R1711" s="1"/>
      </tp>
      <tp t="s">
        <v>#N/A Requesting Data...3414719252</v>
        <stp/>
        <stp>BDP|18157604844211779382</stp>
        <tr r="R1387" s="1"/>
        <tr r="R810" s="1"/>
      </tp>
      <tp t="s">
        <v>#N/A Requesting Data...2611460229</v>
        <stp/>
        <stp>BDP|15402892747531713009</stp>
        <tr r="N5759" s="1"/>
      </tp>
      <tp t="s">
        <v>#N/A Requesting Data...1438970261</v>
        <stp/>
        <stp>BDP|12409891412434580773</stp>
        <tr r="R1054" s="1"/>
        <tr r="R477" s="1"/>
      </tp>
      <tp t="s">
        <v>#N/A Requesting Data...2038900093</v>
        <stp/>
        <stp>BDP|13837945539506199797</stp>
        <tr r="R1039" s="1"/>
        <tr r="R462" s="1"/>
      </tp>
      <tp t="s">
        <v>#N/A Requesting Data...1867938838</v>
        <stp/>
        <stp>BDP|11824139834173538874</stp>
        <tr r="N2065" s="1"/>
        <tr r="N44" s="1"/>
      </tp>
      <tp t="s">
        <v>#N/A Requesting Data...3998863240</v>
        <stp/>
        <stp>BDP|14473743833858987074</stp>
        <tr r="N1972" s="1"/>
        <tr r="N5779" s="1"/>
      </tp>
      <tp t="s">
        <v>#N/A Requesting Data...3011608511</v>
        <stp/>
        <stp>BDP|14747952302385905045</stp>
        <tr r="N1416" s="1"/>
        <tr r="N839" s="1"/>
      </tp>
      <tp t="s">
        <v>#N/A Requesting Data...3099524900</v>
        <stp/>
        <stp>BDP|16531537350048919623</stp>
        <tr r="R1406" s="1"/>
        <tr r="R829" s="1"/>
      </tp>
      <tp t="s">
        <v>#N/A Requesting Data...4121631749</v>
        <stp/>
        <stp>BDP|16908309096234383008</stp>
        <tr r="R302" s="1"/>
        <tr r="R302" s="1"/>
      </tp>
      <tp t="s">
        <v>#N/A Requesting Data...3014405978</v>
        <stp/>
        <stp>BDP|15571551756548828528</stp>
        <tr r="N1352" s="1"/>
        <tr r="N775" s="1"/>
      </tp>
      <tp t="s">
        <v>#N/A Requesting Data...2511057563</v>
        <stp/>
        <stp>BDP|10554849659376740332</stp>
        <tr r="R1909" s="1"/>
        <tr r="R2115" s="1"/>
        <tr r="R61" s="1"/>
      </tp>
      <tp t="s">
        <v>#N/A Requesting Data...3885436739</v>
        <stp/>
        <stp>BDP|18263727376909260983</stp>
        <tr r="R157" s="1"/>
      </tp>
      <tp t="s">
        <v>#N/A Requesting Data...2501184179</v>
        <stp/>
        <stp>BDP|16264604635752263991</stp>
        <tr r="R5736" s="1"/>
      </tp>
      <tp t="s">
        <v>#N/A Requesting Data...1793749630</v>
        <stp/>
        <stp>BDP|16273895069320618086</stp>
        <tr r="N1358" s="1"/>
        <tr r="N781" s="1"/>
      </tp>
      <tp t="s">
        <v>#N/A Requesting Data...3559615694</v>
        <stp/>
        <stp>BDP|11761644953042543893</stp>
        <tr r="R5716" s="1"/>
      </tp>
      <tp t="s">
        <v>#N/A Requesting Data...4225777305</v>
        <stp/>
        <stp>BDP|10898885877452350588</stp>
        <tr r="N1459" s="1"/>
        <tr r="N882" s="1"/>
      </tp>
      <tp t="s">
        <v>#N/A Requesting Data...4207205685</v>
        <stp/>
        <stp>BDP|11394381377218555564</stp>
        <tr r="R1925" s="1"/>
      </tp>
      <tp t="s">
        <v>#N/A Requesting Data...4280233037</v>
        <stp/>
        <stp>BDP|14254902444835154480</stp>
        <tr r="R2166" s="1"/>
      </tp>
      <tp t="s">
        <v>#N/A Requesting Data...2567915984</v>
        <stp/>
        <stp>BDP|11322609329424486918</stp>
        <tr r="R166" s="1"/>
        <tr r="R1890" s="1"/>
      </tp>
      <tp t="s">
        <v>#N/A Requesting Data...1603902988</v>
        <stp/>
        <stp>BDP|17508930942207995529</stp>
        <tr r="R2103" s="1"/>
      </tp>
      <tp t="s">
        <v>#N/A Requesting Data...1952684107</v>
        <stp/>
        <stp>BDP|12099383884153192223</stp>
        <tr r="R5798" s="1"/>
      </tp>
      <tp t="s">
        <v>#N/A Requesting Data...1917481908</v>
        <stp/>
        <stp>BDP|15893701136920417954</stp>
        <tr r="R1017" s="1"/>
        <tr r="R440" s="1"/>
      </tp>
      <tp t="s">
        <v>#N/A Requesting Data...2088956637</v>
        <stp/>
        <stp>BDP|16939632891093784222</stp>
        <tr r="R317" s="1"/>
      </tp>
      <tp t="s">
        <v>#N/A Requesting Data...3395854799</v>
        <stp/>
        <stp>BDP|15809264090625886383</stp>
        <tr r="R1294" s="1"/>
        <tr r="R717" s="1"/>
      </tp>
      <tp t="s">
        <v>#N/A Requesting Data...3376288133</v>
        <stp/>
        <stp>BDP|11597250195464976623</stp>
        <tr r="R1468" s="1"/>
        <tr r="R891" s="1"/>
      </tp>
      <tp t="s">
        <v>#N/A Requesting Data...1331577272</v>
        <stp/>
        <stp>BDP|18013639585367977913</stp>
        <tr r="N2377" s="1"/>
      </tp>
      <tp t="s">
        <v>#N/A Requesting Data...2158954363</v>
        <stp/>
        <stp>BDP|17194363958631716863</stp>
        <tr r="R1020" s="1"/>
        <tr r="R443" s="1"/>
      </tp>
      <tp t="s">
        <v>#N/A Requesting Data...3174202218</v>
        <stp/>
        <stp>BDP|12283601551708420191</stp>
        <tr r="N118" s="1"/>
      </tp>
      <tp t="s">
        <v>#N/A Requesting Data...1377974206</v>
        <stp/>
        <stp>BDP|12126599486416615162</stp>
        <tr r="R5665" s="1"/>
        <tr r="R5677" s="1"/>
      </tp>
      <tp t="s">
        <v>#N/A Requesting Data...2549794736</v>
        <stp/>
        <stp>BDP|13066804369815021078</stp>
        <tr r="N277" s="1"/>
        <tr r="N277" s="1"/>
      </tp>
      <tp t="s">
        <v>#N/A Requesting Data...3406495641</v>
        <stp/>
        <stp>BDP|16059325654171105994</stp>
        <tr r="R1045" s="1"/>
        <tr r="R468" s="1"/>
      </tp>
      <tp t="s">
        <v>#N/A Requesting Data...2275667578</v>
        <stp/>
        <stp>BDP|12238471651269797227</stp>
        <tr r="N1056" s="1"/>
        <tr r="N479" s="1"/>
      </tp>
      <tp t="s">
        <v>#N/A Requesting Data...3743625478</v>
        <stp/>
        <stp>BDP|13214672286943367611</stp>
        <tr r="N1068" s="1"/>
        <tr r="N492" s="1"/>
      </tp>
      <tp t="s">
        <v>#N/A Requesting Data...2992782934</v>
        <stp/>
        <stp>BDP|15683228627579285400</stp>
        <tr r="R1162" s="1"/>
        <tr r="R586" s="1"/>
      </tp>
      <tp t="s">
        <v>#N/A Requesting Data...3444800651</v>
        <stp/>
        <stp>BDP|10648484285146299284</stp>
        <tr r="R1685" s="1"/>
        <tr r="R402" s="1"/>
      </tp>
      <tp t="s">
        <v>#N/A Requesting Data...3797771516</v>
        <stp/>
        <stp>BDP|14963330622488864516</stp>
        <tr r="N2105" s="1"/>
      </tp>
      <tp t="s">
        <v>#N/A Requesting Data...3471929879</v>
        <stp/>
        <stp>BDP|16770133230039026553</stp>
        <tr r="N1939" s="1"/>
      </tp>
      <tp t="s">
        <v>#N/A Requesting Data...2555528064</v>
        <stp/>
        <stp>BDP|10582844712356629754</stp>
        <tr r="R2002" s="1"/>
      </tp>
      <tp t="s">
        <v>#N/A Requesting Data...3886798553</v>
        <stp/>
        <stp>BDP|11104410852598284005</stp>
        <tr r="R2345" s="1"/>
      </tp>
      <tp t="s">
        <v>#N/A Requesting Data...1327268416</v>
        <stp/>
        <stp>BDP|12031829867615676138</stp>
        <tr r="N1230" s="1"/>
        <tr r="N654" s="1"/>
      </tp>
      <tp t="s">
        <v>#N/A Requesting Data...2598484906</v>
        <stp/>
        <stp>BDP|14631300382680551712</stp>
        <tr r="N1975" s="1"/>
      </tp>
      <tp t="s">
        <v>#N/A Requesting Data...2238074942</v>
        <stp/>
        <stp>BDP|18429118122547758408</stp>
        <tr r="R1965" s="1"/>
      </tp>
      <tp t="s">
        <v>#N/A Requesting Data...2579361484</v>
        <stp/>
        <stp>BDP|11938433278608306211</stp>
        <tr r="N725" s="1"/>
      </tp>
      <tp t="s">
        <v>#N/A Requesting Data...3526517784</v>
        <stp/>
        <stp>BDP|15443549675839153647</stp>
        <tr r="N1150" s="1"/>
        <tr r="N574" s="1"/>
      </tp>
      <tp t="s">
        <v>#N/A Requesting Data...3670180738</v>
        <stp/>
        <stp>BDP|10684264115418572309</stp>
        <tr r="R1310" s="1"/>
        <tr r="R733" s="1"/>
      </tp>
      <tp t="s">
        <v>#N/A Requesting Data...2679197490</v>
        <stp/>
        <stp>BDP|13760215290265201544</stp>
        <tr r="N5792" s="1"/>
      </tp>
      <tp t="s">
        <v>#N/A Requesting Data...4103347174</v>
        <stp/>
        <stp>BDP|17290863477083420340</stp>
        <tr r="R1160" s="1"/>
        <tr r="R5775" s="1"/>
        <tr r="R584" s="1"/>
      </tp>
      <tp t="s">
        <v>#N/A Requesting Data...2178367492</v>
        <stp/>
        <stp>BDP|12495479542622774859</stp>
        <tr r="R1128" s="1"/>
        <tr r="R552" s="1"/>
      </tp>
      <tp t="s">
        <v>#N/A Requesting Data...1964600710</v>
        <stp/>
        <stp>BDP|16467358582747504257</stp>
        <tr r="R1697" s="1"/>
        <tr r="R424" s="1"/>
      </tp>
      <tp t="s">
        <v>#N/A Requesting Data...1678215775</v>
        <stp/>
        <stp>BDP|17320330462449902388</stp>
        <tr r="R1307" s="1"/>
        <tr r="R730" s="1"/>
      </tp>
      <tp t="s">
        <v>#N/A Requesting Data...2457043860</v>
        <stp/>
        <stp>BDP|17123535149059848701</stp>
        <tr r="R2027" s="1"/>
        <tr r="R5797" s="1"/>
      </tp>
      <tp t="s">
        <v>#N/A Requesting Data...1767084394</v>
        <stp/>
        <stp>BDP|18339181406810829169</stp>
        <tr r="R1989" s="1"/>
        <tr r="R213" s="1"/>
      </tp>
      <tp t="s">
        <v>#N/A Requesting Data...3323978708</v>
        <stp/>
        <stp>BDP|14120147168852755999</stp>
        <tr r="N204" s="1"/>
      </tp>
      <tp t="s">
        <v>#N/A Requesting Data...1343561322</v>
        <stp/>
        <stp>BDP|10778636993504025340</stp>
        <tr r="R2047" s="1"/>
        <tr r="R2327" s="1"/>
        <tr r="R241" s="1"/>
      </tp>
      <tp t="s">
        <v>#N/A Requesting Data...2305887554</v>
        <stp/>
        <stp>BDP|13507294832288566286</stp>
        <tr r="R124" s="1"/>
      </tp>
      <tp t="s">
        <v>#N/A Requesting Data...3673676611</v>
        <stp/>
        <stp>BDP|17927721164139907756</stp>
        <tr r="R1332" s="1"/>
        <tr r="R755" s="1"/>
      </tp>
      <tp t="s">
        <v>#N/A Requesting Data...4007016457</v>
        <stp/>
        <stp>BDP|17988941078892780300</stp>
        <tr r="R2244" s="1"/>
      </tp>
      <tp t="s">
        <v>#N/A Requesting Data...4196725026</v>
        <stp/>
        <stp>BDP|14303972180504770919</stp>
        <tr r="R2613" s="1"/>
      </tp>
      <tp t="s">
        <v>#N/A Requesting Data...3645495970</v>
        <stp/>
        <stp>BDP|14041943565733614059</stp>
        <tr r="R1129" s="1"/>
        <tr r="R553" s="1"/>
      </tp>
      <tp t="s">
        <v>#N/A Requesting Data...3927520414</v>
        <stp/>
        <stp>BDP|14102466289298529898</stp>
        <tr r="R172" s="1"/>
        <tr r="R1898" s="1"/>
        <tr r="R2288" s="1"/>
      </tp>
      <tp t="s">
        <v>#N/A Requesting Data...2614835661</v>
        <stp/>
        <stp>BDP|14855054023009855749</stp>
        <tr r="R2056" s="1"/>
      </tp>
      <tp t="s">
        <v>#N/A Requesting Data...1902865349</v>
        <stp/>
        <stp>BDP|14339544856228302404</stp>
        <tr r="N5806" s="1"/>
      </tp>
      <tp t="s">
        <v>#N/A Requesting Data...1479822610</v>
        <stp/>
        <stp>BDP|18246313494779045355</stp>
        <tr r="N2258" s="1"/>
        <tr r="N2328" s="1"/>
      </tp>
      <tp t="s">
        <v>#N/A Requesting Data...4054735198</v>
        <stp/>
        <stp>BDP|17813836219297901195</stp>
        <tr r="R1269" s="1"/>
        <tr r="R692" s="1"/>
      </tp>
      <tp t="s">
        <v>#N/A Requesting Data...4065394452</v>
        <stp/>
        <stp>BDP|18406477707685431122</stp>
        <tr r="R1491" s="1"/>
        <tr r="R914" s="1"/>
      </tp>
      <tp t="s">
        <v>#N/A Requesting Data...3816030411</v>
        <stp/>
        <stp>BDP|15547102127866467848</stp>
        <tr r="R1339" s="1"/>
        <tr r="R762" s="1"/>
      </tp>
      <tp t="s">
        <v>#N/A Requesting Data...4212215322</v>
        <stp/>
        <stp>BDP|12009826820423430341</stp>
        <tr r="R1726" s="1"/>
        <tr r="R1788" s="1"/>
        <tr r="R1827" s="1"/>
      </tp>
      <tp t="s">
        <v>#N/A Requesting Data...2666539619</v>
        <stp/>
        <stp>BDP|12371471562409724136</stp>
        <tr r="N1402" s="1"/>
        <tr r="N825" s="1"/>
      </tp>
      <tp t="s">
        <v>#N/A Requesting Data...3315793386</v>
        <stp/>
        <stp>BDP|18315205330508274933</stp>
        <tr r="N1954" s="1"/>
        <tr r="N2158" s="1"/>
      </tp>
      <tp t="s">
        <v>#N/A Requesting Data...2491730478</v>
        <stp/>
        <stp>BDP|14747368794257679162</stp>
        <tr r="N290" s="1"/>
      </tp>
      <tp t="s">
        <v>#N/A Requesting Data...3385336880</v>
        <stp/>
        <stp>BDP|11074175623949186309</stp>
        <tr r="R1323" s="1"/>
        <tr r="R746" s="1"/>
      </tp>
      <tp t="s">
        <v>#N/A Requesting Data...3496624748</v>
        <stp/>
        <stp>BDP|11592420816128120453</stp>
        <tr r="R5771" s="1"/>
      </tp>
      <tp t="s">
        <v>#N/A Requesting Data...3962959226</v>
        <stp/>
        <stp>BDP|12799789689915148025</stp>
        <tr r="R140" s="1"/>
        <tr r="R2254" s="1"/>
      </tp>
      <tp t="s">
        <v>#N/A Requesting Data...1406663636</v>
        <stp/>
        <stp>BDP|15700373822558710409</stp>
        <tr r="R1395" s="1"/>
        <tr r="R175" s="1"/>
        <tr r="R1907" s="1"/>
        <tr r="R818" s="1"/>
      </tp>
      <tp t="s">
        <v>#N/A Requesting Data...1431155929</v>
        <stp/>
        <stp>BDP|16034036707508271634</stp>
        <tr r="R379" s="1"/>
      </tp>
      <tp t="s">
        <v>#N/A Requesting Data...2262142585</v>
        <stp/>
        <stp>BDP|13609886969173400660</stp>
        <tr r="N1384" s="1"/>
        <tr r="N807" s="1"/>
      </tp>
      <tp t="s">
        <v>#N/A Requesting Data...2679271755</v>
        <stp/>
        <stp>BDP|12721621070362804985</stp>
        <tr r="R2303" s="1"/>
      </tp>
      <tp t="s">
        <v>#N/A Requesting Data...2208804342</v>
        <stp/>
        <stp>BDP|15488310522968075422</stp>
        <tr r="N2216" s="1"/>
      </tp>
      <tp t="s">
        <v>#N/A Requesting Data...4029323860</v>
        <stp/>
        <stp>BDP|10187629500526795819</stp>
        <tr r="R1884" s="1"/>
      </tp>
      <tp t="s">
        <v>#N/A Requesting Data...3571372260</v>
        <stp/>
        <stp>BDP|13918900079992258766</stp>
        <tr r="N1184" s="1"/>
        <tr r="N608" s="1"/>
      </tp>
      <tp t="s">
        <v>#N/A Requesting Data...3817355566</v>
        <stp/>
        <stp>BDP|13234989443555502385</stp>
        <tr r="R1713" s="1"/>
      </tp>
      <tp t="s">
        <v>#N/A Requesting Data...3824542378</v>
        <stp/>
        <stp>BDP|17192878127877489219</stp>
        <tr r="R331" s="1"/>
        <tr r="R331" s="1"/>
      </tp>
      <tp t="s">
        <v>#N/A Requesting Data...3706205039</v>
        <stp/>
        <stp>BDP|17713265551178453008</stp>
        <tr r="R1006" s="1"/>
        <tr r="R1583" s="1"/>
      </tp>
      <tp t="s">
        <v>#N/A Requesting Data...2326107752</v>
        <stp/>
        <stp>BDP|16201195756299806318</stp>
        <tr r="R2174" s="1"/>
      </tp>
      <tp t="s">
        <v>#N/A Requesting Data...2334595894</v>
        <stp/>
        <stp>BDP|17381070205038078750</stp>
        <tr r="N724" s="1"/>
      </tp>
      <tp t="s">
        <v>#N/A Requesting Data...1450227426</v>
        <stp/>
        <stp>BDP|14491060820328400629</stp>
        <tr r="N423" s="1"/>
        <tr r="N7" s="1"/>
      </tp>
      <tp t="s">
        <v>#N/A Requesting Data...2002767028</v>
        <stp/>
        <stp>BDP|10356045782842922289</stp>
        <tr r="N5718" s="1"/>
        <tr r="N5718" s="1"/>
      </tp>
      <tp t="s">
        <v>#N/A Requesting Data...3047604520</v>
        <stp/>
        <stp>BDP|11656544452009717032</stp>
        <tr r="R1469" s="1"/>
        <tr r="R892" s="1"/>
      </tp>
      <tp t="s">
        <v>#N/A Requesting Data...1537314322</v>
        <stp/>
        <stp>BDP|13018769113064975988</stp>
        <tr r="R2175" s="1"/>
        <tr r="R87" s="1"/>
      </tp>
      <tp t="s">
        <v>#N/A Requesting Data...1448228827</v>
        <stp/>
        <stp>BDP|13325270322912702962</stp>
        <tr r="R2204" s="1"/>
      </tp>
      <tp t="s">
        <v>#N/A Requesting Data...2040861214</v>
        <stp/>
        <stp>BDP|15628340965318094000</stp>
        <tr r="R5753" s="1"/>
      </tp>
      <tp t="s">
        <v>#N/A Requesting Data...2162341948</v>
        <stp/>
        <stp>BDP|13892292860079234645</stp>
        <tr r="R1699" s="1"/>
        <tr r="R426" s="1"/>
      </tp>
      <tp t="s">
        <v>#N/A Requesting Data...3600817177</v>
        <stp/>
        <stp>BDP|16133988391477934960</stp>
        <tr r="R306" s="1"/>
        <tr r="R306" s="1"/>
      </tp>
      <tp t="s">
        <v>#N/A Requesting Data...3981462189</v>
        <stp/>
        <stp>BDP|18039213258442854562</stp>
        <tr r="R1297" s="1"/>
        <tr r="R2057" s="1"/>
        <tr r="R720" s="1"/>
      </tp>
      <tp t="s">
        <v>#N/A Requesting Data...1800045060</v>
        <stp/>
        <stp>BDP|11167872587220455920</stp>
        <tr r="R334" s="1"/>
      </tp>
      <tp t="s">
        <v>#N/A Requesting Data...2115151631</v>
        <stp/>
        <stp>BDP|14580633372975379804</stp>
        <tr r="R2041" s="1"/>
      </tp>
      <tp t="s">
        <v>#N/A N/A</v>
        <stp/>
        <stp>BDP|11812584021316710812</stp>
        <tr r="Q5667" s="1"/>
        <tr r="Q5681" s="1"/>
      </tp>
      <tp t="s">
        <v>#N/A Requesting Data...3923881756</v>
        <stp/>
        <stp>BDP|15006128092084089174</stp>
        <tr r="R72" s="1"/>
      </tp>
      <tp t="s">
        <v>#N/A Requesting Data...3652130628</v>
        <stp/>
        <stp>BDP|17180921720783405714</stp>
        <tr r="N1394" s="1"/>
        <tr r="N817" s="1"/>
      </tp>
      <tp t="s">
        <v>#N/A Requesting Data...3833590844</v>
        <stp/>
        <stp>BDP|10131979079585822314</stp>
        <tr r="R2147" s="1"/>
      </tp>
      <tp t="s">
        <v>#N/A Requesting Data...3108220210</v>
        <stp/>
        <stp>BDP|13877907008915038767</stp>
        <tr r="N2222" s="1"/>
      </tp>
      <tp t="s">
        <v>#N/A Requesting Data...4203135020</v>
        <stp/>
        <stp>BDP|10217702985690670770</stp>
        <tr r="R1242" s="1"/>
        <tr r="R666" s="1"/>
      </tp>
      <tp t="s">
        <v>#N/A Requesting Data...3273567735</v>
        <stp/>
        <stp>BDP|10217580799673256774</stp>
        <tr r="R339" s="1"/>
        <tr r="R339" s="1"/>
      </tp>
      <tp t="s">
        <v>#N/A Requesting Data...3559616846</v>
        <stp/>
        <stp>BDP|18163228041343494501</stp>
        <tr r="N2184" s="1"/>
      </tp>
      <tp t="s">
        <v>#N/A Requesting Data...2217246388</v>
        <stp/>
        <stp>BDP|12485997104317523554</stp>
        <tr r="R131" s="1"/>
      </tp>
      <tp t="s">
        <v>#N/A Requesting Data...3622373817</v>
        <stp/>
        <stp>BDP|16005494167568743508</stp>
        <tr r="N1849" s="1"/>
      </tp>
      <tp t="s">
        <v>#N/A Requesting Data...1843152438</v>
        <stp/>
        <stp>BDP|12501793570113411811</stp>
        <tr r="N190" s="1"/>
        <tr r="N2146" s="1"/>
      </tp>
      <tp t="s">
        <v>#N/A Requesting Data...2873523717</v>
        <stp/>
        <stp>BDP|12803779783645557108</stp>
        <tr r="N2297" s="1"/>
      </tp>
      <tp t="s">
        <v>#N/A Requesting Data...2134764441</v>
        <stp/>
        <stp>BDP|14475795340748318675</stp>
        <tr r="R1114" s="1"/>
        <tr r="R538" s="1"/>
      </tp>
      <tp t="s">
        <v>#N/A Requesting Data...2759270672</v>
        <stp/>
        <stp>BDP|15832338272150784876</stp>
        <tr r="R171" s="1"/>
      </tp>
      <tp t="s">
        <v>#N/A Requesting Data...4198007877</v>
        <stp/>
        <stp>BDP|15289812441207965730</stp>
        <tr r="R1397" s="1"/>
        <tr r="R1909" s="1"/>
        <tr r="R2115" s="1"/>
        <tr r="R61" s="1"/>
        <tr r="R820" s="1"/>
      </tp>
      <tp t="s">
        <v>#N/A Requesting Data...1984245404</v>
        <stp/>
        <stp>BDP|14941831757163593303</stp>
        <tr r="R1327" s="1"/>
        <tr r="R750" s="1"/>
      </tp>
      <tp t="s">
        <v>#N/A Requesting Data...2372844711</v>
        <stp/>
        <stp>BDP|10335794977578170147</stp>
        <tr r="N1367" s="1"/>
        <tr r="N790" s="1"/>
      </tp>
      <tp t="s">
        <v>#N/A Requesting Data...1584426791</v>
        <stp/>
        <stp>BDP|13306585452592065816</stp>
        <tr r="N246" s="1"/>
      </tp>
      <tp t="s">
        <v>#N/A Requesting Data...3897594374</v>
        <stp/>
        <stp>BDP|14245316703838080682</stp>
        <tr r="R1766" s="1"/>
      </tp>
      <tp t="s">
        <v>#N/A Requesting Data...2545196317</v>
        <stp/>
        <stp>BDP|18348827488479012810</stp>
        <tr r="N2368" s="1"/>
      </tp>
      <tp t="s">
        <v>#N/A Requesting Data...2299647980</v>
        <stp/>
        <stp>BDP|17024980813455486345</stp>
        <tr r="R5729" s="1"/>
      </tp>
      <tp t="s">
        <v>#N/A N/A</v>
        <stp/>
        <stp>BDP|16296475491337719587</stp>
        <tr r="P1735" s="1"/>
        <tr r="P1797" s="1"/>
        <tr r="P1836" s="1"/>
      </tp>
      <tp t="s">
        <v>#N/A Requesting Data...3172348767</v>
        <stp/>
        <stp>BDP|14009779435541873814</stp>
        <tr r="R1140" s="1"/>
        <tr r="R564" s="1"/>
      </tp>
      <tp t="s">
        <v>#N/A Requesting Data...2217533784</v>
        <stp/>
        <stp>BDP|12014583791334764358</stp>
        <tr r="R2097" s="1"/>
      </tp>
      <tp t="s">
        <v>#N/A Requesting Data...3265714155</v>
        <stp/>
        <stp>BDP|18048599721220509660</stp>
        <tr r="R2183" s="1"/>
        <tr r="R91" s="1"/>
      </tp>
      <tp t="s">
        <v>#N/A Requesting Data...2207451880</v>
        <stp/>
        <stp>BDP|16828949346191247333</stp>
        <tr r="R1845" s="1"/>
        <tr r="R1845" s="1"/>
      </tp>
      <tp t="s">
        <v>#N/A Requesting Data...2626295244</v>
        <stp/>
        <stp>BDP|17623806248380124245</stp>
        <tr r="R1982" s="1"/>
      </tp>
      <tp t="s">
        <v>#N/A Requesting Data...3902052330</v>
        <stp/>
        <stp>BDP|11821841367111210723</stp>
        <tr r="R1417" s="1"/>
        <tr r="R840" s="1"/>
      </tp>
      <tp t="s">
        <v>#N/A Requesting Data...2405703329</v>
        <stp/>
        <stp>BDP|11643362010758230295</stp>
        <tr r="R2208" s="1"/>
      </tp>
      <tp t="s">
        <v>#N/A Requesting Data...1530901667</v>
        <stp/>
        <stp>BDP|13799053343096388880</stp>
        <tr r="R1379" s="1"/>
        <tr r="R802" s="1"/>
      </tp>
      <tp t="s">
        <v>#N/A Requesting Data...2845585171</v>
        <stp/>
        <stp>BDP|13183502390583263599</stp>
        <tr r="R1369" s="1"/>
        <tr r="R2088" s="1"/>
        <tr r="R792" s="1"/>
      </tp>
      <tp t="s">
        <v>#N/A Requesting Data...4129327617</v>
        <stp/>
        <stp>BDP|10689894444887154206</stp>
        <tr r="R1260" s="1"/>
        <tr r="R684" s="1"/>
      </tp>
      <tp t="s">
        <v>#N/A Requesting Data...3044588586</v>
        <stp/>
        <stp>BDP|16848339596980645516</stp>
        <tr r="R234" s="1"/>
      </tp>
      <tp t="s">
        <v>#N/A Requesting Data...4179174224</v>
        <stp/>
        <stp>BDP|13303586216197022970</stp>
        <tr r="R1418" s="1"/>
        <tr r="R841" s="1"/>
      </tp>
      <tp t="s">
        <v>#N/A Requesting Data...2183119432</v>
        <stp/>
        <stp>BDP|13791828421760091094</stp>
        <tr r="R1473" s="1"/>
        <tr r="R2172" s="1"/>
        <tr r="R896" s="1"/>
      </tp>
      <tp t="s">
        <v>#N/A Requesting Data...1537748061</v>
        <stp/>
        <stp>BDP|16545977762004427498</stp>
        <tr r="N5656" s="1"/>
      </tp>
      <tp t="s">
        <v>#N/A Requesting Data...4228451109</v>
        <stp/>
        <stp>BDP|18252782666412240238</stp>
        <tr r="N1992" s="1"/>
      </tp>
      <tp t="s">
        <v>#N/A N/A</v>
        <stp/>
        <stp>BDP|15732259291213709496</stp>
        <tr r="P5734" s="1"/>
        <tr r="P26" s="1"/>
        <tr r="P9" s="1"/>
      </tp>
      <tp t="s">
        <v>#N/A Requesting Data...3527984153</v>
        <stp/>
        <stp>BDP|14479204899630428644</stp>
        <tr r="R1431" s="1"/>
        <tr r="R854" s="1"/>
      </tp>
      <tp t="s">
        <v>#N/A Requesting Data...2281059670</v>
        <stp/>
        <stp>BDP|16950891791837866949</stp>
        <tr r="R203" s="1"/>
      </tp>
      <tp t="s">
        <v>#N/A Requesting Data...2903185117</v>
        <stp/>
        <stp>BDP|11504452380876490291</stp>
        <tr r="N1612" s="1"/>
      </tp>
      <tp t="s">
        <v>#N/A Requesting Data...3198367642</v>
        <stp/>
        <stp>BDP|11181130590202897271</stp>
        <tr r="R1119" s="1"/>
        <tr r="R543" s="1"/>
      </tp>
      <tp t="s">
        <v>#N/A Requesting Data...4089678920</v>
        <stp/>
        <stp>BDP|12826515499782807551</stp>
        <tr r="R1008" s="1"/>
        <tr r="R1585" s="1"/>
        <tr r="R2258" s="1"/>
        <tr r="R2328" s="1"/>
      </tp>
      <tp t="s">
        <v>#N/A Requesting Data...3821432346</v>
        <stp/>
        <stp>BDP|11824479894156185373</stp>
        <tr r="R1889" s="1"/>
      </tp>
      <tp t="s">
        <v>#N/A Requesting Data...2471623497</v>
        <stp/>
        <stp>BDP|13436340397890891027</stp>
        <tr r="R270" s="1"/>
      </tp>
      <tp t="s">
        <v>#N/A Requesting Data...2925117420</v>
        <stp/>
        <stp>BDP|10897357866449399556</stp>
        <tr r="N1104" s="1"/>
        <tr r="N528" s="1"/>
      </tp>
      <tp t="s">
        <v>#N/A Requesting Data...2088248473</v>
        <stp/>
        <stp>BDP|14047899787764785946</stp>
        <tr r="R320" s="1"/>
      </tp>
      <tp t="s">
        <v>#N/A Requesting Data...3875860272</v>
        <stp/>
        <stp>BDP|10672537993827969236</stp>
        <tr r="N1558" s="1"/>
        <tr r="N981" s="1"/>
      </tp>
      <tp t="s">
        <v>#N/A Requesting Data...3882821157</v>
        <stp/>
        <stp>BDP|14156942146548989864</stp>
        <tr r="R1076" s="1"/>
        <tr r="R500" s="1"/>
      </tp>
      <tp t="s">
        <v>#N/A Requesting Data...2310248349</v>
        <stp/>
        <stp>BDP|15818618085706427441</stp>
        <tr r="N285" s="1"/>
      </tp>
      <tp t="s">
        <v>#N/A Requesting Data...3465806044</v>
        <stp/>
        <stp>BDP|16684551191982872166</stp>
        <tr r="N1366" s="1"/>
        <tr r="N789" s="1"/>
      </tp>
      <tp t="s">
        <v>#N/A Requesting Data...2664721099</v>
        <stp/>
        <stp>BDP|17671418822508126089</stp>
        <tr r="N1766" s="1"/>
      </tp>
      <tp t="s">
        <v>#N/A Requesting Data...3889926380</v>
        <stp/>
        <stp>BDP|17978217606018731452</stp>
        <tr r="N168" s="1"/>
        <tr r="N1893" s="1"/>
        <tr r="N2092" s="1"/>
      </tp>
      <tp t="s">
        <v>#N/A Requesting Data...3967772936</v>
        <stp/>
        <stp>BDP|16923047775300227864</stp>
        <tr r="R1234" s="1"/>
        <tr r="R658" s="1"/>
      </tp>
      <tp t="s">
        <v>#N/A Requesting Data...2361497623</v>
        <stp/>
        <stp>BDP|10163239597935961706</stp>
        <tr r="N1173" s="1"/>
        <tr r="N597" s="1"/>
      </tp>
      <tp t="s">
        <v>#N/A Requesting Data...2485827572</v>
        <stp/>
        <stp>BDP|17249050989555261301</stp>
        <tr r="R1957" s="1"/>
        <tr r="R2160" s="1"/>
      </tp>
      <tp t="s">
        <v>#N/A Requesting Data...3841412948</v>
        <stp/>
        <stp>BDP|16187686575236043832</stp>
        <tr r="N2007" s="1"/>
        <tr r="N223" s="1"/>
        <tr r="N5794" s="1"/>
      </tp>
      <tp t="s">
        <v>#N/A Requesting Data...3810727875</v>
        <stp/>
        <stp>BDP|13805549016767646939</stp>
        <tr r="R1394" s="1"/>
        <tr r="R817" s="1"/>
      </tp>
      <tp t="s">
        <v>#N/A Requesting Data...2335420874</v>
        <stp/>
        <stp>BDP|12555336269206613860</stp>
        <tr r="R1917" s="1"/>
      </tp>
      <tp t="s">
        <v>#N/A Requesting Data...3612576675</v>
        <stp/>
        <stp>BDP|18127127823256679490</stp>
        <tr r="R2610" s="1"/>
      </tp>
      <tp t="s">
        <v>#N/A Requesting Data...2628756258</v>
        <stp/>
        <stp>BDP|12251600908488202576</stp>
        <tr r="R1126" s="1"/>
        <tr r="R550" s="1"/>
      </tp>
      <tp t="s">
        <v>#N/A Requesting Data...2930295478</v>
        <stp/>
        <stp>BDP|18049491814315517173</stp>
        <tr r="R143" s="1"/>
      </tp>
      <tp t="s">
        <v>#N/A Requesting Data...1768235712</v>
        <stp/>
        <stp>BDP|10432638259088533250</stp>
        <tr r="N1236" s="1"/>
        <tr r="N660" s="1"/>
      </tp>
      <tp t="s">
        <v>#N/A Requesting Data...1826282328</v>
        <stp/>
        <stp>BDP|10197755560751234980</stp>
        <tr r="R2010" s="1"/>
      </tp>
      <tp t="s">
        <v>#N/A Requesting Data...3775836274</v>
        <stp/>
        <stp>BDP|18062742668813609342</stp>
        <tr r="N1311" s="1"/>
        <tr r="N734" s="1"/>
      </tp>
      <tp t="s">
        <v>#N/A N/A</v>
        <stp/>
        <stp>BDP|14717480911091142919</stp>
        <tr r="O1727" s="1"/>
        <tr r="O1789" s="1"/>
        <tr r="O1828" s="1"/>
      </tp>
      <tp t="s">
        <v>#N/A Requesting Data...2726680986</v>
        <stp/>
        <stp>BDP|10107907979662174575</stp>
        <tr r="R53" s="1"/>
      </tp>
      <tp t="s">
        <v>#N/A Requesting Data...1721741364</v>
        <stp/>
        <stp>BDP|12143807727442949311</stp>
        <tr r="R1331" s="1"/>
        <tr r="R754" s="1"/>
      </tp>
      <tp t="s">
        <v>#N/A Requesting Data...2958494742</v>
        <stp/>
        <stp>BDP|14506693548796873927</stp>
        <tr r="N191" s="1"/>
      </tp>
      <tp t="s">
        <v>#N/A Requesting Data...2881996206</v>
        <stp/>
        <stp>BDP|14344176245568788076</stp>
        <tr r="N1974" s="1"/>
      </tp>
      <tp t="s">
        <v>#N/A Requesting Data...2465847848</v>
        <stp/>
        <stp>BDP|12045241694288588847</stp>
        <tr r="R2292" s="1"/>
      </tp>
      <tp t="s">
        <v>#N/A Requesting Data...2099374486</v>
        <stp/>
        <stp>BDP|13598015476254229913</stp>
        <tr r="R50" s="1"/>
      </tp>
      <tp t="s">
        <v>#N/A Requesting Data...3189702538</v>
        <stp/>
        <stp>BDP|10705559461053110936</stp>
        <tr r="R59" s="1"/>
      </tp>
      <tp t="s">
        <v>#N/A Requesting Data...2498665938</v>
        <stp/>
        <stp>BDP|11263945903241169059</stp>
        <tr r="R2152" s="1"/>
      </tp>
      <tp t="s">
        <v>#N/A Requesting Data...2737194479</v>
        <stp/>
        <stp>BDP|13511843230764852583</stp>
        <tr r="N1086" s="1"/>
        <tr r="N510" s="1"/>
      </tp>
      <tp t="s">
        <v>#N/A Requesting Data...2929977081</v>
        <stp/>
        <stp>BDP|12763726681500349466</stp>
        <tr r="N1441" s="1"/>
        <tr r="N864" s="1"/>
      </tp>
      <tp t="s">
        <v>#N/A Requesting Data...3301161851</v>
        <stp/>
        <stp>BDP|11403866238613998032</stp>
        <tr r="N172" s="1"/>
        <tr r="N1898" s="1"/>
        <tr r="N2288" s="1"/>
      </tp>
      <tp t="s">
        <v>#N/A Requesting Data...3514224213</v>
        <stp/>
        <stp>BDP|14278975010712680737</stp>
        <tr r="R1011" s="1"/>
        <tr r="R1588" s="1"/>
        <tr r="R2059" s="1"/>
      </tp>
      <tp t="s">
        <v>#N/A Requesting Data...2481396587</v>
        <stp/>
        <stp>BDP|15175209480605413350</stp>
        <tr r="R99" s="1"/>
      </tp>
      <tp t="s">
        <v>#N/A Requesting Data...1592144257</v>
        <stp/>
        <stp>BDP|15712069537567390858</stp>
        <tr r="R2263" s="1"/>
      </tp>
      <tp t="s">
        <v>#N/A Requesting Data...2663919176</v>
        <stp/>
        <stp>BDP|15952854145158139881</stp>
        <tr r="N1060" s="1"/>
        <tr r="N484" s="1"/>
      </tp>
      <tp t="s">
        <v>#N/A Requesting Data...3765116076</v>
        <stp/>
        <stp>BDP|12306436893373331507</stp>
        <tr r="R2343" s="1"/>
      </tp>
      <tp t="s">
        <v>#N/A Requesting Data...3820446839</v>
        <stp/>
        <stp>BDP|13019443718436815946</stp>
        <tr r="R2001" s="1"/>
        <tr r="R2196" s="1"/>
      </tp>
      <tp t="s">
        <v>#N/A Requesting Data...1616604346</v>
        <stp/>
        <stp>BDP|15800441697277872635</stp>
        <tr r="R1180" s="1"/>
        <tr r="R5778" s="1"/>
        <tr r="R604" s="1"/>
      </tp>
      <tp t="s">
        <v>#N/A Requesting Data...2156594881</v>
        <stp/>
        <stp>BDP|10454097598726108642</stp>
        <tr r="R1342" s="1"/>
        <tr r="R765" s="1"/>
      </tp>
      <tp t="s">
        <v>#N/A Requesting Data...3177348255</v>
        <stp/>
        <stp>BDP|14481853347564796513</stp>
        <tr r="N220" s="1"/>
      </tp>
      <tp t="s">
        <v>#N/A N/A</v>
        <stp/>
        <stp>BDP|11509015181081573138</stp>
        <tr r="O5816" s="1"/>
      </tp>
      <tp t="s">
        <v>#N/A Requesting Data...2163240707</v>
        <stp/>
        <stp>BDP|14615073844070322959</stp>
        <tr r="N2199" s="1"/>
      </tp>
      <tp t="s">
        <v>#N/A Requesting Data...1572668143</v>
        <stp/>
        <stp>BDP|17147308099234364087</stp>
        <tr r="R1324" s="1"/>
        <tr r="R747" s="1"/>
      </tp>
      <tp t="s">
        <v>#N/A Requesting Data...2704563226</v>
        <stp/>
        <stp>BDP|15230592558169838580</stp>
        <tr r="R168" s="1"/>
        <tr r="R1893" s="1"/>
        <tr r="R2092" s="1"/>
      </tp>
      <tp t="s">
        <v>#N/A Requesting Data...3633413253</v>
        <stp/>
        <stp>BDP|14749553681034518455</stp>
        <tr r="R1850" s="1"/>
        <tr r="R1850" s="1"/>
      </tp>
      <tp t="s">
        <v>#N/A Requesting Data...3740731019</v>
        <stp/>
        <stp>BDP|18067016680050504972</stp>
        <tr r="R2135" s="1"/>
      </tp>
      <tp t="s">
        <v>#N/A Requesting Data...2738521707</v>
        <stp/>
        <stp>BDP|10056385945779825764</stp>
        <tr r="R1442" s="1"/>
        <tr r="R865" s="1"/>
      </tp>
      <tp t="s">
        <v>#N/A Requesting Data...1620503501</v>
        <stp/>
        <stp>BDP|15260993473684377683</stp>
        <tr r="N1675" s="1"/>
        <tr r="N385" s="1"/>
      </tp>
      <tp t="s">
        <v>#N/A Requesting Data...4034030308</v>
        <stp/>
        <stp>BDP|16634226837019304733</stp>
        <tr r="R1249" s="1"/>
        <tr r="R673" s="1"/>
      </tp>
      <tp t="s">
        <v>#N/A Requesting Data...3177341388</v>
        <stp/>
        <stp>BDP|16652803171768173853</stp>
        <tr r="R1224" s="1"/>
        <tr r="R648" s="1"/>
      </tp>
      <tp t="s">
        <v>#N/A Requesting Data...3299866700</v>
        <stp/>
        <stp>BDP|13840968724011830005</stp>
        <tr r="N1718" s="1"/>
        <tr r="N1718" s="1"/>
        <tr r="N1780" s="1"/>
        <tr r="N1780" s="1"/>
        <tr r="N1819" s="1"/>
        <tr r="N1819" s="1"/>
      </tp>
      <tp t="s">
        <v>#N/A Requesting Data...2470099938</v>
        <stp/>
        <stp>BDP|16907697222969830287</stp>
        <tr r="R1219" s="1"/>
        <tr r="R643" s="1"/>
      </tp>
      <tp t="s">
        <v>#N/A Requesting Data...1594808024</v>
        <stp/>
        <stp>BDP|14008870513011395556</stp>
        <tr r="R1040" s="1"/>
        <tr r="R463" s="1"/>
      </tp>
      <tp t="s">
        <v>#N/A Requesting Data...1949614849</v>
        <stp/>
        <stp>BDP|11175285538721771840</stp>
        <tr r="R1317" s="1"/>
        <tr r="R740" s="1"/>
      </tp>
      <tp t="s">
        <v>#N/A N/A</v>
        <stp/>
        <stp>BDP|14155413390831047128</stp>
        <tr r="P1720" s="1"/>
        <tr r="P1782" s="1"/>
        <tr r="P1821" s="1"/>
      </tp>
      <tp t="s">
        <v>#N/A Requesting Data...3254309663</v>
        <stp/>
        <stp>BDP|15922197268669229280</stp>
        <tr r="R1576" s="1"/>
        <tr r="R999" s="1"/>
      </tp>
      <tp t="s">
        <v>#N/A Requesting Data...2006074419</v>
        <stp/>
        <stp>BDP|16071598225841625981</stp>
        <tr r="R2011" s="1"/>
      </tp>
      <tp t="s">
        <v>#N/A Requesting Data...3713809535</v>
        <stp/>
        <stp>BDP|17482896385726569880</stp>
        <tr r="N1573" s="1"/>
        <tr r="N996" s="1"/>
      </tp>
      <tp t="s">
        <v>#N/A Requesting Data...3849870399</v>
        <stp/>
        <stp>BDP|13200841904330065279</stp>
        <tr r="R1044" s="1"/>
        <tr r="R467" s="1"/>
      </tp>
      <tp t="s">
        <v>#N/A Requesting Data...4073183886</v>
        <stp/>
        <stp>BDP|12099461642463339822</stp>
        <tr r="R1417" s="1"/>
        <tr r="R840" s="1"/>
      </tp>
      <tp t="s">
        <v>#N/A Requesting Data...4184864911</v>
        <stp/>
        <stp>BDP|16226351760879615346</stp>
        <tr r="R2023" s="1"/>
        <tr r="R2217" s="1"/>
      </tp>
      <tp t="s">
        <v>#N/A Requesting Data...1630722138</v>
        <stp/>
        <stp>BDP|17235864401291914797</stp>
        <tr r="N1362" s="1"/>
        <tr r="N785" s="1"/>
      </tp>
      <tp t="s">
        <v>#N/A Requesting Data...3300377920</v>
        <stp/>
        <stp>BDP|13849193535269100106</stp>
        <tr r="R1756" s="1"/>
      </tp>
      <tp t="s">
        <v>#N/A Requesting Data...3495717136</v>
        <stp/>
        <stp>BDP|12727980385779747380</stp>
        <tr r="R1185" s="1"/>
        <tr r="R609" s="1"/>
      </tp>
      <tp t="s">
        <v>#N/A Requesting Data...2829908249</v>
        <stp/>
        <stp>BDP|15421954205620058515</stp>
        <tr r="R1108" s="1"/>
        <tr r="R532" s="1"/>
      </tp>
      <tp t="s">
        <v>#N/A Requesting Data...3137902569</v>
        <stp/>
        <stp>BDP|12688904659857806023</stp>
        <tr r="N5799" s="1"/>
      </tp>
      <tp t="s">
        <v>#N/A Requesting Data...2193266702</v>
        <stp/>
        <stp>BDP|17053633581673730305</stp>
        <tr r="R141" s="1"/>
      </tp>
      <tp t="s">
        <v>#N/A Requesting Data...3887887002</v>
        <stp/>
        <stp>BDP|15410512777109591731</stp>
        <tr r="N1984" s="1"/>
        <tr r="N5785" s="1"/>
      </tp>
      <tp t="s">
        <v>#N/A Requesting Data...4240987346</v>
        <stp/>
        <stp>BDP|13355178828298139192</stp>
        <tr r="N2177" s="1"/>
        <tr r="N5780" s="1"/>
      </tp>
      <tp t="s">
        <v>#N/A Requesting Data...1656793382</v>
        <stp/>
        <stp>BDP|11009026783989656937</stp>
        <tr r="R185" s="1"/>
        <tr r="R1930" s="1"/>
        <tr r="R2291" s="1"/>
      </tp>
      <tp t="s">
        <v>#N/A Requesting Data...1561046565</v>
        <stp/>
        <stp>BDP|14021748977588025571</stp>
        <tr r="N1674" s="1"/>
        <tr r="N384" s="1"/>
      </tp>
      <tp t="s">
        <v>#N/A Requesting Data...2787548594</v>
        <stp/>
        <stp>BDP|14904707859747541817</stp>
        <tr r="R1125" s="1"/>
        <tr r="R549" s="1"/>
      </tp>
      <tp t="s">
        <v>#N/A Requesting Data...3558198551</v>
        <stp/>
        <stp>BDP|18173164810468759941</stp>
        <tr r="R1267" s="1"/>
        <tr r="R690" s="1"/>
      </tp>
      <tp t="s">
        <v>#N/A Requesting Data...1752031662</v>
        <stp/>
        <stp>BDP|16166401796324498679</stp>
        <tr r="N1329" s="1"/>
        <tr r="N752" s="1"/>
      </tp>
      <tp t="s">
        <v>#N/A N/A</v>
        <stp/>
        <stp>BDP|14114757276988001557</stp>
        <tr r="Q1735" s="1"/>
        <tr r="Q1797" s="1"/>
        <tr r="Q1836" s="1"/>
      </tp>
      <tp t="s">
        <v>#N/A Requesting Data...3381038846</v>
        <stp/>
        <stp>BDP|10184100046575479949</stp>
        <tr r="R1752" s="1"/>
      </tp>
      <tp t="s">
        <v>#N/A Requesting Data...3848936824</v>
        <stp/>
        <stp>BDP|14225873903675903086</stp>
        <tr r="N1360" s="1"/>
        <tr r="N783" s="1"/>
      </tp>
      <tp t="s">
        <v>#N/A Requesting Data...2001015023</v>
        <stp/>
        <stp>BDP|13649308041908148510</stp>
        <tr r="N1749" s="1"/>
      </tp>
      <tp t="s">
        <v>#N/A Requesting Data...3331413666</v>
        <stp/>
        <stp>BDP|16259898742171703298</stp>
        <tr r="N98" s="1"/>
      </tp>
      <tp t="s">
        <v>#N/A Requesting Data...2386423731</v>
        <stp/>
        <stp>BDP|13108867631192452357</stp>
        <tr r="N1057" s="1"/>
        <tr r="N480" s="1"/>
      </tp>
      <tp t="s">
        <v>#N/A Requesting Data...3183234396</v>
        <stp/>
        <stp>BDP|14125092814999978530</stp>
        <tr r="N1276" s="1"/>
        <tr r="N699" s="1"/>
      </tp>
      <tp t="s">
        <v>#N/A N/A</v>
        <stp/>
        <stp>BDP|13086873139651854005</stp>
        <tr r="O1717" s="1"/>
        <tr r="O1779" s="1"/>
        <tr r="O1818" s="1"/>
      </tp>
      <tp t="s">
        <v>#N/A Requesting Data...3974805934</v>
        <stp/>
        <stp>BDP|15343181445238941110</stp>
        <tr r="N1444" s="1"/>
        <tr r="N867" s="1"/>
      </tp>
      <tp t="s">
        <v>#N/A Requesting Data...1849984842</v>
        <stp/>
        <stp>BDP|13232891421484448486</stp>
        <tr r="N1151" s="1"/>
        <tr r="N575" s="1"/>
      </tp>
      <tp t="s">
        <v>#N/A Requesting Data...3089648620</v>
        <stp/>
        <stp>BDP|14593085982472616003</stp>
        <tr r="N157" s="1"/>
      </tp>
      <tp t="s">
        <v>#N/A Requesting Data...2298432598</v>
        <stp/>
        <stp>BDP|16897231665969030578</stp>
        <tr r="R1727" s="1"/>
        <tr r="R1789" s="1"/>
        <tr r="R1828" s="1"/>
      </tp>
      <tp t="s">
        <v>#N/A Requesting Data...2864244046</v>
        <stp/>
        <stp>BDP|13773210799365149379</stp>
        <tr r="N147" s="1"/>
        <tr r="N1860" s="1"/>
      </tp>
      <tp t="s">
        <v>#N/A Requesting Data...2573005035</v>
        <stp/>
        <stp>BDP|15336391375916520934</stp>
        <tr r="N1773" s="1"/>
      </tp>
      <tp t="s">
        <v>#N/A Requesting Data...2248727137</v>
        <stp/>
        <stp>BDP|12554755148627344839</stp>
        <tr r="R1535" s="1"/>
        <tr r="R958" s="1"/>
      </tp>
      <tp t="s">
        <v>#N/A Requesting Data...2844262481</v>
        <stp/>
        <stp>BDP|10591842156177700483</stp>
        <tr r="N2353" s="1"/>
      </tp>
      <tp t="s">
        <v>#N/A Requesting Data...3363881449</v>
        <stp/>
        <stp>BDP|13476323518518296747</stp>
        <tr r="N1712" s="1"/>
        <tr r="N1712" s="1"/>
      </tp>
      <tp t="s">
        <v>#N/A Requesting Data...3876528819</v>
        <stp/>
        <stp>BDP|10885185329895131804</stp>
        <tr r="N64" s="1"/>
      </tp>
      <tp t="s">
        <v>#N/A Requesting Data...2763963792</v>
        <stp/>
        <stp>BDP|11635131572418854172</stp>
        <tr r="R2269" s="1"/>
      </tp>
      <tp t="s">
        <v>#N/A Requesting Data...3665224979</v>
        <stp/>
        <stp>BDP|13641397435529202401</stp>
        <tr r="R290" s="1"/>
        <tr r="R290" s="1"/>
      </tp>
      <tp t="s">
        <v>#N/A Requesting Data...3398083902</v>
        <stp/>
        <stp>BDP|13766176148199687152</stp>
        <tr r="R88" s="1"/>
      </tp>
      <tp t="s">
        <v>#N/A Requesting Data...2214256933</v>
        <stp/>
        <stp>BDP|13880549396858810993</stp>
        <tr r="N69" s="1"/>
      </tp>
      <tp t="s">
        <v>#N/A Requesting Data...2485941390</v>
        <stp/>
        <stp>BDP|15840848830417497738</stp>
        <tr r="N5733" s="1"/>
        <tr r="N5733" s="1"/>
        <tr r="N24" s="1"/>
        <tr r="N24" s="1"/>
        <tr r="N8" s="1"/>
        <tr r="N8" s="1"/>
      </tp>
      <tp t="s">
        <v>#N/A Requesting Data...4014157966</v>
        <stp/>
        <stp>BDP|12694485822613716902</stp>
        <tr r="R1381" s="1"/>
        <tr r="R2094" s="1"/>
        <tr r="R54" s="1"/>
        <tr r="R804" s="1"/>
      </tp>
      <tp t="s">
        <v>#N/A Requesting Data...2351964860</v>
        <stp/>
        <stp>BDP|14334647185172959609</stp>
        <tr r="N151" s="1"/>
        <tr r="N1864" s="1"/>
        <tr r="N5752" s="1"/>
      </tp>
      <tp t="s">
        <v>#N/A N/A</v>
        <stp/>
        <stp>BDP|10496501195122945035</stp>
        <tr r="P1724" s="1"/>
        <tr r="P1786" s="1"/>
        <tr r="P1825" s="1"/>
      </tp>
      <tp t="s">
        <v>#N/A Requesting Data...1914416892</v>
        <stp/>
        <stp>BDP|18231399075861437319</stp>
        <tr r="R1101" s="1"/>
        <tr r="R525" s="1"/>
      </tp>
      <tp t="s">
        <v>#N/A Requesting Data...1656236150</v>
        <stp/>
        <stp>BDP|14566903300537607482</stp>
        <tr r="N163" s="1"/>
      </tp>
      <tp t="s">
        <v>#N/A Requesting Data...2078600110</v>
        <stp/>
        <stp>BDP|14722270588301228112</stp>
        <tr r="R5804" s="1"/>
      </tp>
      <tp t="s">
        <v>#N/A Requesting Data...2884738130</v>
        <stp/>
        <stp>BDP|13752868838553265509</stp>
        <tr r="R1516" s="1"/>
        <tr r="R939" s="1"/>
      </tp>
      <tp t="s">
        <v>#N/A Requesting Data...3375071413</v>
        <stp/>
        <stp>BDP|12911402580388279800</stp>
        <tr r="N1699" s="1"/>
        <tr r="N426" s="1"/>
      </tp>
      <tp t="s">
        <v>#N/A Requesting Data...1851186971</v>
        <stp/>
        <stp>BDP|11984899603740946717</stp>
        <tr r="R277" s="1"/>
      </tp>
      <tp t="s">
        <v>#N/A Requesting Data...2833373567</v>
        <stp/>
        <stp>BDP|12263920269705351610</stp>
        <tr r="N1398" s="1"/>
        <tr r="N821" s="1"/>
      </tp>
      <tp t="s">
        <v>#N/A Requesting Data...2833268277</v>
        <stp/>
        <stp>BDP|13888254571381574933</stp>
        <tr r="R2277" s="1"/>
      </tp>
      <tp t="s">
        <v>#N/A Requesting Data...1908815323</v>
        <stp/>
        <stp>BDP|10298703495365416591</stp>
        <tr r="R1568" s="1"/>
        <tr r="R2046" s="1"/>
        <tr r="R991" s="1"/>
      </tp>
      <tp t="s">
        <v>#N/A Requesting Data...2248511412</v>
        <stp/>
        <stp>BDP|13961050301355447838</stp>
        <tr r="R1598" s="1"/>
      </tp>
      <tp t="s">
        <v>#N/A Requesting Data...2219780440</v>
        <stp/>
        <stp>BDP|15577761734387990841</stp>
        <tr r="R1411" s="1"/>
        <tr r="R834" s="1"/>
      </tp>
      <tp t="s">
        <v>#N/A Requesting Data...2172315329</v>
        <stp/>
        <stp>BDP|14728972905656879572</stp>
        <tr r="R1352" s="1"/>
        <tr r="R775" s="1"/>
      </tp>
      <tp t="s">
        <v>#N/A Requesting Data...2088064463</v>
        <stp/>
        <stp>BDP|13572803261292831166</stp>
        <tr r="N358" s="1"/>
      </tp>
      <tp t="s">
        <v>#N/A Requesting Data...2635844489</v>
        <stp/>
        <stp>BDP|12848664992961523238</stp>
        <tr r="R1236" s="1"/>
        <tr r="R660" s="1"/>
      </tp>
      <tp t="s">
        <v>#N/A Requesting Data...1947132659</v>
        <stp/>
        <stp>BDP|10700374525107876875</stp>
        <tr r="N1528" s="1"/>
        <tr r="N951" s="1"/>
      </tp>
      <tp t="s">
        <v>#N/A Requesting Data...4210924476</v>
        <stp/>
        <stp>BDP|15123008218803660951</stp>
        <tr r="N1870" s="1"/>
        <tr r="N2073" s="1"/>
      </tp>
      <tp t="s">
        <v>#N/A Requesting Data...4146461896</v>
        <stp/>
        <stp>BDP|10819343690433757717</stp>
        <tr r="N270" s="1"/>
      </tp>
      <tp t="s">
        <v>#N/A Requesting Data...2363895722</v>
        <stp/>
        <stp>BDP|12814324316779463758</stp>
        <tr r="N1052" s="1"/>
        <tr r="N475" s="1"/>
      </tp>
      <tp t="s">
        <v>#N/A Requesting Data...3067482703</v>
        <stp/>
        <stp>BDP|17859715271020545904</stp>
        <tr r="N112" s="1"/>
      </tp>
      <tp t="s">
        <v>#N/A Requesting Data...2091169700</v>
        <stp/>
        <stp>BDP|14689273913508867178</stp>
        <tr r="R1385" s="1"/>
        <tr r="R1902" s="1"/>
        <tr r="R2104" s="1"/>
        <tr r="R808" s="1"/>
      </tp>
      <tp t="s">
        <v>#N/A Requesting Data...4162777212</v>
        <stp/>
        <stp>BDP|17961518190311390461</stp>
        <tr r="R2126" s="1"/>
        <tr r="R70" s="1"/>
      </tp>
      <tp t="s">
        <v>#N/A Requesting Data...2204964994</v>
        <stp/>
        <stp>BDP|18355246928390646641</stp>
        <tr r="R272" s="1"/>
      </tp>
      <tp t="s">
        <v>#N/A Requesting Data...1852755774</v>
        <stp/>
        <stp>BDP|12350328111348472681</stp>
        <tr r="N100" s="1"/>
      </tp>
      <tp t="s">
        <v>#N/A Requesting Data...3223028689</v>
        <stp/>
        <stp>BDP|17785643050262967862</stp>
        <tr r="R1504" s="1"/>
        <tr r="R927" s="1"/>
      </tp>
      <tp t="s">
        <v>#N/A Requesting Data...2783949752</v>
        <stp/>
        <stp>BDP|10756191262819383038</stp>
        <tr r="R1274" s="1"/>
        <tr r="R697" s="1"/>
      </tp>
      <tp t="s">
        <v>#N/A Requesting Data...2849475010</v>
        <stp/>
        <stp>BDP|12658873406612276695</stp>
        <tr r="N2607" s="1"/>
      </tp>
      <tp t="s">
        <v>#N/A Requesting Data...3349955863</v>
        <stp/>
        <stp>BDP|11927060687775724235</stp>
        <tr r="R2362" s="1"/>
      </tp>
      <tp t="s">
        <v>#N/A Requesting Data...3296277600</v>
        <stp/>
        <stp>BDP|18395371771857100580</stp>
        <tr r="R282" s="1"/>
        <tr r="R282" s="1"/>
      </tp>
      <tp t="s">
        <v>#N/A Requesting Data...4242300877</v>
        <stp/>
        <stp>BDP|16218940954982663689</stp>
        <tr r="R2321" s="1"/>
      </tp>
      <tp t="s">
        <v>#N/A Requesting Data...2537083926</v>
        <stp/>
        <stp>BDP|12422973031677821162</stp>
        <tr r="R1240" s="1"/>
        <tr r="R664" s="1"/>
      </tp>
      <tp t="s">
        <v>#N/A Requesting Data...2889397878</v>
        <stp/>
        <stp>BDP|15467062425478965121</stp>
        <tr r="N169" s="1"/>
      </tp>
      <tp t="s">
        <v>#N/A Requesting Data...2735257398</v>
        <stp/>
        <stp>BDP|10372639304121902919</stp>
        <tr r="N1314" s="1"/>
        <tr r="N737" s="1"/>
      </tp>
      <tp t="s">
        <v>#N/A Requesting Data...3158565809</v>
        <stp/>
        <stp>BDP|14905651580703936790</stp>
        <tr r="R1524" s="1"/>
        <tr r="R947" s="1"/>
      </tp>
      <tp t="s">
        <v>#N/A Requesting Data...3876824495</v>
        <stp/>
        <stp>BDP|12329537834392865804</stp>
        <tr r="R1459" s="1"/>
        <tr r="R882" s="1"/>
      </tp>
      <tp t="s">
        <v>#N/A Requesting Data...2057460564</v>
        <stp/>
        <stp>BDP|17958962933715585667</stp>
        <tr r="N279" s="1"/>
      </tp>
      <tp t="s">
        <v>#N/A Requesting Data...3114222686</v>
        <stp/>
        <stp>BDP|14696033616762571997</stp>
        <tr r="R130" s="1"/>
      </tp>
      <tp t="s">
        <v>#N/A Requesting Data...3735061380</v>
        <stp/>
        <stp>BDP|13698980517990452527</stp>
        <tr r="R1252" s="1"/>
        <tr r="R676" s="1"/>
      </tp>
      <tp t="s">
        <v>#N/A Requesting Data...3670837661</v>
        <stp/>
        <stp>BDP|13184468858438473446</stp>
        <tr r="R242" s="1"/>
      </tp>
      <tp t="s">
        <v>#N/A Requesting Data...2303316078</v>
        <stp/>
        <stp>BDP|10992900667041374037</stp>
        <tr r="N1953" s="1"/>
      </tp>
      <tp t="s">
        <v>#N/A Requesting Data...3796022045</v>
        <stp/>
        <stp>BDP|17183975260660148697</stp>
        <tr r="N1955" s="1"/>
      </tp>
      <tp t="s">
        <v>#N/A Requesting Data...2078794950</v>
        <stp/>
        <stp>BDP|16845816115470485163</stp>
        <tr r="N2008" s="1"/>
      </tp>
      <tp t="s">
        <v>#N/A Requesting Data...3331812346</v>
        <stp/>
        <stp>BDP|13824358514648577727</stp>
        <tr r="R2203" s="1"/>
      </tp>
      <tp t="s">
        <v>#N/A Requesting Data...2884715394</v>
        <stp/>
        <stp>BDP|14879311115550311815</stp>
        <tr r="R2083" s="1"/>
      </tp>
      <tp t="s">
        <v>#N/A Requesting Data...1912431757</v>
        <stp/>
        <stp>BDP|10035275588391753567</stp>
        <tr r="R1511" s="1"/>
        <tr r="R934" s="1"/>
      </tp>
      <tp t="s">
        <v>#N/A Requesting Data...4036932121</v>
        <stp/>
        <stp>BDP|14165893839956689792</stp>
        <tr r="N145" s="1"/>
        <tr r="N2259" s="1"/>
      </tp>
      <tp t="s">
        <v>#N/A Requesting Data...3569622912</v>
        <stp/>
        <stp>BDP|13744092166152331951</stp>
        <tr r="N2260" s="1"/>
      </tp>
      <tp t="s">
        <v>#N/A Requesting Data...2047805087</v>
        <stp/>
        <stp>BDP|12792289229444325848</stp>
        <tr r="R1046" s="1"/>
        <tr r="R469" s="1"/>
      </tp>
      <tp t="s">
        <v>#N/A Requesting Data...1889390968</v>
        <stp/>
        <stp>BDP|10858521663725886807</stp>
        <tr r="R183" s="1"/>
        <tr r="R1927" s="1"/>
      </tp>
      <tp t="s">
        <v>#N/A Requesting Data...1901916281</v>
        <stp/>
        <stp>BDP|11445280672809978369</stp>
        <tr r="N240" s="1"/>
      </tp>
      <tp t="s">
        <v>#N/A Requesting Data...2694805005</v>
        <stp/>
        <stp>BDP|16806722514567720983</stp>
        <tr r="R110" s="1"/>
      </tp>
      <tp t="s">
        <v>#N/A Requesting Data...3092145507</v>
        <stp/>
        <stp>BDP|12696970896275673909</stp>
        <tr r="N5695" s="1"/>
      </tp>
      <tp t="s">
        <v>#N/A Requesting Data...4265403148</v>
        <stp/>
        <stp>BDP|15064543085011879786</stp>
        <tr r="R1738" s="1"/>
        <tr r="R1800" s="1"/>
        <tr r="R1839" s="1"/>
      </tp>
      <tp t="s">
        <v>#N/A Requesting Data...2623448917</v>
        <stp/>
        <stp>BDP|18146906801057305839</stp>
        <tr r="R311" s="1"/>
        <tr r="R311" s="1"/>
      </tp>
      <tp t="s">
        <v>#N/A Requesting Data...3369111913</v>
        <stp/>
        <stp>BDP|11931106763610297881</stp>
        <tr r="R2296" s="1"/>
      </tp>
      <tp t="s">
        <v>#N/A Requesting Data...1893532915</v>
        <stp/>
        <stp>BDP|10190763356764107807</stp>
        <tr r="R1845" s="1"/>
      </tp>
      <tp t="s">
        <v>#N/A Requesting Data...3586229371</v>
        <stp/>
        <stp>BDP|18234650702466639636</stp>
        <tr r="N1273" s="1"/>
        <tr r="N696" s="1"/>
      </tp>
      <tp t="s">
        <v>#N/A Requesting Data...2926531104</v>
        <stp/>
        <stp>BDP|13393231666061585830</stp>
        <tr r="R2135" s="1"/>
      </tp>
      <tp t="s">
        <v>#N/A Requesting Data...1760810714</v>
        <stp/>
        <stp>BDP|13575845813206077221</stp>
        <tr r="N5644" s="1"/>
        <tr r="N5644" s="1"/>
        <tr r="N5662" s="1"/>
        <tr r="N5662" s="1"/>
        <tr r="N5672" s="1"/>
        <tr r="N5672" s="1"/>
        <tr r="N1723" s="1"/>
        <tr r="N1723" s="1"/>
        <tr r="N1785" s="1"/>
        <tr r="N1785" s="1"/>
        <tr r="N1824" s="1"/>
        <tr r="N1824" s="1"/>
        <tr r="N2333" s="1"/>
        <tr r="N2333" s="1"/>
        <tr r="N5808" s="1"/>
        <tr r="N5808" s="1"/>
        <tr r="N32" s="1"/>
        <tr r="N32" s="1"/>
      </tp>
      <tp t="s">
        <v>#N/A Requesting Data...3036838443</v>
        <stp/>
        <stp>BDP|11808634952194113881</stp>
        <tr r="N2306" s="1"/>
      </tp>
      <tp t="s">
        <v>#N/A Requesting Data...4047506849</v>
        <stp/>
        <stp>BDP|14067696641261145993</stp>
        <tr r="R2366" s="1"/>
      </tp>
      <tp t="s">
        <v>#N/A Requesting Data...2319056717</v>
        <stp/>
        <stp>BDP|16724013935508142319</stp>
        <tr r="R5638" s="1"/>
      </tp>
      <tp t="s">
        <v>#N/A Requesting Data...4120400324</v>
        <stp/>
        <stp>BDP|14197856955511045622</stp>
        <tr r="R1977" s="1"/>
      </tp>
      <tp t="s">
        <v>#N/A Requesting Data...2685055377</v>
        <stp/>
        <stp>BDP|14061626999320121593</stp>
        <tr r="R2228" s="1"/>
      </tp>
      <tp t="s">
        <v>#N/A Requesting Data...4229071685</v>
        <stp/>
        <stp>BDP|13742894925761844619</stp>
        <tr r="N2337" s="1"/>
      </tp>
      <tp t="s">
        <v>#N/A Requesting Data...3523000334</v>
        <stp/>
        <stp>BDP|15884797030088443779</stp>
        <tr r="R1446" s="1"/>
        <tr r="R869" s="1"/>
      </tp>
      <tp t="s">
        <v>#N/A Requesting Data...3734462285</v>
        <stp/>
        <stp>BDP|10221161592152700433</stp>
        <tr r="R1232" s="1"/>
        <tr r="R656" s="1"/>
      </tp>
      <tp t="s">
        <v>#N/A Requesting Data...2762165782</v>
        <stp/>
        <stp>BDP|14892699358141320883</stp>
        <tr r="R2237" s="1"/>
      </tp>
      <tp t="s">
        <v>#N/A Requesting Data...4288487160</v>
        <stp/>
        <stp>BDP|13540592387010856068</stp>
        <tr r="R1399" s="1"/>
        <tr r="R63" s="1"/>
        <tr r="R822" s="1"/>
      </tp>
      <tp t="s">
        <v>#N/A Requesting Data...3548152064</v>
        <stp/>
        <stp>BDP|17155971611948340913</stp>
        <tr r="R1054" s="1"/>
        <tr r="R477" s="1"/>
      </tp>
      <tp t="s">
        <v>#N/A Requesting Data...3165575996</v>
        <stp/>
        <stp>BDP|13774443386877150613</stp>
        <tr r="R1760" s="1"/>
      </tp>
      <tp t="s">
        <v>#N/A Requesting Data...3702225120</v>
        <stp/>
        <stp>BDP|11269525862299196561</stp>
        <tr r="R86" s="1"/>
      </tp>
      <tp t="s">
        <v>#N/A Requesting Data...3379479122</v>
        <stp/>
        <stp>BDP|12440794432180241889</stp>
        <tr r="R1234" s="1"/>
        <tr r="R658" s="1"/>
      </tp>
      <tp t="s">
        <v>#N/A Requesting Data...3447521625</v>
        <stp/>
        <stp>BDP|13954922174882802123</stp>
        <tr r="R5666" s="1"/>
        <tr r="R5678" s="1"/>
      </tp>
      <tp t="s">
        <v>#N/A Requesting Data...1764007858</v>
        <stp/>
        <stp>BDP|14611516120079478463</stp>
        <tr r="N1134" s="1"/>
        <tr r="N558" s="1"/>
      </tp>
      <tp t="s">
        <v>#N/A Requesting Data...3406158554</v>
        <stp/>
        <stp>BDP|16369903703496736721</stp>
        <tr r="R1215" s="1"/>
        <tr r="R220" s="1"/>
        <tr r="R639" s="1"/>
      </tp>
      <tp t="s">
        <v>#N/A Requesting Data...2034427881</v>
        <stp/>
        <stp>BDP|16739893545054738090</stp>
        <tr r="R1520" s="1"/>
        <tr r="R943" s="1"/>
      </tp>
      <tp t="s">
        <v>#N/A Requesting Data...2789290694</v>
        <stp/>
        <stp>BDP|15873870274180644485</stp>
        <tr r="N1925" s="1"/>
      </tp>
      <tp t="s">
        <v>#N/A Requesting Data...2192823570</v>
        <stp/>
        <stp>BDP|14411043476019224416</stp>
        <tr r="R1092" s="1"/>
        <tr r="R516" s="1"/>
      </tp>
      <tp t="s">
        <v>#N/A Requesting Data...3856971544</v>
        <stp/>
        <stp>BDP|12218735396576404464</stp>
        <tr r="R1863" s="1"/>
        <tr r="R2063" s="1"/>
      </tp>
      <tp t="s">
        <v>#N/A Requesting Data...4067622024</v>
        <stp/>
        <stp>BDP|14128728726606215928</stp>
        <tr r="N1351" s="1"/>
        <tr r="N774" s="1"/>
      </tp>
      <tp t="s">
        <v>#N/A Requesting Data...2422525212</v>
        <stp/>
        <stp>BDP|12357216941192046863</stp>
        <tr r="R5631" s="1"/>
        <tr r="R5631" s="1"/>
        <tr r="R5657" s="1"/>
        <tr r="R5657" s="1"/>
        <tr r="R1589" s="1"/>
        <tr r="R1589" s="1"/>
        <tr r="R1743" s="1"/>
        <tr r="R1743" s="1"/>
        <tr r="R1805" s="1"/>
        <tr r="R1805" s="1"/>
        <tr r="R1813" s="1"/>
        <tr r="R1813" s="1"/>
        <tr r="R19" s="1"/>
        <tr r="R19" s="1"/>
        <tr r="R248" s="1"/>
        <tr r="R248" s="1"/>
        <tr r="R5738" s="1"/>
        <tr r="R5738" s="1"/>
        <tr r="R28" s="1"/>
        <tr r="R28" s="1"/>
        <tr r="R6118" s="1"/>
        <tr r="R6118" s="1"/>
        <tr r="R343" s="1"/>
        <tr r="R343" s="1"/>
      </tp>
      <tp t="s">
        <v>#N/A Requesting Data...3192767765</v>
        <stp/>
        <stp>BDP|10642448141066493821</stp>
        <tr r="N1174" s="1"/>
        <tr r="N598" s="1"/>
      </tp>
      <tp t="s">
        <v>#N/A Requesting Data...1967995503</v>
        <stp/>
        <stp>BDP|10585177422565292868</stp>
        <tr r="R5632" s="1"/>
        <tr r="R5632" s="1"/>
        <tr r="R5639" s="1"/>
        <tr r="R5639" s="1"/>
        <tr r="R1590" s="1"/>
        <tr r="R1590" s="1"/>
        <tr r="R1619" s="1"/>
        <tr r="R1619" s="1"/>
        <tr r="R1701" s="1"/>
        <tr r="R1701" s="1"/>
        <tr r="R1744" s="1"/>
        <tr r="R1744" s="1"/>
        <tr r="R1806" s="1"/>
        <tr r="R1806" s="1"/>
        <tr r="R2272" s="1"/>
        <tr r="R2272" s="1"/>
        <tr r="R249" s="1"/>
        <tr r="R249" s="1"/>
        <tr r="R6119" s="1"/>
        <tr r="R6119" s="1"/>
        <tr r="R344" s="1"/>
        <tr r="R344" s="1"/>
        <tr r="R432" s="1"/>
        <tr r="R432" s="1"/>
      </tp>
      <tp t="s">
        <v>#N/A Requesting Data...2477489412</v>
        <stp/>
        <stp>BDP|15298110005499277303</stp>
        <tr r="R1597" s="1"/>
      </tp>
      <tp t="s">
        <v>#N/A Requesting Data...2400746521</v>
        <stp/>
        <stp>BDP|11868679012360101882</stp>
        <tr r="R296" s="1"/>
        <tr r="R296" s="1"/>
      </tp>
      <tp t="s">
        <v>#N/A Requesting Data...2308550465</v>
        <stp/>
        <stp>BDP|10813826269395215554</stp>
        <tr r="N2118" s="1"/>
      </tp>
      <tp t="s">
        <v>#N/A Requesting Data...3803287038</v>
        <stp/>
        <stp>BDP|12587898674442871147</stp>
        <tr r="N1018" s="1"/>
        <tr r="N441" s="1"/>
      </tp>
      <tp t="s">
        <v>#N/A Requesting Data...4076086093</v>
        <stp/>
        <stp>BDP|17879922802372526290</stp>
        <tr r="N2354" s="1"/>
      </tp>
      <tp t="s">
        <v>#N/A Requesting Data...3484298029</v>
        <stp/>
        <stp>BDP|11487911432627422246</stp>
        <tr r="R137" s="1"/>
        <tr r="R2251" s="1"/>
      </tp>
      <tp t="s">
        <v>#N/A Requesting Data...3285151228</v>
        <stp/>
        <stp>BDP|15732828043712279533</stp>
        <tr r="R1551" s="1"/>
        <tr r="R974" s="1"/>
      </tp>
      <tp t="s">
        <v>#N/A Requesting Data...4169304152</v>
        <stp/>
        <stp>BDP|16996665486580850661</stp>
        <tr r="R1197" s="1"/>
        <tr r="R1985" s="1"/>
        <tr r="R621" s="1"/>
      </tp>
      <tp t="s">
        <v>#N/A Requesting Data...1839890967</v>
        <stp/>
        <stp>BDP|11163252105768109570</stp>
        <tr r="R1453" s="1"/>
        <tr r="R876" s="1"/>
      </tp>
      <tp t="s">
        <v>#N/A Requesting Data...2710166593</v>
        <stp/>
        <stp>BDP|13842494572568230665</stp>
        <tr r="R5801" s="1"/>
      </tp>
      <tp t="s">
        <v>#N/A N/A</v>
        <stp/>
        <stp>BDP|17230931529207901562</stp>
        <tr r="P1721" s="1"/>
        <tr r="P1783" s="1"/>
        <tr r="P1822" s="1"/>
      </tp>
      <tp t="s">
        <v>#N/A Requesting Data...2638523563</v>
        <stp/>
        <stp>BDP|16357850615458366976</stp>
        <tr r="R2216" s="1"/>
      </tp>
      <tp t="s">
        <v>#N/A Requesting Data...3713965002</v>
        <stp/>
        <stp>BDP|14700692498905588043</stp>
        <tr r="R1500" s="1"/>
        <tr r="R1993" s="1"/>
        <tr r="R923" s="1"/>
      </tp>
      <tp t="s">
        <v>#N/A Requesting Data...3065262944</v>
        <stp/>
        <stp>BDP|15517809741987738042</stp>
        <tr r="R1900" s="1"/>
      </tp>
      <tp t="s">
        <v>#N/A N/A</v>
        <stp/>
        <stp>BDP|14289817133110723114</stp>
        <tr r="P5723" s="1"/>
      </tp>
      <tp t="s">
        <v>#N/A Requesting Data...2769185533</v>
        <stp/>
        <stp>BDP|12901301608987317846</stp>
        <tr r="R1847" s="1"/>
        <tr r="R1847" s="1"/>
      </tp>
      <tp t="s">
        <v>#N/A Requesting Data...3106253672</v>
        <stp/>
        <stp>BDP|16589993839190648251</stp>
        <tr r="N1904" s="1"/>
        <tr r="N2112" s="1"/>
      </tp>
      <tp t="s">
        <v>#N/A Requesting Data...3239572943</v>
        <stp/>
        <stp>BDP|15488362395893785267</stp>
        <tr r="R1396" s="1"/>
        <tr r="R2114" s="1"/>
        <tr r="R819" s="1"/>
      </tp>
      <tp t="s">
        <v>#N/A Requesting Data...3323047625</v>
        <stp/>
        <stp>BDP|14683298589013607362</stp>
        <tr r="R2285" s="1"/>
      </tp>
      <tp t="s">
        <v>#N/A Requesting Data...3924246157</v>
        <stp/>
        <stp>BDP|10421873272459007872</stp>
        <tr r="N1156" s="1"/>
        <tr r="N580" s="1"/>
      </tp>
      <tp t="s">
        <v>#N/A Requesting Data...3077398645</v>
        <stp/>
        <stp>BDP|16627714670060469856</stp>
        <tr r="R271" s="1"/>
      </tp>
      <tp t="s">
        <v>#N/A Requesting Data...3047254675</v>
        <stp/>
        <stp>BDP|15854538106837301983</stp>
        <tr r="N1233" s="1"/>
        <tr r="N657" s="1"/>
      </tp>
      <tp t="s">
        <v>#N/A Requesting Data...3119787744</v>
        <stp/>
        <stp>BDP|11813475393894276778</stp>
        <tr r="R5717" s="1"/>
      </tp>
      <tp t="s">
        <v>#N/A Requesting Data...1841335176</v>
        <stp/>
        <stp>BDP|13173248288400720638</stp>
        <tr r="R1168" s="1"/>
        <tr r="R592" s="1"/>
      </tp>
      <tp t="s">
        <v>#N/A Requesting Data...3076517411</v>
        <stp/>
        <stp>BDP|14172785745791527900</stp>
        <tr r="R43" s="1"/>
      </tp>
      <tp t="s">
        <v>#N/A Requesting Data...3583774748</v>
        <stp/>
        <stp>BDP|13436179002149048489</stp>
        <tr r="N1690" s="1"/>
        <tr r="N409" s="1"/>
      </tp>
      <tp t="s">
        <v>#N/A Requesting Data...3536595986</v>
        <stp/>
        <stp>BDP|16640117067016004888</stp>
        <tr r="N1064" s="1"/>
        <tr r="N488" s="1"/>
      </tp>
      <tp t="s">
        <v>#N/A Requesting Data...4090642909</v>
        <stp/>
        <stp>BDP|10060641699877275773</stp>
        <tr r="R1957" s="1"/>
        <tr r="R2160" s="1"/>
      </tp>
      <tp t="s">
        <v>#N/A Requesting Data...2482433109</v>
        <stp/>
        <stp>BDP|12532711356858862727</stp>
        <tr r="R1476" s="1"/>
        <tr r="R899" s="1"/>
      </tp>
      <tp t="s">
        <v>#N/A Requesting Data...2115681856</v>
        <stp/>
        <stp>BDP|10138692492642287205</stp>
        <tr r="N1727" s="1"/>
        <tr r="N1727" s="1"/>
        <tr r="N1789" s="1"/>
        <tr r="N1789" s="1"/>
        <tr r="N1828" s="1"/>
        <tr r="N1828" s="1"/>
      </tp>
      <tp t="s">
        <v>#N/A N/A</v>
        <stp/>
        <stp>BDP|10310358698631438425</stp>
        <tr r="O10" s="1"/>
        <tr r="O5735" s="1"/>
      </tp>
      <tp t="s">
        <v>#N/A Requesting Data...3015881888</v>
        <stp/>
        <stp>BDP|18361451523129980840</stp>
        <tr r="N2268" s="1"/>
      </tp>
      <tp t="s">
        <v>#N/A Requesting Data...1940824942</v>
        <stp/>
        <stp>BDP|16417960172684143390</stp>
        <tr r="R2169" s="1"/>
        <tr r="R84" s="1"/>
      </tp>
      <tp t="s">
        <v>#N/A Requesting Data...1933035871</v>
        <stp/>
        <stp>BDP|15854835753765816285</stp>
        <tr r="N2320" s="1"/>
      </tp>
      <tp t="s">
        <v>#N/A Requesting Data...2673766959</v>
        <stp/>
        <stp>BDP|16971951542382239646</stp>
        <tr r="N1020" s="1"/>
        <tr r="N443" s="1"/>
      </tp>
      <tp t="s">
        <v>#N/A Requesting Data...3977199474</v>
        <stp/>
        <stp>BDP|13904634181456577458</stp>
        <tr r="R185" s="1"/>
        <tr r="R1930" s="1"/>
        <tr r="R2291" s="1"/>
      </tp>
      <tp t="s">
        <v>#N/A Requesting Data...1912662276</v>
        <stp/>
        <stp>BDP|15887224577947120879</stp>
        <tr r="N1570" s="1"/>
        <tr r="N993" s="1"/>
      </tp>
      <tp t="s">
        <v>#N/A Requesting Data...2017110872</v>
        <stp/>
        <stp>BDP|13393023301938383485</stp>
        <tr r="R5691" s="1"/>
      </tp>
      <tp t="s">
        <v>#N/A Requesting Data...3126910585</v>
        <stp/>
        <stp>BDP|16449009293751560190</stp>
        <tr r="R73" s="1"/>
      </tp>
      <tp t="s">
        <v>#N/A Requesting Data...2600071346</v>
        <stp/>
        <stp>BDP|13274009465563955959</stp>
        <tr r="N1339" s="1"/>
        <tr r="N762" s="1"/>
      </tp>
      <tp t="s">
        <v>#N/A Requesting Data...2243313816</v>
        <stp/>
        <stp>BDP|16871964213998797915</stp>
        <tr r="N1462" s="1"/>
        <tr r="N885" s="1"/>
      </tp>
      <tp t="s">
        <v>#N/A Requesting Data...1791117488</v>
        <stp/>
        <stp>BDP|16763044795782534280</stp>
        <tr r="R1225" s="1"/>
        <tr r="R2018" s="1"/>
        <tr r="R649" s="1"/>
      </tp>
      <tp t="s">
        <v>#N/A Requesting Data...3225297661</v>
        <stp/>
        <stp>BDP|13887136615775175954</stp>
        <tr r="R1146" s="1"/>
        <tr r="R570" s="1"/>
      </tp>
      <tp t="s">
        <v>#N/A Requesting Data...1982691458</v>
        <stp/>
        <stp>BDP|17243495804158761429</stp>
        <tr r="R5774" s="1"/>
      </tp>
      <tp t="s">
        <v>#N/A Requesting Data...3786550511</v>
        <stp/>
        <stp>BDP|14683387665788641672</stp>
        <tr r="N5707" s="1"/>
      </tp>
      <tp t="s">
        <v>#N/A Requesting Data...2222189433</v>
        <stp/>
        <stp>BDP|14467487731508429438</stp>
        <tr r="R1227" s="1"/>
        <tr r="R651" s="1"/>
      </tp>
      <tp t="s">
        <v>#N/A Requesting Data...2254828161</v>
        <stp/>
        <stp>BDP|15001685953531850896</stp>
        <tr r="R122" s="1"/>
        <tr r="R2322" s="1"/>
      </tp>
      <tp t="s">
        <v>#N/A Requesting Data...2303112427</v>
        <stp/>
        <stp>BDP|15497579691877191192</stp>
        <tr r="R2188" s="1"/>
      </tp>
      <tp t="s">
        <v>#N/A Requesting Data...3601423024</v>
        <stp/>
        <stp>BDP|13422878850713872260</stp>
        <tr r="R190" s="1"/>
        <tr r="R2146" s="1"/>
      </tp>
      <tp t="s">
        <v>#N/A Requesting Data...3154797207</v>
        <stp/>
        <stp>BDP|17421177519241579929</stp>
        <tr r="R5721" s="1"/>
      </tp>
      <tp t="s">
        <v>#N/A Requesting Data...3350792054</v>
        <stp/>
        <stp>BDP|12818978431550127721</stp>
        <tr r="R2227" s="1"/>
        <tr r="R233" s="1"/>
      </tp>
      <tp t="s">
        <v>#N/A Requesting Data...2338882056</v>
        <stp/>
        <stp>BDP|16928827766992177515</stp>
        <tr r="R2182" s="1"/>
        <tr r="R90" s="1"/>
      </tp>
      <tp t="s">
        <v>#N/A Requesting Data...1993449003</v>
        <stp/>
        <stp>BDP|14195007277249806530</stp>
        <tr r="N335" s="1"/>
      </tp>
      <tp t="s">
        <v>#N/A Requesting Data...4058597535</v>
        <stp/>
        <stp>BDP|11405871260936850661</stp>
        <tr r="R5805" s="1"/>
      </tp>
      <tp t="s">
        <v>#N/A Requesting Data...3543975496</v>
        <stp/>
        <stp>BDP|15632938470145989113</stp>
        <tr r="R2029" s="1"/>
        <tr r="R2318" s="1"/>
      </tp>
      <tp t="s">
        <v>#N/A Requesting Data...2926935094</v>
        <stp/>
        <stp>BDP|14868997844766091088</stp>
        <tr r="N1149" s="1"/>
        <tr r="N573" s="1"/>
      </tp>
      <tp t="s">
        <v>#N/A Requesting Data...3017911780</v>
        <stp/>
        <stp>BDP|10085685490554702432</stp>
        <tr r="R341" s="1"/>
      </tp>
      <tp t="s">
        <v>#N/A Requesting Data...4292984141</v>
        <stp/>
        <stp>BDP|13018430387867159794</stp>
        <tr r="N323" s="1"/>
      </tp>
      <tp t="s">
        <v>#N/A Requesting Data...2171794452</v>
        <stp/>
        <stp>BDP|10092967828263257704</stp>
        <tr r="N2233" s="1"/>
      </tp>
      <tp t="s">
        <v>#N/A Requesting Data...3299464007</v>
        <stp/>
        <stp>BDP|15722194494476161479</stp>
        <tr r="N1178" s="1"/>
        <tr r="N602" s="1"/>
      </tp>
      <tp t="s">
        <v>#N/A Requesting Data...3902663568</v>
        <stp/>
        <stp>BDP|17015953608275080414</stp>
        <tr r="R1929" s="1"/>
        <tr r="R2130" s="1"/>
      </tp>
      <tp t="s">
        <v>#N/A Requesting Data...2071351975</v>
        <stp/>
        <stp>BDP|10376631297971910122</stp>
        <tr r="R340" s="1"/>
      </tp>
      <tp t="s">
        <v>#N/A Requesting Data...4100799476</v>
        <stp/>
        <stp>BDP|17221962909336641774</stp>
        <tr r="N53" s="1"/>
      </tp>
      <tp t="s">
        <v>#N/A Requesting Data...3479130594</v>
        <stp/>
        <stp>BDP|16810155858768949504</stp>
        <tr r="N2010" s="1"/>
      </tp>
      <tp t="s">
        <v>#N/A Requesting Data...3881153436</v>
        <stp/>
        <stp>BDP|13089999070517328567</stp>
        <tr r="R1554" s="1"/>
        <tr r="R977" s="1"/>
      </tp>
      <tp t="s">
        <v>#N/A Requesting Data...3562610446</v>
        <stp/>
        <stp>BDP|17330901519370211041</stp>
        <tr r="R1852" s="1"/>
      </tp>
      <tp t="s">
        <v>#N/A Requesting Data...1955110290</v>
        <stp/>
        <stp>BDP|16355250699317408570</stp>
        <tr r="R2091" s="1"/>
      </tp>
      <tp t="s">
        <v>#N/A Requesting Data...2795112905</v>
        <stp/>
        <stp>BDP|13645024338317336836</stp>
        <tr r="R2356" s="1"/>
      </tp>
      <tp t="s">
        <v>#N/A Requesting Data...3318508913</v>
        <stp/>
        <stp>BDP|17396743538355223924</stp>
        <tr r="N2263" s="1"/>
      </tp>
      <tp t="s">
        <v>#N/A Requesting Data...3410506406</v>
        <stp/>
        <stp>BDP|10738112091552914512</stp>
        <tr r="N1257" s="1"/>
        <tr r="N681" s="1"/>
      </tp>
      <tp t="s">
        <v>#N/A Requesting Data...3668860604</v>
        <stp/>
        <stp>BDP|16815741409599229783</stp>
        <tr r="N2277" s="1"/>
      </tp>
      <tp t="s">
        <v>#N/A Requesting Data...2938334180</v>
        <stp/>
        <stp>BDP|10323014989485498212</stp>
        <tr r="N1337" s="1"/>
        <tr r="N760" s="1"/>
      </tp>
      <tp t="s">
        <v>#N/A Requesting Data...3703979900</v>
        <stp/>
        <stp>BDP|17437322635428478090</stp>
        <tr r="R1960" s="1"/>
      </tp>
      <tp t="s">
        <v>#N/A Requesting Data...2639225059</v>
        <stp/>
        <stp>BDP|10562857530646959270</stp>
        <tr r="N1089" s="1"/>
        <tr r="N513" s="1"/>
      </tp>
      <tp t="s">
        <v>#N/A N/A</v>
        <stp/>
        <stp>BDP|14287616061028456389</stp>
        <tr r="Q5725" s="1"/>
      </tp>
      <tp t="s">
        <v>#N/A Requesting Data...3855862027</v>
        <stp/>
        <stp>BDP|14334643567673661880</stp>
        <tr r="R2292" s="1"/>
      </tp>
      <tp t="s">
        <v>#N/A Requesting Data...2557759945</v>
        <stp/>
        <stp>BDP|14833852315516160472</stp>
        <tr r="R246" s="1"/>
      </tp>
      <tp t="s">
        <v>#N/A Requesting Data...2095951201</v>
        <stp/>
        <stp>BDP|15738838658594868353</stp>
        <tr r="R1466" s="1"/>
        <tr r="R889" s="1"/>
      </tp>
      <tp t="s">
        <v>#N/A Requesting Data...2537638471</v>
        <stp/>
        <stp>BDP|13818412084886530695</stp>
        <tr r="N1146" s="1"/>
        <tr r="N570" s="1"/>
      </tp>
      <tp t="s">
        <v>#N/A Requesting Data...3638086350</v>
        <stp/>
        <stp>BDP|16751987691399701084</stp>
        <tr r="N1449" s="1"/>
        <tr r="N872" s="1"/>
      </tp>
      <tp t="s">
        <v>#N/A Requesting Data...2884181267</v>
        <stp/>
        <stp>BDP|16834185182858172832</stp>
        <tr r="R1015" s="1"/>
        <tr r="R438" s="1"/>
      </tp>
      <tp t="s">
        <v>#N/A Requesting Data...2439371177</v>
        <stp/>
        <stp>BDP|17117219712573191839</stp>
        <tr r="N1611" s="1"/>
      </tp>
      <tp t="s">
        <v>#N/A Requesting Data...2968102422</v>
        <stp/>
        <stp>BDP|10331815075552536227</stp>
        <tr r="R1432" s="1"/>
        <tr r="R1936" s="1"/>
        <tr r="R855" s="1"/>
      </tp>
      <tp t="s">
        <v>#N/A Requesting Data...4265080857</v>
        <stp/>
        <stp>BDP|15056423996123326470</stp>
        <tr r="N135" s="1"/>
      </tp>
      <tp t="s">
        <v>#N/A Requesting Data...3976457954</v>
        <stp/>
        <stp>BDP|13530666205439125376</stp>
        <tr r="R120" s="1"/>
        <tr r="R2231" s="1"/>
      </tp>
      <tp t="s">
        <v>#N/A Requesting Data...3669956966</v>
        <stp/>
        <stp>BDP|12666354491394221338</stp>
        <tr r="R2312" s="1"/>
      </tp>
      <tp t="s">
        <v>#N/A Requesting Data...3838119218</v>
        <stp/>
        <stp>BDP|14185535490597899099</stp>
        <tr r="N255" s="1"/>
      </tp>
      <tp t="s">
        <v>#N/A Requesting Data...4291140340</v>
        <stp/>
        <stp>BDP|14543458522369518440</stp>
        <tr r="R174" s="1"/>
        <tr r="R1905" s="1"/>
      </tp>
      <tp t="s">
        <v>#N/A Requesting Data...4019228319</v>
        <stp/>
        <stp>BDP|17489550875388210257</stp>
        <tr r="R1244" s="1"/>
        <tr r="R668" s="1"/>
      </tp>
      <tp t="s">
        <v>#N/A Requesting Data...4160949730</v>
        <stp/>
        <stp>BDP|10578967342101741356</stp>
        <tr r="R258" s="1"/>
        <tr r="R258" s="1"/>
      </tp>
      <tp t="s">
        <v>#N/A Requesting Data...4281576320</v>
        <stp/>
        <stp>BDP|10576412553108730634</stp>
        <tr r="R1997" s="1"/>
        <tr r="R217" s="1"/>
      </tp>
      <tp t="s">
        <v>#N/A Requesting Data...2050577807</v>
        <stp/>
        <stp>BDP|14172376164996184802</stp>
        <tr r="R1887" s="1"/>
      </tp>
      <tp t="s">
        <v>#N/A Requesting Data...3105047252</v>
        <stp/>
        <stp>BDP|16998225095942447093</stp>
        <tr r="R1456" s="1"/>
        <tr r="R879" s="1"/>
      </tp>
      <tp t="s">
        <v>#N/A Requesting Data...1988281877</v>
        <stp/>
        <stp>BDP|13351993151169011980</stp>
        <tr r="R164" s="1"/>
      </tp>
      <tp t="s">
        <v>#N/A Requesting Data...1852883221</v>
        <stp/>
        <stp>BDP|16008724331639392420</stp>
        <tr r="R1473" s="1"/>
        <tr r="R896" s="1"/>
      </tp>
      <tp t="s">
        <v>#N/A Requesting Data...2037691463</v>
        <stp/>
        <stp>BDP|13508856997828145541</stp>
        <tr r="R121" s="1"/>
      </tp>
      <tp t="s">
        <v>#N/A Requesting Data...3933469380</v>
        <stp/>
        <stp>BDP|12486955316166406315</stp>
        <tr r="N1683" s="1"/>
        <tr r="N399" s="1"/>
      </tp>
      <tp t="s">
        <v>#N/A Requesting Data...2274866358</v>
        <stp/>
        <stp>BDP|17709651418889982619</stp>
        <tr r="R23" s="1"/>
        <tr r="R23" s="1"/>
      </tp>
      <tp t="s">
        <v>#N/A Requesting Data...3184213676</v>
        <stp/>
        <stp>BDP|15820032638830924982</stp>
        <tr r="R5645" s="1"/>
        <tr r="R5674" s="1"/>
        <tr r="R5809" s="1"/>
      </tp>
      <tp t="s">
        <v>#N/A Requesting Data...4278546000</v>
        <stp/>
        <stp>BDP|14735095112842809860</stp>
        <tr r="R1877" s="1"/>
      </tp>
      <tp t="s">
        <v>#N/A Requesting Data...2790991971</v>
        <stp/>
        <stp>BDP|11763868327183255767</stp>
        <tr r="N1908" s="1"/>
      </tp>
      <tp t="s">
        <v>#N/A Requesting Data...3322675915</v>
        <stp/>
        <stp>BDP|10912899502394174310</stp>
        <tr r="R2040" s="1"/>
      </tp>
      <tp t="s">
        <v>#N/A Requesting Data...2645165427</v>
        <stp/>
        <stp>BDP|16466101750479402420</stp>
        <tr r="R157" s="1"/>
      </tp>
      <tp t="s">
        <v>#N/A Requesting Data...3185100567</v>
        <stp/>
        <stp>BDP|17472120750464446806</stp>
        <tr r="N1935" s="1"/>
        <tr r="N2141" s="1"/>
      </tp>
      <tp t="s">
        <v>#N/A Requesting Data...3494985452</v>
        <stp/>
        <stp>BDP|17454526595126207248</stp>
        <tr r="N2000" s="1"/>
      </tp>
      <tp t="s">
        <v>#N/A Requesting Data...1842259587</v>
        <stp/>
        <stp>BDP|15430153791696277478</stp>
        <tr r="N1038" s="1"/>
        <tr r="N461" s="1"/>
      </tp>
      <tp t="s">
        <v>#N/A Requesting Data...3014237892</v>
        <stp/>
        <stp>BDP|12426015555880053855</stp>
        <tr r="R1761" s="1"/>
      </tp>
      <tp t="s">
        <v>#N/A Requesting Data...2982452159</v>
        <stp/>
        <stp>BDP|14458350397977437670</stp>
        <tr r="N201" s="1"/>
      </tp>
      <tp t="s">
        <v>#N/A Requesting Data...3789530868</v>
        <stp/>
        <stp>BDP|17578122567908782726</stp>
        <tr r="N2606" s="1"/>
      </tp>
      <tp t="s">
        <v>#N/A Requesting Data...2659374686</v>
        <stp/>
        <stp>BDP|10306065037348157463</stp>
        <tr r="R1336" s="1"/>
        <tr r="R759" s="1"/>
      </tp>
      <tp t="s">
        <v>#N/A Requesting Data...2432360712</v>
        <stp/>
        <stp>BDP|10258510590094716714</stp>
        <tr r="R1751" s="1"/>
      </tp>
      <tp t="s">
        <v>#N/A Requesting Data...2087848744</v>
        <stp/>
        <stp>BDP|16901104358055045844</stp>
        <tr r="N1959" s="1"/>
        <tr r="N2299" s="1"/>
      </tp>
      <tp t="s">
        <v>#N/A Requesting Data...2509712183</v>
        <stp/>
        <stp>BDP|11957623096330174188</stp>
        <tr r="R48" s="1"/>
      </tp>
      <tp t="s">
        <v>#N/A Requesting Data...3589570126</v>
        <stp/>
        <stp>BDP|14456656416979621551</stp>
        <tr r="N36" s="1"/>
      </tp>
      <tp t="s">
        <v>#N/A Requesting Data...3362821419</v>
        <stp/>
        <stp>BDP|13455610380246016418</stp>
        <tr r="N2099" s="1"/>
        <tr r="N57" s="1"/>
      </tp>
      <tp t="s">
        <v>#N/A Requesting Data...2318043478</v>
        <stp/>
        <stp>BDP|10621637981394763572</stp>
        <tr r="R1000" s="1"/>
        <tr r="R1577" s="1"/>
      </tp>
      <tp t="s">
        <v>#N/A Requesting Data...3266305111</v>
        <stp/>
        <stp>BDP|13305949263985926697</stp>
        <tr r="R1018" s="1"/>
        <tr r="R441" s="1"/>
      </tp>
      <tp t="s">
        <v>#N/A Requesting Data...2705410470</v>
        <stp/>
        <stp>BDP|13298054025386098862</stp>
        <tr r="N2228" s="1"/>
      </tp>
      <tp t="s">
        <v>#N/A Requesting Data...3957325703</v>
        <stp/>
        <stp>BDP|17806326628250275946</stp>
        <tr r="R1416" s="1"/>
        <tr r="R839" s="1"/>
      </tp>
      <tp t="s">
        <v>#N/A N/A</v>
        <stp/>
        <stp>BDP|18245044990306071817</stp>
        <tr r="O1711" s="1"/>
      </tp>
      <tp t="s">
        <v>#N/A Requesting Data...3164081662</v>
        <stp/>
        <stp>BDP|18028691670207918173</stp>
        <tr r="R1484" s="1"/>
        <tr r="R1979" s="1"/>
        <tr r="R907" s="1"/>
      </tp>
      <tp t="s">
        <v>#N/A Requesting Data...2958460375</v>
        <stp/>
        <stp>BDP|17331331639638734090</stp>
        <tr r="R1335" s="1"/>
        <tr r="R758" s="1"/>
      </tp>
      <tp t="s">
        <v>#N/A Requesting Data...2647024542</v>
        <stp/>
        <stp>BDP|13723822837507272077</stp>
        <tr r="N1121" s="1"/>
        <tr r="N545" s="1"/>
      </tp>
      <tp t="s">
        <v>#N/A Requesting Data...3770125265</v>
        <stp/>
        <stp>BDP|10051538157329459660</stp>
        <tr r="R1034" s="1"/>
        <tr r="R457" s="1"/>
      </tp>
      <tp t="s">
        <v>#N/A Requesting Data...2899020204</v>
        <stp/>
        <stp>BDP|12077447147818209576</stp>
        <tr r="R1141" s="1"/>
        <tr r="R565" s="1"/>
      </tp>
      <tp t="s">
        <v>#N/A Requesting Data...4095450679</v>
        <stp/>
        <stp>BDP|16401663057208098236</stp>
        <tr r="R2342" s="1"/>
      </tp>
      <tp t="s">
        <v>#N/A Requesting Data...2447524499</v>
        <stp/>
        <stp>BDP|14675452888637980046</stp>
        <tr r="R2297" s="1"/>
      </tp>
      <tp t="s">
        <v>#N/A Requesting Data...3520784244</v>
        <stp/>
        <stp>BDP|12107194119875689819</stp>
        <tr r="N2613" s="1"/>
      </tp>
      <tp t="s">
        <v>#N/A Requesting Data...2183342102</v>
        <stp/>
        <stp>BDP|14275584411446415995</stp>
        <tr r="N1157" s="1"/>
        <tr r="N581" s="1"/>
      </tp>
      <tp t="s">
        <v>#N/A Requesting Data...4022983558</v>
        <stp/>
        <stp>BDP|12908447598224472470</stp>
        <tr r="R1212" s="1"/>
        <tr r="R636" s="1"/>
      </tp>
      <tp t="s">
        <v>#N/A Requesting Data...3604044025</v>
        <stp/>
        <stp>BDP|16212855851665790179</stp>
        <tr r="R1857" s="1"/>
      </tp>
      <tp t="s">
        <v>#N/A Requesting Data...4137442390</v>
        <stp/>
        <stp>BDP|14218691655239901115</stp>
        <tr r="N1483" s="1"/>
        <tr r="N906" s="1"/>
      </tp>
      <tp t="s">
        <v>#N/A Requesting Data...1867261768</v>
        <stp/>
        <stp>BDP|14047413861538701117</stp>
        <tr r="R195" s="1"/>
      </tp>
      <tp t="s">
        <v>#N/A Requesting Data...3702939262</v>
        <stp/>
        <stp>BDP|13443930475792207399</stp>
        <tr r="N1010" s="1"/>
        <tr r="N1587" s="1"/>
      </tp>
      <tp t="s">
        <v>#N/A Requesting Data...2074266488</v>
        <stp/>
        <stp>BDP|11343414560069284692</stp>
        <tr r="R1032" s="1"/>
        <tr r="R455" s="1"/>
      </tp>
      <tp t="s">
        <v>#N/A Requesting Data...3726837083</v>
        <stp/>
        <stp>BDP|17655994112541191257</stp>
        <tr r="N2069" s="1"/>
      </tp>
      <tp t="s">
        <v>#N/A Requesting Data...3043369824</v>
        <stp/>
        <stp>BDP|14812424230807500867</stp>
        <tr r="R1465" s="1"/>
        <tr r="R888" s="1"/>
      </tp>
      <tp t="s">
        <v>#N/A Requesting Data...3802240474</v>
        <stp/>
        <stp>BDP|17841883960294908107</stp>
        <tr r="R1452" s="1"/>
        <tr r="R875" s="1"/>
      </tp>
      <tp t="s">
        <v>#N/A Requesting Data...2453896348</v>
        <stp/>
        <stp>BDP|12715656839103660841</stp>
        <tr r="R1529" s="1"/>
        <tr r="R2315" s="1"/>
        <tr r="R952" s="1"/>
      </tp>
      <tp t="s">
        <v>#N/A Requesting Data...3168042727</v>
        <stp/>
        <stp>BDP|16981309881496579743</stp>
        <tr r="R1238" s="1"/>
        <tr r="R2314" s="1"/>
        <tr r="R662" s="1"/>
      </tp>
      <tp t="s">
        <v>#N/A Requesting Data...4079496934</v>
        <stp/>
        <stp>BDP|17731482598597935173</stp>
        <tr r="N416" s="1"/>
      </tp>
      <tp t="s">
        <v>#N/A Requesting Data...2010268903</v>
        <stp/>
        <stp>BDP|16660930740350586787</stp>
        <tr r="R5758" s="1"/>
      </tp>
      <tp t="s">
        <v>#N/A Requesting Data...4132459879</v>
        <stp/>
        <stp>BDP|14035918589211902893</stp>
        <tr r="R1377" s="1"/>
        <tr r="R800" s="1"/>
      </tp>
      <tp t="s">
        <v>#N/A Requesting Data...2968225720</v>
        <stp/>
        <stp>BDP|10781895858109937876</stp>
        <tr r="R2005" s="1"/>
        <tr r="R5793" s="1"/>
      </tp>
      <tp t="s">
        <v>#N/A Requesting Data...1925219843</v>
        <stp/>
        <stp>BDP|14702943429186360519</stp>
        <tr r="N1568" s="1"/>
        <tr r="N991" s="1"/>
      </tp>
      <tp t="s">
        <v>#N/A Requesting Data...3933216572</v>
        <stp/>
        <stp>BDP|16543409754728944303</stp>
        <tr r="R1110" s="1"/>
        <tr r="R5767" s="1"/>
        <tr r="R534" s="1"/>
      </tp>
      <tp t="s">
        <v>#N/A Requesting Data...1980831325</v>
        <stp/>
        <stp>BDP|12204027962548236082</stp>
        <tr r="R138" s="1"/>
      </tp>
      <tp t="s">
        <v>#N/A Requesting Data...3707286943</v>
        <stp/>
        <stp>BDP|13576239599914114064</stp>
        <tr r="R1051" s="1"/>
        <tr r="R474" s="1"/>
      </tp>
      <tp t="s">
        <v>#N/A Requesting Data...2342563925</v>
        <stp/>
        <stp>BDP|14762884833402500117</stp>
        <tr r="R398" s="1"/>
      </tp>
      <tp t="s">
        <v>#N/A Requesting Data...2401955583</v>
        <stp/>
        <stp>BDP|13800556592744633713</stp>
        <tr r="R189" s="1"/>
      </tp>
      <tp t="s">
        <v>#N/A Requesting Data...3198912488</v>
        <stp/>
        <stp>BDP|12059762961609708687</stp>
        <tr r="N1070" s="1"/>
        <tr r="N494" s="1"/>
      </tp>
      <tp t="s">
        <v>#N/A Requesting Data...3563133018</v>
        <stp/>
        <stp>BDP|16183895658957075086</stp>
        <tr r="N1137" s="1"/>
        <tr r="N561" s="1"/>
      </tp>
      <tp t="s">
        <v>#N/A Requesting Data...2605120769</v>
        <stp/>
        <stp>BDP|12106076551482833975</stp>
        <tr r="N266" s="1"/>
      </tp>
      <tp t="s">
        <v>#N/A Requesting Data...3872468803</v>
        <stp/>
        <stp>BDP|17894025106659735202</stp>
        <tr r="R2107" s="1"/>
      </tp>
      <tp t="s">
        <v>#N/A Requesting Data...2636040715</v>
        <stp/>
        <stp>BDP|15894679735559992586</stp>
        <tr r="R92" s="1"/>
      </tp>
      <tp t="s">
        <v>#N/A Requesting Data...2708877957</v>
        <stp/>
        <stp>BDP|12072865335832056786</stp>
        <tr r="N1956" s="1"/>
        <tr r="N196" s="1"/>
      </tp>
      <tp t="s">
        <v>#N/A Requesting Data...4212517869</v>
        <stp/>
        <stp>BDP|10350907463057894436</stp>
        <tr r="R1222" s="1"/>
        <tr r="R646" s="1"/>
      </tp>
      <tp t="s">
        <v>#N/A Requesting Data...2852025476</v>
        <stp/>
        <stp>BDP|11865224797160527632</stp>
        <tr r="N179" s="1"/>
      </tp>
      <tp t="s">
        <v>#N/A Requesting Data...3134450306</v>
        <stp/>
        <stp>BDP|14908239101309771378</stp>
        <tr r="R1360" s="1"/>
        <tr r="R783" s="1"/>
      </tp>
      <tp t="s">
        <v>#N/A Requesting Data...3362070540</v>
        <stp/>
        <stp>BDP|11873540215811564862</stp>
        <tr r="R1861" s="1"/>
      </tp>
      <tp t="s">
        <v>#N/A Requesting Data...3236084371</v>
        <stp/>
        <stp>BDP|15801269268695919851</stp>
        <tr r="N1188" s="1"/>
        <tr r="N612" s="1"/>
      </tp>
      <tp t="s">
        <v>#N/A Requesting Data...3028920900</v>
        <stp/>
        <stp>BDP|15570130202669848169</stp>
        <tr r="N1330" s="1"/>
        <tr r="N753" s="1"/>
      </tp>
      <tp t="s">
        <v>#N/A Requesting Data...3779995236</v>
        <stp/>
        <stp>BDP|17209658251490868848</stp>
        <tr r="R111" s="1"/>
      </tp>
      <tp t="s">
        <v>#N/A Requesting Data...3676290387</v>
        <stp/>
        <stp>BDP|16629424298071788619</stp>
        <tr r="N1415" s="1"/>
        <tr r="N838" s="1"/>
      </tp>
      <tp t="s">
        <v>#N/A Requesting Data...2933083730</v>
        <stp/>
        <stp>BDP|13930747741959275531</stp>
        <tr r="R2257" s="1"/>
      </tp>
      <tp t="s">
        <v>#N/A Requesting Data...3045664025</v>
        <stp/>
        <stp>BDP|14666321580955124687</stp>
        <tr r="N1372" s="1"/>
        <tr r="N795" s="1"/>
      </tp>
      <tp t="s">
        <v>#N/A Requesting Data...2682994661</v>
        <stp/>
        <stp>BDP|14913927357373942789</stp>
        <tr r="R1724" s="1"/>
        <tr r="R1786" s="1"/>
        <tr r="R1825" s="1"/>
      </tp>
      <tp t="s">
        <v>#N/A Requesting Data...3355995557</v>
        <stp/>
        <stp>BDP|17830010731460396863</stp>
        <tr r="N5717" s="1"/>
      </tp>
      <tp t="s">
        <v>#N/A Requesting Data...1919745071</v>
        <stp/>
        <stp>BDP|10172583746354541973</stp>
        <tr r="N5634" s="1"/>
        <tr r="N5641" s="1"/>
        <tr r="N5653" s="1"/>
        <tr r="N5659" s="1"/>
        <tr r="N5669" s="1"/>
        <tr r="N5685" s="1"/>
        <tr r="N5705" s="1"/>
        <tr r="N5709" s="1"/>
        <tr r="N1592" s="1"/>
        <tr r="N1621" s="1"/>
        <tr r="N1703" s="1"/>
        <tr r="N1715" s="1"/>
        <tr r="N1746" s="1"/>
        <tr r="N1776" s="1"/>
        <tr r="N1808" s="1"/>
        <tr r="N1816" s="1"/>
        <tr r="N1859" s="1"/>
        <tr r="N2061" s="1"/>
        <tr r="N21" s="1"/>
        <tr r="N2262" s="1"/>
        <tr r="N2274" s="1"/>
        <tr r="N2331" s="1"/>
        <tr r="N5740" s="1"/>
        <tr r="N5745" s="1"/>
        <tr r="N251" s="1"/>
        <tr r="N5750" s="1"/>
        <tr r="N5819" s="1"/>
        <tr r="N30" s="1"/>
        <tr r="N342" s="1"/>
        <tr r="N346" s="1"/>
        <tr r="N434" s="1"/>
      </tp>
      <tp t="s">
        <v>#N/A Requesting Data...3422179819</v>
        <stp/>
        <stp>BDP|11795422389610673161</stp>
        <tr r="R1319" s="1"/>
        <tr r="R742" s="1"/>
      </tp>
      <tp t="s">
        <v>#N/A Requesting Data...2502805583</v>
        <stp/>
        <stp>BDP|15623951780638967068</stp>
        <tr r="R2145" s="1"/>
      </tp>
      <tp t="s">
        <v>#N/A Requesting Data...3640626619</v>
        <stp/>
        <stp>BDP|15970236364784689946</stp>
        <tr r="R1375" s="1"/>
        <tr r="R798" s="1"/>
      </tp>
      <tp t="s">
        <v>#N/A Requesting Data...2341036006</v>
        <stp/>
        <stp>BDP|18229234803701846769</stp>
        <tr r="R229" s="1"/>
      </tp>
      <tp t="s">
        <v>#N/A Requesting Data...2948561185</v>
        <stp/>
        <stp>BDP|18434017208144446057</stp>
        <tr r="R1306" s="1"/>
        <tr r="R729" s="1"/>
      </tp>
      <tp t="s">
        <v>#N/A Requesting Data...2646109602</v>
        <stp/>
        <stp>BDP|10056022659239277069</stp>
        <tr r="R132" s="1"/>
        <tr r="R2247" s="1"/>
      </tp>
      <tp t="s">
        <v>#N/A Requesting Data...3748195982</v>
        <stp/>
        <stp>BDP|16572738253531373994</stp>
        <tr r="N1465" s="1"/>
        <tr r="N888" s="1"/>
      </tp>
      <tp t="s">
        <v>#N/A Requesting Data...3206811805</v>
        <stp/>
        <stp>BDP|18196957190975962126</stp>
        <tr r="R2077" s="1"/>
      </tp>
      <tp t="s">
        <v>#N/A Requesting Data...2070740158</v>
        <stp/>
        <stp>BDP|13663272858678055061</stp>
        <tr r="N1598" s="1"/>
      </tp>
      <tp t="s">
        <v>#N/A Requesting Data...4025115739</v>
        <stp/>
        <stp>BDP|10682267858013576832</stp>
        <tr r="R1218" s="1"/>
        <tr r="R642" s="1"/>
      </tp>
      <tp t="s">
        <v>#N/A Requesting Data...1980338988</v>
        <stp/>
        <stp>BDP|16316304986043988227</stp>
        <tr r="N1529" s="1"/>
        <tr r="N952" s="1"/>
      </tp>
      <tp t="s">
        <v>#N/A Requesting Data...4167616367</v>
        <stp/>
        <stp>BDP|11795828828880508766</stp>
        <tr r="R5701" s="1"/>
      </tp>
      <tp t="s">
        <v>#N/A Requesting Data...2366477244</v>
        <stp/>
        <stp>BDP|15247724688462604409</stp>
        <tr r="N226" s="1"/>
      </tp>
      <tp t="s">
        <v>#N/A Requesting Data...3224403777</v>
        <stp/>
        <stp>BDP|14401223668228847486</stp>
        <tr r="N1698" s="1"/>
        <tr r="N425" s="1"/>
      </tp>
      <tp t="s">
        <v>#N/A Requesting Data...2644729452</v>
        <stp/>
        <stp>BDP|14528782151119470363</stp>
        <tr r="R2020" s="1"/>
      </tp>
      <tp t="s">
        <v>#N/A Requesting Data...2621198226</v>
        <stp/>
        <stp>BDP|16256657876983969869</stp>
        <tr r="R1180" s="1"/>
        <tr r="R604" s="1"/>
      </tp>
      <tp t="s">
        <v>#N/A Requesting Data...2683145402</v>
        <stp/>
        <stp>BDP|16154110388760721314</stp>
        <tr r="R1057" s="1"/>
        <tr r="R480" s="1"/>
      </tp>
      <tp t="s">
        <v>#N/A Requesting Data...3285550771</v>
        <stp/>
        <stp>BDP|16322957279440024417</stp>
        <tr r="N2058" s="1"/>
      </tp>
      <tp t="s">
        <v>#N/A Requesting Data...2838225208</v>
        <stp/>
        <stp>BDP|11985980952539512876</stp>
        <tr r="R1885" s="1"/>
        <tr r="R2082" s="1"/>
      </tp>
      <tp t="s">
        <v>#N/A Requesting Data...3695135481</v>
        <stp/>
        <stp>BDP|10440844964043677138</stp>
        <tr r="R1066" s="1"/>
        <tr r="R490" s="1"/>
      </tp>
      <tp t="s">
        <v>#N/A Requesting Data...2617199992</v>
        <stp/>
        <stp>BDP|14837191748634801908</stp>
        <tr r="R1541" s="1"/>
        <tr r="R964" s="1"/>
      </tp>
      <tp t="s">
        <v>#N/A Requesting Data...2679417584</v>
        <stp/>
        <stp>BDP|13565247363412637955</stp>
        <tr r="R1376" s="1"/>
        <tr r="R1892" s="1"/>
        <tr r="R799" s="1"/>
      </tp>
      <tp t="s">
        <v>#N/A Requesting Data...3888184300</v>
        <stp/>
        <stp>BDP|11018014317554087879</stp>
        <tr r="R62" s="1"/>
      </tp>
      <tp t="s">
        <v>#N/A Requesting Data...2785790485</v>
        <stp/>
        <stp>BDP|10314537692270121027</stp>
        <tr r="R1285" s="1"/>
        <tr r="R708" s="1"/>
      </tp>
      <tp t="s">
        <v>#N/A Requesting Data...2962545151</v>
        <stp/>
        <stp>BDP|13963386609085861916</stp>
        <tr r="R69" s="1"/>
      </tp>
      <tp t="s">
        <v>#N/A Requesting Data...3136785623</v>
        <stp/>
        <stp>BDP|15322276003343349855</stp>
        <tr r="N2036" s="1"/>
      </tp>
      <tp t="s">
        <v>#N/A Requesting Data...3849304629</v>
        <stp/>
        <stp>BDP|14501216807403321916</stp>
        <tr r="R1085" s="1"/>
        <tr r="R509" s="1"/>
      </tp>
      <tp t="s">
        <v>#N/A Requesting Data...2654385087</v>
        <stp/>
        <stp>BDP|10831015492216373396</stp>
        <tr r="R1508" s="1"/>
        <tr r="R931" s="1"/>
      </tp>
      <tp t="s">
        <v>#N/A Requesting Data...4260064719</v>
        <stp/>
        <stp>BDP|14104478272029519212</stp>
        <tr r="R297" s="1"/>
        <tr r="R297" s="1"/>
      </tp>
      <tp t="s">
        <v>#N/A Requesting Data...3882069749</v>
        <stp/>
        <stp>BDP|15901898874370405600</stp>
        <tr r="R1268" s="1"/>
        <tr r="R691" s="1"/>
      </tp>
      <tp t="s">
        <v>#N/A Requesting Data...2368053093</v>
        <stp/>
        <stp>BDP|17039697963053966838</stp>
        <tr r="R1014" s="1"/>
        <tr r="R437" s="1"/>
      </tp>
      <tp t="s">
        <v>#N/A Requesting Data...2132840574</v>
        <stp/>
        <stp>BDP|18030572142853585609</stp>
        <tr r="R1612" s="1"/>
      </tp>
      <tp t="s">
        <v>#N/A Requesting Data...3302488332</v>
        <stp/>
        <stp>BDP|15488840620460072306</stp>
        <tr r="N1916" s="1"/>
        <tr r="N2121" s="1"/>
      </tp>
      <tp t="s">
        <v>#N/A Requesting Data...2107297097</v>
        <stp/>
        <stp>BDP|17742244888454952523</stp>
        <tr r="R1194" s="1"/>
        <tr r="R618" s="1"/>
      </tp>
      <tp t="s">
        <v>#N/A Requesting Data...3055901574</v>
        <stp/>
        <stp>BDP|15298069683027027670</stp>
        <tr r="R5778" s="1"/>
      </tp>
      <tp t="s">
        <v>#N/A Requesting Data...2309154845</v>
        <stp/>
        <stp>BDP|17694209182641355075</stp>
        <tr r="N1081" s="1"/>
        <tr r="N505" s="1"/>
      </tp>
      <tp t="s">
        <v>#N/A Requesting Data...2562473635</v>
        <stp/>
        <stp>BDP|17590236431643097975</stp>
        <tr r="R103" s="1"/>
      </tp>
      <tp t="s">
        <v>#N/A Requesting Data...2226905897</v>
        <stp/>
        <stp>BDP|11888988916602297775</stp>
        <tr r="R1672" s="1"/>
        <tr r="R381" s="1"/>
      </tp>
      <tp t="s">
        <v>#N/A Requesting Data...2273780813</v>
        <stp/>
        <stp>BDP|17270629816144162840</stp>
        <tr r="R97" s="1"/>
      </tp>
      <tp t="s">
        <v>#N/A Requesting Data...3909521792</v>
        <stp/>
        <stp>BDP|15941373189931412308</stp>
        <tr r="R300" s="1"/>
        <tr r="R300" s="1"/>
      </tp>
      <tp t="s">
        <v>#N/A Requesting Data...4208032506</v>
        <stp/>
        <stp>BDP|15588877735712266068</stp>
        <tr r="N1496" s="1"/>
        <tr r="N919" s="1"/>
      </tp>
      <tp t="s">
        <v>#N/A Requesting Data...3514707655</v>
        <stp/>
        <stp>BDP|10355486094165959452</stp>
        <tr r="N339" s="1"/>
      </tp>
      <tp t="s">
        <v>#N/A Requesting Data...2714306041</v>
        <stp/>
        <stp>BDP|15351868299670777891</stp>
        <tr r="R1264" s="1"/>
        <tr r="R688" s="1"/>
      </tp>
      <tp t="s">
        <v>#N/A Requesting Data...2956484830</v>
        <stp/>
        <stp>BDP|15916284810112633855</stp>
        <tr r="R1600" s="1"/>
        <tr r="R2275" s="1"/>
      </tp>
      <tp t="s">
        <v>#N/A Requesting Data...3399792663</v>
        <stp/>
        <stp>BDP|16788448347578069261</stp>
        <tr r="R163" s="1"/>
      </tp>
      <tp t="s">
        <v>#N/A Requesting Data...2994308855</v>
        <stp/>
        <stp>BDP|13181594383825837715</stp>
        <tr r="R1747" s="1"/>
      </tp>
      <tp t="s">
        <v>#N/A Requesting Data...3613256557</v>
        <stp/>
        <stp>BDP|14378702185461639623</stp>
        <tr r="N1014" s="1"/>
        <tr r="N437" s="1"/>
      </tp>
      <tp t="s">
        <v>#N/A Requesting Data...2838139847</v>
        <stp/>
        <stp>BDP|16866394213430735870</stp>
        <tr r="R187" s="1"/>
      </tp>
      <tp t="s">
        <v>#N/A Requesting Data...4076354688</v>
        <stp/>
        <stp>BDP|14050253398966973511</stp>
        <tr r="R2110" s="1"/>
      </tp>
      <tp t="s">
        <v>#N/A Requesting Data...3357782075</v>
        <stp/>
        <stp>BDP|16162848305650060256</stp>
        <tr r="N1493" s="1"/>
        <tr r="N916" s="1"/>
      </tp>
      <tp t="s">
        <v>#N/A Requesting Data...4121883883</v>
        <stp/>
        <stp>BDP|16464868286069221334</stp>
        <tr r="R253" s="1"/>
      </tp>
      <tp t="s">
        <v>#N/A Requesting Data...2557416533</v>
        <stp/>
        <stp>BDP|13869397059881535885</stp>
        <tr r="N5646" s="1"/>
        <tr r="N5646" s="1"/>
        <tr r="N5675" s="1"/>
        <tr r="N5675" s="1"/>
        <tr r="N5810" s="1"/>
        <tr r="N5810" s="1"/>
      </tp>
      <tp t="s">
        <v>#N/A Requesting Data...4100180495</v>
        <stp/>
        <stp>BDP|16472740504254162901</stp>
        <tr r="N1682" s="1"/>
        <tr r="N396" s="1"/>
      </tp>
      <tp t="s">
        <v>#N/A Requesting Data...2907230982</v>
        <stp/>
        <stp>BDP|12431870035465326004</stp>
        <tr r="R1365" s="1"/>
        <tr r="R788" s="1"/>
      </tp>
      <tp t="s">
        <v>#N/A Requesting Data...3574532917</v>
        <stp/>
        <stp>BDP|17957574460149325183</stp>
        <tr r="R1346" s="1"/>
        <tr r="R769" s="1"/>
      </tp>
      <tp t="s">
        <v>#N/A Requesting Data...3025542025</v>
        <stp/>
        <stp>BDP|10562098166622688897</stp>
        <tr r="N1241" s="1"/>
        <tr r="N665" s="1"/>
      </tp>
      <tp t="s">
        <v>#N/A Requesting Data...2523286448</v>
        <stp/>
        <stp>BDP|14989034855159302498</stp>
        <tr r="N2369" s="1"/>
      </tp>
      <tp t="s">
        <v>#N/A Requesting Data...2635348632</v>
        <stp/>
        <stp>BDP|14930188685834951582</stp>
        <tr r="R5687" s="1"/>
      </tp>
      <tp t="s">
        <v>#N/A N/A</v>
        <stp/>
        <stp>BDP|16983559066359682081</stp>
        <tr r="P1713" s="1"/>
      </tp>
      <tp t="s">
        <v>#N/A Requesting Data...4275331557</v>
        <stp/>
        <stp>BDP|13926359497401865472</stp>
        <tr r="R1989" s="1"/>
        <tr r="R213" s="1"/>
      </tp>
      <tp t="s">
        <v>#N/A Requesting Data...3452962657</v>
        <stp/>
        <stp>BDP|16689126221980481956</stp>
        <tr r="R1128" s="1"/>
        <tr r="R2129" s="1"/>
        <tr r="R552" s="1"/>
      </tp>
      <tp t="s">
        <v>#N/A Requesting Data...3644090034</v>
        <stp/>
        <stp>BDP|10137867846528314868</stp>
        <tr r="R14" s="1"/>
      </tp>
      <tp t="s">
        <v>#N/A Requesting Data...2047534597</v>
        <stp/>
        <stp>BDP|15889834036463157182</stp>
        <tr r="R1413" s="1"/>
        <tr r="R836" s="1"/>
      </tp>
      <tp t="s">
        <v>#N/A Requesting Data...3676285133</v>
        <stp/>
        <stp>BDP|18198725780369507221</stp>
        <tr r="R2193" s="1"/>
      </tp>
      <tp t="s">
        <v>#N/A Requesting Data...3931693169</v>
        <stp/>
        <stp>BDP|11861293943759766215</stp>
        <tr r="R1425" s="1"/>
        <tr r="R848" s="1"/>
      </tp>
      <tp t="s">
        <v>#N/A Requesting Data...3971785787</v>
        <stp/>
        <stp>BDP|15408298098056193405</stp>
        <tr r="R1564" s="1"/>
        <tr r="R987" s="1"/>
      </tp>
      <tp t="s">
        <v>#N/A Requesting Data...4094048677</v>
        <stp/>
        <stp>BDP|11329087139869456713</stp>
        <tr r="R1844" s="1"/>
      </tp>
      <tp t="s">
        <v>#N/A Requesting Data...2019978842</v>
        <stp/>
        <stp>BDP|17783377618210655991</stp>
        <tr r="R1131" s="1"/>
        <tr r="R555" s="1"/>
      </tp>
      <tp t="s">
        <v>#N/A Requesting Data...2766576438</v>
        <stp/>
        <stp>BDP|11975945602830176493</stp>
        <tr r="R201" s="1"/>
      </tp>
      <tp t="s">
        <v>#N/A Requesting Data...2535174100</v>
        <stp/>
        <stp>BDP|10397104908349948454</stp>
        <tr r="N281" s="1"/>
      </tp>
      <tp t="s">
        <v>#N/A Requesting Data...3834415006</v>
        <stp/>
        <stp>BDP|14455415370698076320</stp>
        <tr r="N293" s="1"/>
      </tp>
      <tp t="s">
        <v>#N/A Requesting Data...1988600990</v>
        <stp/>
        <stp>BDP|11141933360614708621</stp>
        <tr r="N1713" s="1"/>
        <tr r="N1713" s="1"/>
      </tp>
      <tp t="s">
        <v>#N/A N/A</v>
        <stp/>
        <stp>BDP|16114009419438923369</stp>
        <tr r="P2335" s="1"/>
      </tp>
      <tp t="s">
        <v>#N/A Requesting Data...2166344736</v>
        <stp/>
        <stp>BDP|16732000653298666752</stp>
        <tr r="R1730" s="1"/>
        <tr r="R1792" s="1"/>
        <tr r="R1831" s="1"/>
      </tp>
      <tp t="s">
        <v>#N/A Requesting Data...3248608424</v>
        <stp/>
        <stp>BDP|11810295003478465713</stp>
        <tr r="R132" s="1"/>
        <tr r="R2247" s="1"/>
      </tp>
      <tp t="s">
        <v>#N/A Requesting Data...2347333711</v>
        <stp/>
        <stp>BDP|10295512878058926647</stp>
        <tr r="R1936" s="1"/>
      </tp>
      <tp t="s">
        <v>#N/A Requesting Data...3145612323</v>
        <stp/>
        <stp>BDP|14157625039655483882</stp>
        <tr r="R1074" s="1"/>
        <tr r="R498" s="1"/>
      </tp>
      <tp t="s">
        <v>#N/A Requesting Data...4252262336</v>
        <stp/>
        <stp>BDP|18364964208475834835</stp>
        <tr r="R1193" s="1"/>
        <tr r="R617" s="1"/>
      </tp>
      <tp t="s">
        <v>#N/A Requesting Data...3844362829</v>
        <stp/>
        <stp>BDP|14935314213849898350</stp>
        <tr r="N1201" s="1"/>
        <tr r="N625" s="1"/>
      </tp>
      <tp t="s">
        <v>#N/A Requesting Data...2889032929</v>
        <stp/>
        <stp>BDP|12245688072068897763</stp>
        <tr r="N1457" s="1"/>
        <tr r="N880" s="1"/>
      </tp>
      <tp t="s">
        <v>#N/A Requesting Data...3227222865</v>
        <stp/>
        <stp>BDP|16695859612650372344</stp>
        <tr r="R1504" s="1"/>
        <tr r="R927" s="1"/>
      </tp>
      <tp t="s">
        <v>#N/A N/A</v>
        <stp/>
        <stp>BDP|12091013688220125711</stp>
        <tr r="O1735" s="1"/>
        <tr r="O1797" s="1"/>
        <tr r="O1836" s="1"/>
      </tp>
      <tp t="s">
        <v>#N/A Requesting Data...2678407598</v>
        <stp/>
        <stp>BDP|14469311188875371771</stp>
        <tr r="R1367" s="1"/>
        <tr r="R790" s="1"/>
      </tp>
      <tp t="s">
        <v>#N/A Requesting Data...3884763741</v>
        <stp/>
        <stp>BDP|16112488123958148529</stp>
        <tr r="N1110" s="1"/>
        <tr r="N534" s="1"/>
      </tp>
      <tp t="s">
        <v>#N/A Requesting Data...2943244388</v>
        <stp/>
        <stp>BDP|18369422258676561255</stp>
        <tr r="N1118" s="1"/>
        <tr r="N542" s="1"/>
      </tp>
      <tp t="s">
        <v>#N/A Requesting Data...2299078628</v>
        <stp/>
        <stp>BDP|16602232945465112887</stp>
        <tr r="N1478" s="1"/>
        <tr r="N901" s="1"/>
      </tp>
      <tp t="s">
        <v>#N/A Requesting Data...2757278268</v>
        <stp/>
        <stp>BDP|13807850651726663536</stp>
        <tr r="R1197" s="1"/>
        <tr r="R621" s="1"/>
      </tp>
      <tp t="s">
        <v>#N/A Requesting Data...2780131764</v>
        <stp/>
        <stp>BDP|18335717231249865826</stp>
        <tr r="R1903" s="1"/>
      </tp>
      <tp t="s">
        <v>#N/A Requesting Data...3607196737</v>
        <stp/>
        <stp>BDP|10989457620013410807</stp>
        <tr r="R224" s="1"/>
      </tp>
      <tp t="s">
        <v>#N/A Requesting Data...3889833834</v>
        <stp/>
        <stp>BDP|14321967610818540980</stp>
        <tr r="N356" s="1"/>
      </tp>
      <tp t="s">
        <v>#N/A N/A</v>
        <stp/>
        <stp>BDP|13620793541299780417</stp>
        <tr r="P5644" s="1"/>
        <tr r="P5662" s="1"/>
        <tr r="P5672" s="1"/>
        <tr r="P1723" s="1"/>
        <tr r="P1785" s="1"/>
        <tr r="P1824" s="1"/>
        <tr r="P2333" s="1"/>
        <tr r="P5808" s="1"/>
        <tr r="P32" s="1"/>
      </tp>
      <tp t="s">
        <v>#N/A Requesting Data...4057438355</v>
        <stp/>
        <stp>BDP|10937837433700736660</stp>
        <tr r="N1448" s="1"/>
        <tr r="N871" s="1"/>
      </tp>
      <tp t="s">
        <v>#N/A Requesting Data...4288176354</v>
        <stp/>
        <stp>BDP|15627961052493915731</stp>
        <tr r="N1078" s="1"/>
        <tr r="N502" s="1"/>
      </tp>
      <tp t="s">
        <v>#N/A Requesting Data...4284375013</v>
        <stp/>
        <stp>BDP|16509815329954505509</stp>
        <tr r="N2135" s="1"/>
      </tp>
      <tp t="s">
        <v>#N/A Requesting Data...2194212996</v>
        <stp/>
        <stp>BDP|16956154883476534422</stp>
        <tr r="R1855" s="1"/>
        <tr r="R1855" s="1"/>
      </tp>
      <tp t="s">
        <v>#N/A Requesting Data...3735266120</v>
        <stp/>
        <stp>BDP|14203268510943962953</stp>
        <tr r="R2079" s="1"/>
      </tp>
      <tp t="s">
        <v>#N/A Requesting Data...4030601897</v>
        <stp/>
        <stp>BDP|16855542875978122133</stp>
        <tr r="R5762" s="1"/>
      </tp>
      <tp t="s">
        <v>#N/A Requesting Data...2933056416</v>
        <stp/>
        <stp>BDP|15193941515374901424</stp>
        <tr r="N2170" s="1"/>
        <tr r="N85" s="1"/>
      </tp>
      <tp t="s">
        <v>#N/A Requesting Data...2192638640</v>
        <stp/>
        <stp>BDP|14790308906652912838</stp>
        <tr r="N1933" s="1"/>
        <tr r="N2138" s="1"/>
      </tp>
      <tp t="s">
        <v>#N/A Requesting Data...3533951802</v>
        <stp/>
        <stp>BDP|10878264426958168522</stp>
        <tr r="N5645" s="1"/>
        <tr r="N5645" s="1"/>
        <tr r="N5674" s="1"/>
        <tr r="N5674" s="1"/>
        <tr r="N5809" s="1"/>
        <tr r="N5809" s="1"/>
      </tp>
      <tp t="s">
        <v>#N/A Requesting Data...2195406338</v>
        <stp/>
        <stp>BDP|16049582490985475276</stp>
        <tr r="N1124" s="1"/>
        <tr r="N548" s="1"/>
      </tp>
      <tp t="s">
        <v>#N/A Requesting Data...2463021128</v>
        <stp/>
        <stp>BDP|12307897152372301002</stp>
        <tr r="N5648" s="1"/>
        <tr r="N5648" s="1"/>
        <tr r="N5679" s="1"/>
        <tr r="N5679" s="1"/>
        <tr r="N5812" s="1"/>
        <tr r="N5812" s="1"/>
      </tp>
      <tp t="s">
        <v>#N/A Requesting Data...2879798725</v>
        <stp/>
        <stp>BDP|11515911789625718813</stp>
        <tr r="R1755" s="1"/>
      </tp>
      <tp t="s">
        <v>#N/A Requesting Data...3757282629</v>
        <stp/>
        <stp>BDP|11002291568908893025</stp>
        <tr r="N1511" s="1"/>
        <tr r="N934" s="1"/>
      </tp>
      <tp t="s">
        <v>#N/A Requesting Data...2011736421</v>
        <stp/>
        <stp>BDP|17531149691436864422</stp>
        <tr r="R92" s="1"/>
      </tp>
      <tp t="s">
        <v>#N/A N/A</v>
        <stp/>
        <stp>BDP|17688802379631639436</stp>
        <tr r="O1737" s="1"/>
        <tr r="O1799" s="1"/>
        <tr r="O1838" s="1"/>
      </tp>
      <tp t="s">
        <v>#N/A Requesting Data...2761659352</v>
        <stp/>
        <stp>BDP|15470897705643151330</stp>
        <tr r="R2236" s="1"/>
      </tp>
      <tp t="s">
        <v>#N/A Requesting Data...4228720590</v>
        <stp/>
        <stp>BDP|18285763857542103589</stp>
        <tr r="R1512" s="1"/>
        <tr r="R935" s="1"/>
      </tp>
      <tp t="s">
        <v>#N/A Requesting Data...2366939587</v>
        <stp/>
        <stp>BDP|12841403004132317952</stp>
        <tr r="R1007" s="1"/>
        <tr r="R1584" s="1"/>
      </tp>
      <tp t="s">
        <v>#N/A Requesting Data...2657646295</v>
        <stp/>
        <stp>BDP|10692906631582993538</stp>
        <tr r="R5706" s="1"/>
        <tr r="R5706" s="1"/>
      </tp>
      <tp t="s">
        <v>#N/A Requesting Data...3492001840</v>
        <stp/>
        <stp>BDP|18077359608695953394</stp>
        <tr r="R1087" s="1"/>
        <tr r="R511" s="1"/>
      </tp>
      <tp t="s">
        <v>#N/A Requesting Data...2846090342</v>
        <stp/>
        <stp>BDP|18140621700995739697</stp>
        <tr r="R1553" s="1"/>
        <tr r="R2036" s="1"/>
        <tr r="R976" s="1"/>
      </tp>
      <tp t="s">
        <v>#N/A Requesting Data...2506187766</v>
        <stp/>
        <stp>BDP|16657850228261360052</stp>
        <tr r="R149" s="1"/>
        <tr r="R2276" s="1"/>
      </tp>
      <tp t="s">
        <v>#N/A Requesting Data...3884994407</v>
        <stp/>
        <stp>BDP|16418120570269327484</stp>
        <tr r="N268" s="1"/>
      </tp>
      <tp t="s">
        <v>#N/A Requesting Data...3210127113</v>
        <stp/>
        <stp>BDP|11591483624979623338</stp>
        <tr r="R1970" s="1"/>
      </tp>
      <tp t="s">
        <v>#N/A Requesting Data...3133734461</v>
        <stp/>
        <stp>BDP|17655600925437882976</stp>
        <tr r="R1100" s="1"/>
        <tr r="R524" s="1"/>
      </tp>
      <tp t="s">
        <v>#N/A Requesting Data...3387572700</v>
        <stp/>
        <stp>BDP|14522783450353247833</stp>
        <tr r="N1467" s="1"/>
        <tr r="N890" s="1"/>
      </tp>
      <tp t="s">
        <v>#N/A Requesting Data...2091776402</v>
        <stp/>
        <stp>BDP|18059290801305037241</stp>
        <tr r="R2129" s="1"/>
      </tp>
      <tp t="s">
        <v>#N/A Requesting Data...4284500367</v>
        <stp/>
        <stp>BDP|12332677498023270318</stp>
        <tr r="N1061" s="1"/>
        <tr r="N485" s="1"/>
      </tp>
      <tp t="s">
        <v>#N/A Requesting Data...3252739869</v>
        <stp/>
        <stp>BDP|17164230566588382681</stp>
        <tr r="R1185" s="1"/>
        <tr r="R609" s="1"/>
      </tp>
      <tp t="s">
        <v>#N/A Requesting Data...3070251396</v>
        <stp/>
        <stp>BDP|16210651421618826719</stp>
        <tr r="R5803" s="1"/>
      </tp>
      <tp t="s">
        <v>#N/A Requesting Data...3065469522</v>
        <stp/>
        <stp>BDP|10523762091105562685</stp>
        <tr r="N5756" s="1"/>
      </tp>
      <tp t="s">
        <v>#N/A Requesting Data...2792806822</v>
        <stp/>
        <stp>BDP|17634392680223659267</stp>
        <tr r="N326" s="1"/>
      </tp>
      <tp t="s">
        <v>#N/A Requesting Data...2246330684</v>
        <stp/>
        <stp>BDP|12251318690066484382</stp>
        <tr r="R5637" s="1"/>
        <tr r="R5642" s="1"/>
        <tr r="R5654" s="1"/>
        <tr r="R5660" s="1"/>
        <tr r="R5670" s="1"/>
        <tr r="R1704" s="1"/>
      </tp>
      <tp t="s">
        <v>#N/A Requesting Data...3067357155</v>
        <stp/>
        <stp>BDP|14102495883320469504</stp>
        <tr r="R2038" s="1"/>
        <tr r="R2235" s="1"/>
      </tp>
      <tp t="s">
        <v>#N/A Requesting Data...3212597806</v>
        <stp/>
        <stp>BDP|13735673863067889950</stp>
        <tr r="R1349" s="1"/>
        <tr r="R772" s="1"/>
      </tp>
      <tp t="s">
        <v>#N/A Requesting Data...3383693350</v>
        <stp/>
        <stp>BDP|10756493603910159924</stp>
        <tr r="N382" s="1"/>
      </tp>
      <tp t="s">
        <v>#N/A Requesting Data...3601027404</v>
        <stp/>
        <stp>BDP|14459288297431527307</stp>
        <tr r="R255" s="1"/>
      </tp>
      <tp t="s">
        <v>#N/A Requesting Data...2613082417</v>
        <stp/>
        <stp>BDP|15759599932896610849</stp>
        <tr r="R2030" s="1"/>
      </tp>
      <tp t="s">
        <v>#N/A Requesting Data...2619321149</v>
        <stp/>
        <stp>BDP|18132480336421037313</stp>
        <tr r="N5758" s="1"/>
      </tp>
      <tp t="s">
        <v>#N/A Requesting Data...2616576149</v>
        <stp/>
        <stp>BDP|12000296593960199450</stp>
        <tr r="R304" s="1"/>
      </tp>
      <tp t="s">
        <v>#N/A Requesting Data...3952121326</v>
        <stp/>
        <stp>BDP|16674076046688561739</stp>
        <tr r="R1162" s="1"/>
        <tr r="R586" s="1"/>
      </tp>
      <tp t="s">
        <v>#N/A Requesting Data...3969095073</v>
        <stp/>
        <stp>BDP|15597867850607205206</stp>
        <tr r="R1178" s="1"/>
        <tr r="R602" s="1"/>
      </tp>
      <tp t="s">
        <v>#N/A Requesting Data...2621688648</v>
        <stp/>
        <stp>BDP|13578026821628236455</stp>
        <tr r="N1172" s="1"/>
        <tr r="N596" s="1"/>
      </tp>
      <tp t="s">
        <v>#N/A Requesting Data...4106988294</v>
        <stp/>
        <stp>BDP|11618628663955334953</stp>
        <tr r="R1756" s="1"/>
      </tp>
      <tp t="s">
        <v>#N/A Requesting Data...2277144361</v>
        <stp/>
        <stp>BDP|16635240156799267572</stp>
        <tr r="R1241" s="1"/>
        <tr r="R665" s="1"/>
      </tp>
      <tp t="s">
        <v>#N/A Requesting Data...2452606062</v>
        <stp/>
        <stp>BDP|11510906359260870055</stp>
        <tr r="R5775" s="1"/>
      </tp>
      <tp t="s">
        <v>#N/A Requesting Data...3282324747</v>
        <stp/>
        <stp>BDP|12628406925350219903</stp>
        <tr r="N129" s="1"/>
      </tp>
      <tp t="s">
        <v>#N/A Requesting Data...2752457838</v>
        <stp/>
        <stp>BDP|12751740065076457829</stp>
        <tr r="N73" s="1"/>
      </tp>
      <tp t="s">
        <v>#N/A Requesting Data...2341359866</v>
        <stp/>
        <stp>BDP|17605125440926423906</stp>
        <tr r="R1231" s="1"/>
        <tr r="R655" s="1"/>
      </tp>
      <tp t="s">
        <v>#N/A Requesting Data...2842884749</v>
        <stp/>
        <stp>BDP|12148655446585312816</stp>
        <tr r="N2205" s="1"/>
      </tp>
      <tp t="s">
        <v>#N/A Requesting Data...2814682258</v>
        <stp/>
        <stp>BDP|13141605357079016460</stp>
        <tr r="R1962" s="1"/>
      </tp>
      <tp t="s">
        <v>#N/A Requesting Data...4070972885</v>
        <stp/>
        <stp>BDP|12928200616395768980</stp>
        <tr r="R1019" s="1"/>
        <tr r="R442" s="1"/>
      </tp>
      <tp t="s">
        <v>#N/A Requesting Data...4014837683</v>
        <stp/>
        <stp>BDP|14023328120490277832</stp>
        <tr r="R1595" s="1"/>
      </tp>
      <tp t="s">
        <v>#N/A Requesting Data...3691818337</v>
        <stp/>
        <stp>BDP|17468679986114302051</stp>
        <tr r="R1340" s="1"/>
        <tr r="R763" s="1"/>
      </tp>
      <tp t="s">
        <v>#N/A Requesting Data...4215162575</v>
        <stp/>
        <stp>BDP|13077589164278693596</stp>
        <tr r="N2305" s="1"/>
      </tp>
      <tp t="s">
        <v>#N/A Requesting Data...2965622954</v>
        <stp/>
        <stp>BDP|17018443592782067551</stp>
        <tr r="R1482" s="1"/>
        <tr r="R2182" s="1"/>
        <tr r="R90" s="1"/>
        <tr r="R905" s="1"/>
      </tp>
      <tp t="s">
        <v>#N/A Requesting Data...4288707232</v>
        <stp/>
        <stp>BDP|16299755316968109534</stp>
        <tr r="N1313" s="1"/>
        <tr r="N736" s="1"/>
      </tp>
      <tp t="s">
        <v>#N/A Requesting Data...2936015802</v>
        <stp/>
        <stp>BDP|17619057714793374871</stp>
        <tr r="R315" s="1"/>
      </tp>
      <tp t="s">
        <v>#N/A Requesting Data...3528362785</v>
        <stp/>
        <stp>BDP|16161903051776448172</stp>
        <tr r="R1712" s="1"/>
      </tp>
      <tp t="s">
        <v>#N/A Requesting Data...2884770621</v>
        <stp/>
        <stp>BDP|14743829183919697025</stp>
        <tr r="N1283" s="1"/>
        <tr r="N706" s="1"/>
      </tp>
      <tp t="s">
        <v>#N/A Requesting Data...2670015823</v>
        <stp/>
        <stp>BDP|14878723408016434849</stp>
        <tr r="R2360" s="1"/>
      </tp>
      <tp t="s">
        <v>#N/A Requesting Data...3461174187</v>
        <stp/>
        <stp>BDP|13085766195549548942</stp>
        <tr r="R1755" s="1"/>
      </tp>
      <tp t="s">
        <v>#N/A Requesting Data...2232121273</v>
        <stp/>
        <stp>BDP|14677993753356775393</stp>
        <tr r="R135" s="1"/>
      </tp>
      <tp t="s">
        <v>#N/A Requesting Data...3406185226</v>
        <stp/>
        <stp>BDP|16040494428048447571</stp>
        <tr r="R5800" s="1"/>
      </tp>
      <tp t="s">
        <v>#N/A Requesting Data...3572662588</v>
        <stp/>
        <stp>BDP|16558626880394058151</stp>
        <tr r="R78" s="1"/>
      </tp>
      <tp t="s">
        <v>#N/A Requesting Data...2527142605</v>
        <stp/>
        <stp>BDP|14028968610365138420</stp>
        <tr r="R1074" s="1"/>
        <tr r="R48" s="1"/>
        <tr r="R498" s="1"/>
      </tp>
      <tp t="s">
        <v>#N/A Requesting Data...2118488163</v>
        <stp/>
        <stp>BDP|15255589515514837827</stp>
        <tr r="R1326" s="1"/>
        <tr r="R749" s="1"/>
      </tp>
      <tp t="s">
        <v>#N/A Requesting Data...2867825138</v>
        <stp/>
        <stp>BDP|16476363906398810095</stp>
        <tr r="N2365" s="1"/>
      </tp>
      <tp t="s">
        <v>#N/A Requesting Data...4022779032</v>
        <stp/>
        <stp>BDP|18244045117716315274</stp>
        <tr r="R1443" s="1"/>
        <tr r="R866" s="1"/>
      </tp>
      <tp t="s">
        <v>#N/A Requesting Data...2623913892</v>
        <stp/>
        <stp>BDP|16512336006120343860</stp>
        <tr r="R2004" s="1"/>
      </tp>
      <tp t="s">
        <v>#N/A Requesting Data...2658219663</v>
        <stp/>
        <stp>BDP|17049266871459646643</stp>
        <tr r="R1598" s="1"/>
      </tp>
      <tp t="s">
        <v>#N/A Requesting Data...3689565680</v>
        <stp/>
        <stp>BDP|11083188162302854971</stp>
        <tr r="R1257" s="1"/>
        <tr r="R681" s="1"/>
      </tp>
      <tp t="s">
        <v>#N/A Requesting Data...3821997578</v>
        <stp/>
        <stp>BDP|11115572621509558277</stp>
        <tr r="N1604" s="1"/>
      </tp>
      <tp t="s">
        <v>#N/A Requesting Data...4160355850</v>
        <stp/>
        <stp>BDP|11906148225426582980</stp>
        <tr r="R1568" s="1"/>
        <tr r="R991" s="1"/>
      </tp>
      <tp t="s">
        <v>#N/A Requesting Data...4167844700</v>
        <stp/>
        <stp>BDP|14579446320226738934</stp>
        <tr r="N2094" s="1"/>
        <tr r="N54" s="1"/>
      </tp>
      <tp t="s">
        <v>#N/A Requesting Data...3259583184</v>
        <stp/>
        <stp>BDP|11708932425134281370</stp>
        <tr r="N1168" s="1"/>
        <tr r="N592" s="1"/>
      </tp>
      <tp t="s">
        <v>#N/A Requesting Data...4202782817</v>
        <stp/>
        <stp>BDP|10689567242518270447</stp>
        <tr r="N107" s="1"/>
      </tp>
      <tp t="s">
        <v>#N/A N/A</v>
        <stp/>
        <stp>BDP|16574839325422253356</stp>
        <tr r="O2335" s="1"/>
      </tp>
      <tp t="s">
        <v>#N/A Requesting Data...4155869927</v>
        <stp/>
        <stp>BDP|14964482996585067139</stp>
        <tr r="N1735" s="1"/>
        <tr r="N1735" s="1"/>
        <tr r="N1797" s="1"/>
        <tr r="N1797" s="1"/>
        <tr r="N1836" s="1"/>
        <tr r="N1836" s="1"/>
      </tp>
      <tp t="s">
        <v>#N/A Requesting Data...3498633240</v>
        <stp/>
        <stp>BDP|17621951951967490122</stp>
        <tr r="R1230" s="1"/>
        <tr r="R654" s="1"/>
      </tp>
      <tp t="s">
        <v>#N/A Requesting Data...4030893998</v>
        <stp/>
        <stp>BDP|18425692878107506340</stp>
        <tr r="R1368" s="1"/>
        <tr r="R1887" s="1"/>
        <tr r="R791" s="1"/>
      </tp>
      <tp t="s">
        <v>#N/A Requesting Data...2075824633</v>
        <stp/>
        <stp>BDP|16318908831136002769</stp>
        <tr r="R2241" s="1"/>
      </tp>
      <tp t="s">
        <v>#N/A Requesting Data...2516605972</v>
        <stp/>
        <stp>BDP|11141984948362571304</stp>
        <tr r="R1200" s="1"/>
        <tr r="R624" s="1"/>
      </tp>
      <tp t="s">
        <v>#N/A Requesting Data...3995089439</v>
        <stp/>
        <stp>BDP|14491147282497492724</stp>
        <tr r="R2311" s="1"/>
      </tp>
      <tp t="s">
        <v>#N/A Requesting Data...2725128000</v>
        <stp/>
        <stp>BDP|15763922976051054776</stp>
        <tr r="R1665" s="1"/>
        <tr r="R369" s="1"/>
      </tp>
      <tp t="s">
        <v>#N/A Requesting Data...3865772974</v>
        <stp/>
        <stp>BDP|15221968085791669800</stp>
        <tr r="R1946" s="1"/>
      </tp>
      <tp t="s">
        <v>#N/A Requesting Data...2671825249</v>
        <stp/>
        <stp>BDP|13157931140261045258</stp>
        <tr r="R1276" s="1"/>
        <tr r="R2236" s="1"/>
        <tr r="R699" s="1"/>
      </tp>
      <tp t="s">
        <v>#N/A Requesting Data...2969251838</v>
        <stp/>
        <stp>BDP|13942448485405799788</stp>
        <tr r="R1914" s="1"/>
        <tr r="R5769" s="1"/>
      </tp>
      <tp t="s">
        <v>#N/A Requesting Data...3390716758</v>
        <stp/>
        <stp>BDP|17280291488828399877</stp>
        <tr r="R105" s="1"/>
      </tp>
      <tp t="s">
        <v>#N/A Requesting Data...3142400823</v>
        <stp/>
        <stp>BDP|12318872229984361190</stp>
        <tr r="N2373" s="1"/>
      </tp>
      <tp t="s">
        <v>#N/A Requesting Data...3128251708</v>
        <stp/>
        <stp>BDP|13003137786062153530</stp>
        <tr r="R1159" s="1"/>
        <tr r="R583" s="1"/>
      </tp>
      <tp t="s">
        <v>#N/A Requesting Data...3124424208</v>
        <stp/>
        <stp>BDP|11732410510211659875</stp>
        <tr r="N1343" s="1"/>
        <tr r="N766" s="1"/>
      </tp>
      <tp t="s">
        <v>#N/A Requesting Data...4151899462</v>
        <stp/>
        <stp>BDP|14622913829507067594</stp>
        <tr r="R1086" s="1"/>
        <tr r="R510" s="1"/>
      </tp>
      <tp t="s">
        <v>#N/A Requesting Data...3322041290</v>
        <stp/>
        <stp>BDP|16137266371087524941</stp>
        <tr r="R2277" s="1"/>
      </tp>
      <tp t="s">
        <v>#N/A Requesting Data...3733661332</v>
        <stp/>
        <stp>BDP|17187344297590447018</stp>
        <tr r="R1337" s="1"/>
        <tr r="R760" s="1"/>
      </tp>
      <tp t="s">
        <v>#N/A Requesting Data...4078312852</v>
        <stp/>
        <stp>BDP|14408831421673413052</stp>
        <tr r="N1414" s="1"/>
        <tr r="N837" s="1"/>
      </tp>
      <tp t="s">
        <v>#N/A Requesting Data...3799813131</v>
        <stp/>
        <stp>BDP|16458054436609537150</stp>
        <tr r="N2096" s="1"/>
      </tp>
      <tp t="s">
        <v>#N/A Requesting Data...3948175205</v>
        <stp/>
        <stp>BDP|12862800030914927077</stp>
        <tr r="R2232" s="1"/>
      </tp>
      <tp t="s">
        <v>#N/A Requesting Data...3888690437</v>
        <stp/>
        <stp>BDP|10732803660296792562</stp>
        <tr r="N5768" s="1"/>
      </tp>
      <tp t="s">
        <v>#N/A Requesting Data...4047361633</v>
        <stp/>
        <stp>BDP|15679318746869285651</stp>
        <tr r="R2312" s="1"/>
      </tp>
      <tp t="s">
        <v>#N/A Requesting Data...2411725749</v>
        <stp/>
        <stp>BDP|18193896499704721007</stp>
        <tr r="N2039" s="1"/>
      </tp>
      <tp t="s">
        <v>#N/A Requesting Data...3978499332</v>
        <stp/>
        <stp>BDP|12563805836356390265</stp>
        <tr r="R1229" s="1"/>
        <tr r="R653" s="1"/>
      </tp>
      <tp t="s">
        <v>#N/A Requesting Data...3255582370</v>
        <stp/>
        <stp>BDP|11919972818526550250</stp>
        <tr r="R293" s="1"/>
      </tp>
      <tp t="s">
        <v>#N/A Requesting Data...3667420127</v>
        <stp/>
        <stp>BDP|15452076029589509394</stp>
        <tr r="R5667" s="1"/>
        <tr r="R5681" s="1"/>
      </tp>
      <tp t="s">
        <v>#N/A Requesting Data...2613764375</v>
        <stp/>
        <stp>BDP|14715046383161614001</stp>
        <tr r="R184" s="1"/>
      </tp>
      <tp t="s">
        <v>#N/A Requesting Data...3011260889</v>
        <stp/>
        <stp>BDP|11559871924851633769</stp>
        <tr r="N1729" s="1"/>
        <tr r="N1729" s="1"/>
        <tr r="N1791" s="1"/>
        <tr r="N1791" s="1"/>
        <tr r="N1830" s="1"/>
        <tr r="N1830" s="1"/>
      </tp>
      <tp t="s">
        <v>#N/A Requesting Data...2933730493</v>
        <stp/>
        <stp>BDP|12287518209742961854</stp>
        <tr r="R1097" s="1"/>
        <tr r="R521" s="1"/>
      </tp>
      <tp t="s">
        <v>#N/A Requesting Data...3090221480</v>
        <stp/>
        <stp>BDP|17878262900778165091</stp>
        <tr r="N1941" s="1"/>
      </tp>
      <tp t="s">
        <v>#N/A Requesting Data...2532455963</v>
        <stp/>
        <stp>BDP|11842813896744090666</stp>
        <tr r="N1726" s="1"/>
        <tr r="N1726" s="1"/>
        <tr r="N1788" s="1"/>
        <tr r="N1788" s="1"/>
        <tr r="N1827" s="1"/>
        <tr r="N1827" s="1"/>
      </tp>
      <tp t="s">
        <v>#N/A Requesting Data...3522894067</v>
        <stp/>
        <stp>BDP|12180710850143964102</stp>
        <tr r="N101" s="1"/>
      </tp>
      <tp t="s">
        <v>#N/A Requesting Data...2283455263</v>
        <stp/>
        <stp>BDP|16333752707922876102</stp>
        <tr r="R1606" s="1"/>
      </tp>
      <tp t="s">
        <v>#N/A Requesting Data...2126264714</v>
        <stp/>
        <stp>BDP|10027497480147596951</stp>
        <tr r="R1386" s="1"/>
        <tr r="R809" s="1"/>
      </tp>
      <tp t="s">
        <v>#N/A Requesting Data...3624183443</v>
        <stp/>
        <stp>BDP|12360120775721871755</stp>
        <tr r="R1304" s="1"/>
        <tr r="R727" s="1"/>
      </tp>
      <tp t="s">
        <v>#N/A Requesting Data...3503673640</v>
        <stp/>
        <stp>BDP|10200388640232395701</stp>
        <tr r="R1461" s="1"/>
        <tr r="R884" s="1"/>
      </tp>
      <tp t="s">
        <v>#N/A Requesting Data...3639549895</v>
        <stp/>
        <stp>BDP|14771352809580132531</stp>
        <tr r="R5801" s="1"/>
      </tp>
      <tp t="s">
        <v>#N/A Requesting Data...3514052699</v>
        <stp/>
        <stp>BDP|11700783030973485420</stp>
        <tr r="N37" s="1"/>
      </tp>
      <tp t="s">
        <v>#N/A Requesting Data...2852463646</v>
        <stp/>
        <stp>BDP|15316781842866693261</stp>
        <tr r="R137" s="1"/>
        <tr r="R2251" s="1"/>
      </tp>
      <tp t="s">
        <v>#N/A Requesting Data...2807637345</v>
        <stp/>
        <stp>BDP|16696598516530855081</stp>
        <tr r="R252" s="1"/>
      </tp>
      <tp t="s">
        <v>#N/A Requesting Data...3323814284</v>
        <stp/>
        <stp>BDP|14945431094953665801</stp>
        <tr r="R5765" s="1"/>
      </tp>
      <tp t="s">
        <v>#N/A Requesting Data...3567801592</v>
        <stp/>
        <stp>BDP|14257715462905830210</stp>
        <tr r="N211" s="1"/>
      </tp>
      <tp t="s">
        <v>#N/A Requesting Data...2143481353</v>
        <stp/>
        <stp>BDP|14717531628432291363</stp>
        <tr r="R218" s="1"/>
      </tp>
      <tp t="s">
        <v>#N/A Requesting Data...4022881798</v>
        <stp/>
        <stp>BDP|16851015210127386224</stp>
        <tr r="N1099" s="1"/>
        <tr r="N523" s="1"/>
      </tp>
      <tp t="s">
        <v>#N/A Requesting Data...3617345376</v>
        <stp/>
        <stp>BDP|18358508740479319285</stp>
        <tr r="R296" s="1"/>
      </tp>
      <tp t="s">
        <v>#N/A Requesting Data...4065588551</v>
        <stp/>
        <stp>BDP|12719266350226073191</stp>
        <tr r="R340" s="1"/>
      </tp>
      <tp t="s">
        <v>#N/A Requesting Data...3411805882</v>
        <stp/>
        <stp>BDP|12321390774756267240</stp>
        <tr r="N1148" s="1"/>
        <tr r="N572" s="1"/>
      </tp>
      <tp t="s">
        <v>#N/A N/A</v>
        <stp/>
        <stp>BDP|12574474957692533385</stp>
        <tr r="O5731" s="1"/>
      </tp>
      <tp t="s">
        <v>#N/A Requesting Data...2924994146</v>
        <stp/>
        <stp>BDP|16871107733696038036</stp>
        <tr r="R1021" s="1"/>
        <tr r="R444" s="1"/>
      </tp>
      <tp t="s">
        <v>#N/A Requesting Data...3466123457</v>
        <stp/>
        <stp>BDP|10654391132944541609</stp>
        <tr r="R1855" s="1"/>
      </tp>
      <tp t="s">
        <v>#N/A Requesting Data...2125770824</v>
        <stp/>
        <stp>BDP|14011411378770677570</stp>
        <tr r="N286" s="1"/>
      </tp>
      <tp t="s">
        <v>#N/A Requesting Data...2750671867</v>
        <stp/>
        <stp>BDP|16152827787956592297</stp>
        <tr r="R1414" s="1"/>
        <tr r="R837" s="1"/>
      </tp>
      <tp t="s">
        <v>#N/A Requesting Data...3479920226</v>
        <stp/>
        <stp>BDP|13422572878222028134</stp>
        <tr r="R1061" s="1"/>
        <tr r="R485" s="1"/>
      </tp>
      <tp t="s">
        <v>#N/A Requesting Data...3875772436</v>
        <stp/>
        <stp>BDP|17669419946453878625</stp>
        <tr r="N2234" s="1"/>
      </tp>
      <tp t="s">
        <v>#N/A Requesting Data...3181340519</v>
        <stp/>
        <stp>BDP|17983378410792085556</stp>
        <tr r="N68" s="1"/>
      </tp>
      <tp t="s">
        <v>#N/A Requesting Data...2483805843</v>
        <stp/>
        <stp>BDP|18425440922894128887</stp>
        <tr r="R1959" s="1"/>
        <tr r="R2299" s="1"/>
      </tp>
      <tp t="s">
        <v>#N/A Requesting Data...3862438699</v>
        <stp/>
        <stp>BDP|14117135869217087600</stp>
        <tr r="R1674" s="1"/>
        <tr r="R384" s="1"/>
      </tp>
      <tp t="s">
        <v>#N/A N/A</v>
        <stp/>
        <stp>BDP|13807808607078020147</stp>
        <tr r="Q1731" s="1"/>
        <tr r="Q1793" s="1"/>
        <tr r="Q1832" s="1"/>
      </tp>
      <tp t="s">
        <v>#N/A Requesting Data...2695634787</v>
        <stp/>
        <stp>BDP|17412697779966843276</stp>
        <tr r="R1482" s="1"/>
        <tr r="R905" s="1"/>
      </tp>
      <tp t="s">
        <v>#N/A Requesting Data...3837223038</v>
        <stp/>
        <stp>BDP|13020060849256446308</stp>
        <tr r="N2236" s="1"/>
      </tp>
      <tp t="s">
        <v>#N/A Requesting Data...2393909884</v>
        <stp/>
        <stp>BDP|17794283526673746654</stp>
        <tr r="R293" s="1"/>
        <tr r="R293" s="1"/>
      </tp>
      <tp t="s">
        <v>#N/A Requesting Data...3852878024</v>
        <stp/>
        <stp>BDP|14450372456432903275</stp>
        <tr r="R330" s="1"/>
        <tr r="R330" s="1"/>
      </tp>
      <tp t="s">
        <v>#N/A Requesting Data...2511103297</v>
        <stp/>
        <stp>BDP|17953301805665680300</stp>
        <tr r="R1190" s="1"/>
        <tr r="R614" s="1"/>
      </tp>
      <tp t="s">
        <v>#N/A N/A</v>
        <stp/>
        <stp>BDP|15059119937326522395</stp>
        <tr r="P1705" s="1"/>
      </tp>
      <tp t="s">
        <v>#N/A Requesting Data...4061200754</v>
        <stp/>
        <stp>BDP|12267833097904969554</stp>
        <tr r="R2084" s="1"/>
      </tp>
      <tp t="s">
        <v>#N/A Requesting Data...2994002445</v>
        <stp/>
        <stp>BDP|15745148070818819918</stp>
        <tr r="N2042" s="1"/>
        <tr r="N2238" s="1"/>
      </tp>
      <tp t="s">
        <v>#N/A Requesting Data...2910362635</v>
        <stp/>
        <stp>BDP|15348747915868973910</stp>
        <tr r="N1524" s="1"/>
        <tr r="N947" s="1"/>
      </tp>
      <tp t="s">
        <v>#N/A Requesting Data...2136392791</v>
        <stp/>
        <stp>BDP|12345981192190263011</stp>
        <tr r="N1461" s="1"/>
        <tr r="N884" s="1"/>
      </tp>
      <tp t="s">
        <v>#N/A Requesting Data...3713535916</v>
        <stp/>
        <stp>BDP|11894831433989618142</stp>
        <tr r="R2359" s="1"/>
      </tp>
      <tp t="s">
        <v>#N/A Requesting Data...3532399505</v>
        <stp/>
        <stp>BDP|10232427740564229683</stp>
        <tr r="R1213" s="1"/>
        <tr r="R5792" s="1"/>
        <tr r="R637" s="1"/>
      </tp>
      <tp t="s">
        <v>#N/A Requesting Data...2212400252</v>
        <stp/>
        <stp>BDP|14433775408966697776</stp>
        <tr r="R1006" s="1"/>
        <tr r="R1583" s="1"/>
      </tp>
      <tp t="s">
        <v>#N/A Requesting Data...4289126364</v>
        <stp/>
        <stp>BDP|17185898773373268932</stp>
        <tr r="N1656" s="1"/>
        <tr r="N348" s="1"/>
      </tp>
      <tp t="s">
        <v>#N/A Requesting Data...3842779314</v>
        <stp/>
        <stp>BDP|16805175802351759405</stp>
        <tr r="N1996" s="1"/>
      </tp>
      <tp t="s">
        <v>#N/A Requesting Data...3644559540</v>
        <stp/>
        <stp>BDP|10123608778845757642</stp>
        <tr r="N1016" s="1"/>
        <tr r="N439" s="1"/>
      </tp>
      <tp t="s">
        <v>#N/A Requesting Data...3709958338</v>
        <stp/>
        <stp>BDP|16657690111695531614</stp>
        <tr r="R2210" s="1"/>
      </tp>
      <tp t="s">
        <v>#N/A Requesting Data...2124856185</v>
        <stp/>
        <stp>BDP|14729934039395849989</stp>
        <tr r="R5688" s="1"/>
        <tr r="R2279" s="1"/>
      </tp>
      <tp t="s">
        <v>#N/A Requesting Data...3023060403</v>
        <stp/>
        <stp>BDP|13283683475054676444</stp>
        <tr r="R5700" s="1"/>
        <tr r="R2316" s="1"/>
      </tp>
      <tp t="s">
        <v>#N/A Requesting Data...2360453081</v>
        <stp/>
        <stp>BDP|13464527308860654453</stp>
        <tr r="R5702" s="1"/>
      </tp>
      <tp t="s">
        <v>#N/A Requesting Data...3712969241</v>
        <stp/>
        <stp>BDP|11865106034282314321</stp>
        <tr r="N1430" s="1"/>
        <tr r="N853" s="1"/>
      </tp>
      <tp t="s">
        <v>#N/A Requesting Data...3272872307</v>
        <stp/>
        <stp>BDP|11259090707644577745</stp>
        <tr r="N336" s="1"/>
      </tp>
      <tp t="s">
        <v>#N/A Requesting Data...3266254230</v>
        <stp/>
        <stp>BDP|17985476161431425668</stp>
        <tr r="N1439" s="1"/>
        <tr r="N862" s="1"/>
      </tp>
      <tp t="s">
        <v>#N/A Requesting Data...2925591560</v>
        <stp/>
        <stp>BDP|11405442715795865318</stp>
        <tr r="R1253" s="1"/>
        <tr r="R677" s="1"/>
      </tp>
      <tp t="s">
        <v>#N/A Requesting Data...2365083225</v>
        <stp/>
        <stp>BDP|10026077715110656388</stp>
        <tr r="R1994" s="1"/>
        <tr r="R2190" s="1"/>
      </tp>
      <tp t="s">
        <v>#N/A Requesting Data...2147284171</v>
        <stp/>
        <stp>BDP|10242878552159375682</stp>
        <tr r="R1178" s="1"/>
        <tr r="R602" s="1"/>
      </tp>
      <tp t="s">
        <v>#N/A Requesting Data...2336826397</v>
        <stp/>
        <stp>BDP|14887295617266890327</stp>
        <tr r="N2181" s="1"/>
      </tp>
      <tp t="s">
        <v>#N/A N/A</v>
        <stp/>
        <stp>BDP|13069894080743670232</stp>
        <tr r="O5650" s="1"/>
        <tr r="O5682" s="1"/>
        <tr r="O5814" s="1"/>
      </tp>
      <tp t="s">
        <v>#N/A Requesting Data...2808258224</v>
        <stp/>
        <stp>BDP|14663317432450138681</stp>
        <tr r="R1210" s="1"/>
        <tr r="R634" s="1"/>
      </tp>
      <tp t="s">
        <v>#N/A Requesting Data...3436935175</v>
        <stp/>
        <stp>BDP|15950994298474209360</stp>
        <tr r="R1013" s="1"/>
        <tr r="R436" s="1"/>
      </tp>
      <tp t="s">
        <v>#N/A Requesting Data...4262221029</v>
        <stp/>
        <stp>BDP|14369277694548985561</stp>
        <tr r="R1398" s="1"/>
        <tr r="R821" s="1"/>
      </tp>
      <tp t="s">
        <v>#N/A Requesting Data...3376620436</v>
        <stp/>
        <stp>BDP|13430598710763069628</stp>
        <tr r="R1360" s="1"/>
        <tr r="R783" s="1"/>
      </tp>
      <tp t="s">
        <v>#N/A Requesting Data...3480948163</v>
        <stp/>
        <stp>BDP|17121421678285467305</stp>
        <tr r="N1246" s="1"/>
        <tr r="N670" s="1"/>
      </tp>
      <tp t="s">
        <v>#N/A Requesting Data...3920677251</v>
        <stp/>
        <stp>BDP|10698287021975138716</stp>
        <tr r="R1212" s="1"/>
        <tr r="R636" s="1"/>
      </tp>
      <tp t="s">
        <v>#N/A Requesting Data...3470761010</v>
        <stp/>
        <stp>BDP|16400683860110149427</stp>
        <tr r="R179" s="1"/>
      </tp>
      <tp t="s">
        <v>#N/A Requesting Data...2381038405</v>
        <stp/>
        <stp>BDP|11518034866027751284</stp>
        <tr r="R1318" s="1"/>
        <tr r="R741" s="1"/>
      </tp>
      <tp t="s">
        <v>#N/A Requesting Data...2384104721</v>
        <stp/>
        <stp>BDP|17183799902904264666</stp>
        <tr r="N1606" s="1"/>
      </tp>
      <tp t="s">
        <v>#N/A Requesting Data...4179670108</v>
        <stp/>
        <stp>BDP|11410004021035954423</stp>
        <tr r="N1102" s="1"/>
        <tr r="N526" s="1"/>
      </tp>
      <tp t="s">
        <v>#N/A Requesting Data...2510890038</v>
        <stp/>
        <stp>BDP|12203110846743369683</stp>
        <tr r="R2257" s="1"/>
      </tp>
      <tp t="s">
        <v>#N/A Requesting Data...2935033583</v>
        <stp/>
        <stp>BDP|15020695720050622314</stp>
        <tr r="R1573" s="1"/>
        <tr r="R996" s="1"/>
      </tp>
      <tp t="s">
        <v>#N/A N/A</v>
        <stp/>
        <stp>BDP|14828315951165685509</stp>
        <tr r="O1705" s="1"/>
      </tp>
      <tp t="s">
        <v>#N/A Requesting Data...3092435445</v>
        <stp/>
        <stp>BDP|12218240700213077180</stp>
        <tr r="R2212" s="1"/>
      </tp>
      <tp t="s">
        <v>#N/A Requesting Data...4255536179</v>
        <stp/>
        <stp>BDP|15379971631908336577</stp>
        <tr r="R182" s="1"/>
      </tp>
      <tp t="s">
        <v>#N/A Requesting Data...3485672459</v>
        <stp/>
        <stp>BDP|18328454493122094545</stp>
        <tr r="R1020" s="1"/>
        <tr r="R443" s="1"/>
      </tp>
      <tp t="s">
        <v>#N/A N/A</v>
        <stp/>
        <stp>BDP|11162762515852709746</stp>
        <tr r="Q5724" s="1"/>
      </tp>
      <tp t="s">
        <v>#N/A Requesting Data...3665575451</v>
        <stp/>
        <stp>BDP|12168668834493620641</stp>
        <tr r="N303" s="1"/>
      </tp>
      <tp t="s">
        <v>#N/A Requesting Data...2908200980</v>
        <stp/>
        <stp>BDP|16701226345822220035</stp>
        <tr r="N2108" s="1"/>
      </tp>
      <tp t="s">
        <v>#N/A N/A</v>
        <stp/>
        <stp>BDP|17827777635891369083</stp>
        <tr r="O276" s="1"/>
      </tp>
      <tp t="s">
        <v>#N/A Requesting Data...2538651462</v>
        <stp/>
        <stp>BDP|12436129732620659234</stp>
        <tr r="N1370" s="1"/>
        <tr r="N793" s="1"/>
      </tp>
      <tp t="s">
        <v>#N/A Requesting Data...2613582430</v>
        <stp/>
        <stp>BDP|17761715851875220245</stp>
        <tr r="N1862" s="1"/>
      </tp>
      <tp t="s">
        <v>#N/A Requesting Data...2660339364</v>
        <stp/>
        <stp>BDP|13179284506225803662</stp>
        <tr r="N1560" s="1"/>
        <tr r="N983" s="1"/>
      </tp>
      <tp t="s">
        <v>#N/A Requesting Data...2536888125</v>
        <stp/>
        <stp>BDP|10279344886098656175</stp>
        <tr r="R1229" s="1"/>
        <tr r="R653" s="1"/>
      </tp>
      <tp t="s">
        <v>#N/A Requesting Data...3067762939</v>
        <stp/>
        <stp>BDP|10172547655087920580</stp>
        <tr r="R417" s="1"/>
      </tp>
      <tp t="s">
        <v>#N/A Requesting Data...3713934707</v>
        <stp/>
        <stp>BDP|16469247987599073766</stp>
        <tr r="R1935" s="1"/>
        <tr r="R2141" s="1"/>
      </tp>
      <tp t="s">
        <v>#N/A Requesting Data...3938530617</v>
        <stp/>
        <stp>BDP|12093004843872364617</stp>
        <tr r="N1887" s="1"/>
      </tp>
      <tp t="s">
        <v>#N/A Requesting Data...3788931152</v>
        <stp/>
        <stp>BDP|15908809671569978111</stp>
        <tr r="R1038" s="1"/>
        <tr r="R461" s="1"/>
      </tp>
      <tp t="s">
        <v>#N/A Requesting Data...3972233048</v>
        <stp/>
        <stp>BDP|11786317721734734603</stp>
        <tr r="R280" s="1"/>
      </tp>
      <tp t="s">
        <v>#N/A Requesting Data...3104459871</v>
        <stp/>
        <stp>BDP|17680146553070772161</stp>
        <tr r="R1526" s="1"/>
        <tr r="R949" s="1"/>
      </tp>
      <tp t="s">
        <v>#N/A Requesting Data...2520376491</v>
        <stp/>
        <stp>BDP|10178924511438606248</stp>
        <tr r="R1878" s="1"/>
      </tp>
      <tp t="s">
        <v>#N/A Requesting Data...3031698135</v>
        <stp/>
        <stp>BDP|17647035929607895042</stp>
        <tr r="N1135" s="1"/>
        <tr r="N559" s="1"/>
      </tp>
      <tp t="s">
        <v>#N/A Requesting Data...4229847278</v>
        <stp/>
        <stp>BDP|11299859801239598238</stp>
        <tr r="R1998" s="1"/>
        <tr r="R2194" s="1"/>
      </tp>
      <tp t="s">
        <v>#N/A Requesting Data...2437924772</v>
        <stp/>
        <stp>BDP|16093778384283082839</stp>
        <tr r="R5715" s="1"/>
        <tr r="R1601" s="1"/>
      </tp>
      <tp t="s">
        <v>#N/A Requesting Data...3109631205</v>
        <stp/>
        <stp>BDP|14992173338676575239</stp>
        <tr r="R2096" s="1"/>
      </tp>
      <tp t="s">
        <v>#N/A N/A</v>
        <stp/>
        <stp>BDP|14271647130175013661</stp>
        <tr r="P1730" s="1"/>
        <tr r="P1792" s="1"/>
        <tr r="P1831" s="1"/>
      </tp>
      <tp t="s">
        <v>#N/A Requesting Data...3839492882</v>
        <stp/>
        <stp>BDP|16066907993086279210</stp>
        <tr r="N296" s="1"/>
      </tp>
      <tp t="s">
        <v>#N/A Requesting Data...3832195418</v>
        <stp/>
        <stp>BDP|14461175501046019126</stp>
        <tr r="R1176" s="1"/>
        <tr r="R600" s="1"/>
      </tp>
      <tp t="s">
        <v>#N/A N/A</v>
        <stp/>
        <stp>BDP|15454148214210093742</stp>
        <tr r="P5645" s="1"/>
        <tr r="P5674" s="1"/>
        <tr r="P5809" s="1"/>
      </tp>
      <tp t="s">
        <v>#N/A Requesting Data...3464188043</v>
        <stp/>
        <stp>BDP|14665597518992424003</stp>
        <tr r="R1547" s="1"/>
        <tr r="R970" s="1"/>
      </tp>
      <tp t="s">
        <v>#N/A Requesting Data...2686994853</v>
        <stp/>
        <stp>BDP|16527539910748364867</stp>
        <tr r="R324" s="1"/>
      </tp>
      <tp t="s">
        <v>#N/A Requesting Data...2756718730</v>
        <stp/>
        <stp>BDP|14562821967891774944</stp>
        <tr r="R281" s="1"/>
      </tp>
      <tp t="s">
        <v>#N/A Requesting Data...3595276080</v>
        <stp/>
        <stp>BDP|10728907056666504872</stp>
        <tr r="R1188" s="1"/>
        <tr r="R612" s="1"/>
      </tp>
      <tp t="s">
        <v>#N/A Requesting Data...3463008911</v>
        <stp/>
        <stp>BDP|13668862607788635126</stp>
        <tr r="R1959" s="1"/>
        <tr r="R2299" s="1"/>
      </tp>
      <tp t="s">
        <v>#N/A Requesting Data...2582583137</v>
        <stp/>
        <stp>BDP|17359364958731961274</stp>
        <tr r="N1597" s="1"/>
      </tp>
      <tp t="s">
        <v>#N/A Requesting Data...2921617464</v>
        <stp/>
        <stp>BDP|13187387122595134583</stp>
        <tr r="R2050" s="1"/>
      </tp>
      <tp t="s">
        <v>#N/A Requesting Data...4117052567</v>
        <stp/>
        <stp>BDP|17082018571096595477</stp>
        <tr r="N5631" s="1"/>
        <tr r="N5657" s="1"/>
        <tr r="N1589" s="1"/>
        <tr r="N1743" s="1"/>
        <tr r="N1805" s="1"/>
        <tr r="N1813" s="1"/>
        <tr r="N19" s="1"/>
        <tr r="N248" s="1"/>
        <tr r="N5738" s="1"/>
        <tr r="N28" s="1"/>
        <tr r="N6118" s="1"/>
        <tr r="N343" s="1"/>
      </tp>
      <tp t="s">
        <v>#N/A Requesting Data...3369484179</v>
        <stp/>
        <stp>BDP|16897171889044656920</stp>
        <tr r="N1346" s="1"/>
        <tr r="N769" s="1"/>
      </tp>
      <tp t="s">
        <v>#N/A Requesting Data...3645708151</v>
        <stp/>
        <stp>BDP|12746918014149717170</stp>
        <tr r="R1025" s="1"/>
        <tr r="R448" s="1"/>
      </tp>
      <tp t="s">
        <v>#N/A Requesting Data...2721310287</v>
        <stp/>
        <stp>BDP|16664243767087539725</stp>
        <tr r="R2219" s="1"/>
      </tp>
      <tp t="s">
        <v>#N/A Requesting Data...3295777899</v>
        <stp/>
        <stp>BDP|13613035603639583818</stp>
        <tr r="R1511" s="1"/>
        <tr r="R934" s="1"/>
      </tp>
      <tp t="s">
        <v>#N/A N/A</v>
        <stp/>
        <stp>BDP|11333261326833699072</stp>
        <tr r="O2336" s="1"/>
      </tp>
      <tp t="s">
        <v>#N/A Requesting Data...3627989711</v>
        <stp/>
        <stp>BDP|15957635772306226080</stp>
        <tr r="R1454" s="1"/>
        <tr r="R877" s="1"/>
      </tp>
      <tp t="s">
        <v>#N/A Requesting Data...3556016130</v>
        <stp/>
        <stp>BDP|13093213971547161339</stp>
        <tr r="R1155" s="1"/>
        <tr r="R579" s="1"/>
      </tp>
      <tp t="s">
        <v>#N/A Requesting Data...3231793067</v>
        <stp/>
        <stp>BDP|16371924586492101741</stp>
        <tr r="N146" s="1"/>
      </tp>
      <tp t="s">
        <v>#N/A Requesting Data...2974421822</v>
        <stp/>
        <stp>BDP|12284143943905547023</stp>
        <tr r="R2224" s="1"/>
      </tp>
      <tp t="s">
        <v>#N/A Requesting Data...2196597196</v>
        <stp/>
        <stp>BDP|12133193108975267475</stp>
        <tr r="N1555" s="1"/>
        <tr r="N978" s="1"/>
      </tp>
      <tp t="s">
        <v>#N/A Requesting Data...4203418519</v>
        <stp/>
        <stp>BDP|17629065740081392067</stp>
        <tr r="N2324" s="1"/>
      </tp>
      <tp t="s">
        <v>#N/A Requesting Data...2331532906</v>
        <stp/>
        <stp>BDP|16285747461224201102</stp>
        <tr r="N1200" s="1"/>
        <tr r="N624" s="1"/>
      </tp>
      <tp t="s">
        <v>#N/A Requesting Data...3215785249</v>
        <stp/>
        <stp>BDP|18042701602384505925</stp>
        <tr r="R1202" s="1"/>
        <tr r="R626" s="1"/>
      </tp>
      <tp t="s">
        <v>#N/A Requesting Data...3933942203</v>
        <stp/>
        <stp>BDP|14668545600032545120</stp>
        <tr r="R1241" s="1"/>
        <tr r="R665" s="1"/>
      </tp>
      <tp t="s">
        <v>#N/A Requesting Data...3551162999</v>
        <stp/>
        <stp>BDP|16704229004803637525</stp>
        <tr r="R361" s="1"/>
        <tr r="R361" s="1"/>
      </tp>
      <tp t="s">
        <v>#N/A Requesting Data...3015124428</v>
        <stp/>
        <stp>BDP|17594412935467320578</stp>
        <tr r="R1449" s="1"/>
        <tr r="R872" s="1"/>
      </tp>
      <tp t="s">
        <v>#N/A Requesting Data...2419367228</v>
        <stp/>
        <stp>BDP|10937758229784189311</stp>
        <tr r="R1090" s="1"/>
        <tr r="R514" s="1"/>
      </tp>
      <tp t="s">
        <v>#N/A Requesting Data...2574622406</v>
        <stp/>
        <stp>BDP|13290036135845186714</stp>
        <tr r="N388" s="1"/>
      </tp>
      <tp t="s">
        <v>#N/A Requesting Data...3590670491</v>
        <stp/>
        <stp>BDP|15756045574289790943</stp>
        <tr r="R1428" s="1"/>
        <tr r="R851" s="1"/>
      </tp>
      <tp t="s">
        <v>#N/A Requesting Data...4052780398</v>
        <stp/>
        <stp>BDP|13394091165033207490</stp>
        <tr r="R1961" s="1"/>
        <tr r="R198" s="1"/>
      </tp>
      <tp t="s">
        <v>#N/A Requesting Data...3486747441</v>
        <stp/>
        <stp>BDP|14631537641374219329</stp>
        <tr r="R1686" s="1"/>
        <tr r="R403" s="1"/>
      </tp>
      <tp t="s">
        <v>#N/A Requesting Data...3328231287</v>
        <stp/>
        <stp>BDP|13864813138969639330</stp>
        <tr r="N1303" s="1"/>
        <tr r="N726" s="1"/>
      </tp>
      <tp t="s">
        <v>#N/A Requesting Data...3276759414</v>
        <stp/>
        <stp>BDP|10017689002324714095</stp>
        <tr r="R1846" s="1"/>
      </tp>
      <tp t="s">
        <v>#N/A Requesting Data...3632939233</v>
        <stp/>
        <stp>BDP|14407830857908171350</stp>
        <tr r="N1163" s="1"/>
        <tr r="N587" s="1"/>
      </tp>
      <tp t="s">
        <v>#N/A Requesting Data...3072360077</v>
        <stp/>
        <stp>BDP|10351056036337755639</stp>
        <tr r="N5771" s="1"/>
      </tp>
      <tp t="s">
        <v>#N/A Requesting Data...3894596607</v>
        <stp/>
        <stp>BDP|15449203872785356716</stp>
        <tr r="N2295" s="1"/>
      </tp>
      <tp t="s">
        <v>#N/A Requesting Data...2767055364</v>
        <stp/>
        <stp>BDP|15207245304484053163</stp>
        <tr r="R1866" s="1"/>
      </tp>
      <tp t="s">
        <v>#N/A Requesting Data...2463666810</v>
        <stp/>
        <stp>BDP|10231031825104771470</stp>
        <tr r="N138" s="1"/>
      </tp>
      <tp t="s">
        <v>#N/A Requesting Data...3379354517</v>
        <stp/>
        <stp>BDP|18427487388204294215</stp>
        <tr r="N1220" s="1"/>
        <tr r="N644" s="1"/>
      </tp>
      <tp t="s">
        <v>#N/A Requesting Data...2825692507</v>
        <stp/>
        <stp>BDP|11049479764461366075</stp>
        <tr r="N1418" s="1"/>
        <tr r="N841" s="1"/>
      </tp>
      <tp t="s">
        <v>#N/A Requesting Data...4117091067</v>
        <stp/>
        <stp>BDP|12290162432944499651</stp>
        <tr r="R5635" s="1"/>
      </tp>
      <tp t="s">
        <v>#N/A Requesting Data...2424449524</v>
        <stp/>
        <stp>BDP|12293077923757641572</stp>
        <tr r="R1251" s="1"/>
        <tr r="R675" s="1"/>
      </tp>
      <tp t="s">
        <v>#N/A Requesting Data...2771415599</v>
        <stp/>
        <stp>BDP|18122656540818626051</stp>
        <tr r="N1455" s="1"/>
        <tr r="N878" s="1"/>
      </tp>
      <tp t="s">
        <v>#N/A Requesting Data...3216248837</v>
        <stp/>
        <stp>BDP|11281171631753096239</stp>
        <tr r="R1918" s="1"/>
        <tr r="R2124" s="1"/>
      </tp>
      <tp t="s">
        <v>#N/A Requesting Data...4155547742</v>
        <stp/>
        <stp>BDP|17755380868799668967</stp>
        <tr r="N1514" s="1"/>
        <tr r="N937" s="1"/>
      </tp>
      <tp t="s">
        <v>#N/A Requesting Data...2762379542</v>
        <stp/>
        <stp>BDP|16047247676300589108</stp>
        <tr r="R1430" s="1"/>
        <tr r="R1935" s="1"/>
        <tr r="R2141" s="1"/>
        <tr r="R853" s="1"/>
      </tp>
      <tp t="s">
        <v>#N/A Requesting Data...3888008503</v>
        <stp/>
        <stp>BDP|12812364845562527594</stp>
        <tr r="N254" s="1"/>
      </tp>
      <tp t="s">
        <v>#N/A Requesting Data...3561499176</v>
        <stp/>
        <stp>BDP|11133340334813396049</stp>
        <tr r="R2280" s="1"/>
      </tp>
      <tp t="s">
        <v>#N/A Requesting Data...3788396474</v>
        <stp/>
        <stp>BDP|13869775825483569799</stp>
        <tr r="R1186" s="1"/>
        <tr r="R610" s="1"/>
      </tp>
      <tp t="s">
        <v>#N/A Requesting Data...3063372724</v>
        <stp/>
        <stp>BDP|18261359891905895581</stp>
        <tr r="R2020" s="1"/>
      </tp>
      <tp t="s">
        <v>#N/A Requesting Data...3877054499</v>
        <stp/>
        <stp>BDP|10852071950400126781</stp>
        <tr r="R221" s="1"/>
      </tp>
      <tp t="s">
        <v>#N/A Requesting Data...2445514179</v>
        <stp/>
        <stp>BDP|13658044030302557014</stp>
        <tr r="R5784" s="1"/>
      </tp>
      <tp t="s">
        <v>#N/A Requesting Data...2868752925</v>
        <stp/>
        <stp>BDP|14566073407205263313</stp>
        <tr r="R155" s="1"/>
      </tp>
      <tp t="s">
        <v>#N/A Requesting Data...4194081329</v>
        <stp/>
        <stp>BDP|13361306384033007911</stp>
        <tr r="R162" s="1"/>
      </tp>
      <tp t="s">
        <v>#N/A Requesting Data...3891060456</v>
        <stp/>
        <stp>BDP|14593214423981925781</stp>
        <tr r="R1023" s="1"/>
        <tr r="R446" s="1"/>
      </tp>
      <tp t="s">
        <v>#N/A Requesting Data...2496278863</v>
        <stp/>
        <stp>BDP|11138423723340116574</stp>
        <tr r="N1055" s="1"/>
        <tr r="N478" s="1"/>
      </tp>
      <tp t="s">
        <v>#N/A Requesting Data...4169119114</v>
        <stp/>
        <stp>BDP|16962171878062634062</stp>
        <tr r="R1895" s="1"/>
      </tp>
      <tp t="s">
        <v>#N/A N/A</v>
        <stp/>
        <stp>BDP|16526851394785528070</stp>
        <tr r="O5663" s="1"/>
        <tr r="O5673" s="1"/>
      </tp>
      <tp t="s">
        <v>#N/A Requesting Data...3439991997</v>
        <stp/>
        <stp>BDP|12519092340831081458</stp>
        <tr r="N1259" s="1"/>
        <tr r="N683" s="1"/>
      </tp>
      <tp t="s">
        <v>#N/A Requesting Data...3312116220</v>
        <stp/>
        <stp>BDP|15482734537897959508</stp>
        <tr r="R1004" s="1"/>
        <tr r="R1581" s="1"/>
        <tr r="R245" s="1"/>
      </tp>
      <tp t="s">
        <v>#N/A Requesting Data...4117758856</v>
        <stp/>
        <stp>BDP|11298489203805865386</stp>
        <tr r="R1980" s="1"/>
        <tr r="R207" s="1"/>
      </tp>
      <tp t="s">
        <v>#N/A Requesting Data...3557233876</v>
        <stp/>
        <stp>BDP|17274885247811339976</stp>
        <tr r="R1696" s="1"/>
        <tr r="R421" s="1"/>
      </tp>
      <tp t="s">
        <v>#N/A Requesting Data...2289901659</v>
        <stp/>
        <stp>BDP|11731431153796797591</stp>
        <tr r="N1900" s="1"/>
      </tp>
      <tp t="s">
        <v>#N/A Requesting Data...2347784716</v>
        <stp/>
        <stp>BDP|13308787544215200649</stp>
        <tr r="N393" s="1"/>
      </tp>
      <tp t="s">
        <v>#N/A N/A</v>
        <stp/>
        <stp>BDP|15437978895261859770</stp>
        <tr r="Q5646" s="1"/>
        <tr r="Q5675" s="1"/>
        <tr r="Q5810" s="1"/>
      </tp>
      <tp t="s">
        <v>#N/A Requesting Data...2798945153</v>
        <stp/>
        <stp>BDP|13116935821423939830</stp>
        <tr r="N2136" s="1"/>
      </tp>
      <tp t="s">
        <v>#N/A Requesting Data...2317484716</v>
        <stp/>
        <stp>BDP|16848519853562090732</stp>
        <tr r="R2379" s="1"/>
      </tp>
      <tp t="s">
        <v>#N/A N/A</v>
        <stp/>
        <stp>BDP|11552338105863249283</stp>
        <tr r="Q1708" s="1"/>
      </tp>
      <tp t="s">
        <v>#N/A Requesting Data...2437942267</v>
        <stp/>
        <stp>BDP|10886561554915338603</stp>
        <tr r="N2022" s="1"/>
        <tr r="N230" s="1"/>
      </tp>
      <tp t="s">
        <v>#N/A Requesting Data...4134234347</v>
        <stp/>
        <stp>BDP|17361286333970036503</stp>
        <tr r="R1326" s="1"/>
        <tr r="R749" s="1"/>
      </tp>
      <tp t="s">
        <v>#N/A Requesting Data...3187101675</v>
        <stp/>
        <stp>BDP|12685689186469928698</stp>
        <tr r="R1479" s="1"/>
        <tr r="R902" s="1"/>
      </tp>
      <tp t="s">
        <v>#N/A Requesting Data...3705742385</v>
        <stp/>
        <stp>BDP|15612221190888464580</stp>
        <tr r="R2149" s="1"/>
      </tp>
      <tp t="s">
        <v>#N/A Requesting Data...2560283123</v>
        <stp/>
        <stp>BDP|14510382462556198461</stp>
        <tr r="R5727" s="1"/>
      </tp>
      <tp t="s">
        <v>#N/A Requesting Data...3555869040</v>
        <stp/>
        <stp>BDP|11240275811391499085</stp>
        <tr r="R1427" s="1"/>
        <tr r="R850" s="1"/>
      </tp>
      <tp t="s">
        <v>#N/A N/A</v>
        <stp/>
        <stp>BDP|11358594180799637647</stp>
        <tr r="O1709" s="1"/>
      </tp>
      <tp t="s">
        <v>#N/A Requesting Data...4019441632</v>
        <stp/>
        <stp>BDP|17393709231921332198</stp>
        <tr r="R1928" s="1"/>
        <tr r="R2128" s="1"/>
      </tp>
      <tp t="s">
        <v>#N/A Requesting Data...3604237636</v>
        <stp/>
        <stp>BDP|16453934943969499187</stp>
        <tr r="R1009" s="1"/>
        <tr r="R1586" s="1"/>
      </tp>
      <tp t="s">
        <v>#N/A Requesting Data...3422709240</v>
        <stp/>
        <stp>BDP|13262857518308537127</stp>
        <tr r="R1445" s="1"/>
        <tr r="R868" s="1"/>
      </tp>
      <tp t="s">
        <v>#N/A Requesting Data...2321827504</v>
        <stp/>
        <stp>BDP|11673345419141679151</stp>
        <tr r="R1597" s="1"/>
      </tp>
      <tp t="s">
        <v>#N/A Requesting Data...2427467737</v>
        <stp/>
        <stp>BDP|13310340891789574388</stp>
        <tr r="R108" s="1"/>
      </tp>
      <tp t="s">
        <v>#N/A Requesting Data...4022942952</v>
        <stp/>
        <stp>BDP|14878504617882346177</stp>
        <tr r="N1677" s="1"/>
        <tr r="N387" s="1"/>
      </tp>
      <tp t="s">
        <v>#N/A Requesting Data...3487693590</v>
        <stp/>
        <stp>BDP|16620029004357937223</stp>
        <tr r="N2005" s="1"/>
        <tr r="N5793" s="1"/>
      </tp>
      <tp t="s">
        <v>#N/A Requesting Data...3352962808</v>
        <stp/>
        <stp>BDP|12821473683149156469</stp>
        <tr r="R255" s="1"/>
        <tr r="R255" s="1"/>
      </tp>
      <tp t="s">
        <v>#N/A Requesting Data...3265880854</v>
        <stp/>
        <stp>BDP|16105891172999213338</stp>
        <tr r="N4" s="1"/>
      </tp>
      <tp t="s">
        <v>#N/A Requesting Data...3062587688</v>
        <stp/>
        <stp>BDP|14754635264181924622</stp>
        <tr r="R1533" s="1"/>
        <tr r="R956" s="1"/>
      </tp>
      <tp t="s">
        <v>#N/A Requesting Data...2684179122</v>
        <stp/>
        <stp>BDP|12223410812393900737</stp>
        <tr r="R2324" s="1"/>
      </tp>
      <tp t="s">
        <v>#N/A Requesting Data...3734315773</v>
        <stp/>
        <stp>BDP|16923625114235005740</stp>
        <tr r="R140" s="1"/>
        <tr r="R2254" s="1"/>
      </tp>
      <tp t="s">
        <v>#N/A N/A</v>
        <stp/>
        <stp>BDP|12972647368007682697</stp>
        <tr r="O1724" s="1"/>
        <tr r="O1786" s="1"/>
        <tr r="O1825" s="1"/>
      </tp>
      <tp t="s">
        <v>#N/A Requesting Data...3802910336</v>
        <stp/>
        <stp>BDP|16858737700093782164</stp>
        <tr r="R269" s="1"/>
      </tp>
      <tp t="s">
        <v>#N/A Requesting Data...3969623172</v>
        <stp/>
        <stp>BDP|13285029848890643443</stp>
        <tr r="N1525" s="1"/>
        <tr r="N948" s="1"/>
      </tp>
      <tp t="s">
        <v>#N/A Requesting Data...3244383409</v>
        <stp/>
        <stp>BDP|14459780762150005649</stp>
        <tr r="N357" s="1"/>
      </tp>
      <tp t="s">
        <v>#N/A Requesting Data...4210240272</v>
        <stp/>
        <stp>BDP|15490326980095874845</stp>
        <tr r="N1506" s="1"/>
        <tr r="N929" s="1"/>
      </tp>
      <tp t="s">
        <v>#N/A Requesting Data...3239253014</v>
        <stp/>
        <stp>BDP|17630670990289258297</stp>
        <tr r="N1389" s="1"/>
        <tr r="N812" s="1"/>
      </tp>
      <tp t="s">
        <v>#N/A Requesting Data...4216412544</v>
        <stp/>
        <stp>BDP|18094868564127048284</stp>
        <tr r="R88" s="1"/>
      </tp>
      <tp t="s">
        <v>#N/A Requesting Data...2497328851</v>
        <stp/>
        <stp>BDP|15472971689244852381</stp>
        <tr r="R335" s="1"/>
        <tr r="R335" s="1"/>
      </tp>
      <tp t="s">
        <v>#N/A Requesting Data...2585349055</v>
        <stp/>
        <stp>BDP|16133919688521418568</stp>
        <tr r="R197" s="1"/>
      </tp>
      <tp t="s">
        <v>#N/A Requesting Data...3810136800</v>
        <stp/>
        <stp>BDP|17565369748922624172</stp>
        <tr r="R2323" s="1"/>
        <tr r="R236" s="1"/>
      </tp>
      <tp t="s">
        <v>#N/A Requesting Data...4175339926</v>
        <stp/>
        <stp>BDP|17213468136737973462</stp>
        <tr r="N2162" s="1"/>
      </tp>
      <tp t="s">
        <v>#N/A Requesting Data...4043976714</v>
        <stp/>
        <stp>BDP|13291597964647111433</stp>
        <tr r="R1495" s="1"/>
        <tr r="R918" s="1"/>
      </tp>
      <tp t="s">
        <v>#N/A Requesting Data...2771073220</v>
        <stp/>
        <stp>BDP|11052736292745560993</stp>
        <tr r="N1966" s="1"/>
        <tr r="N2302" s="1"/>
      </tp>
      <tp t="s">
        <v>#N/A Requesting Data...2660991309</v>
        <stp/>
        <stp>BDP|13412393347064550320</stp>
        <tr r="N1374" s="1"/>
        <tr r="N797" s="1"/>
      </tp>
      <tp t="s">
        <v>#N/A Requesting Data...4239001024</v>
        <stp/>
        <stp>BDP|14643190610747612045</stp>
        <tr r="N278" s="1"/>
        <tr r="N34" s="1"/>
      </tp>
      <tp t="s">
        <v>#N/A Requesting Data...3492928771</v>
        <stp/>
        <stp>BDP|11855408173219102864</stp>
        <tr r="R1847" s="1"/>
      </tp>
      <tp t="s">
        <v>#N/A Requesting Data...2942699452</v>
        <stp/>
        <stp>BDP|18015898442570234757</stp>
        <tr r="R2105" s="1"/>
      </tp>
      <tp t="s">
        <v>#N/A Requesting Data...3472876729</v>
        <stp/>
        <stp>BDP|14518941228229141549</stp>
        <tr r="N1193" s="1"/>
        <tr r="N617" s="1"/>
      </tp>
      <tp t="s">
        <v>#N/A Requesting Data...2546046933</v>
        <stp/>
        <stp>BDP|11586304535222907050</stp>
        <tr r="R1223" s="1"/>
        <tr r="R2015" s="1"/>
        <tr r="R225" s="1"/>
        <tr r="R647" s="1"/>
      </tp>
      <tp t="s">
        <v>#N/A Requesting Data...3318086628</v>
        <stp/>
        <stp>BDP|14746146259040069366</stp>
        <tr r="R171" s="1"/>
      </tp>
      <tp t="s">
        <v>#N/A Requesting Data...3381702601</v>
        <stp/>
        <stp>BDP|10115392265822682473</stp>
        <tr r="R2377" s="1"/>
      </tp>
      <tp t="s">
        <v>#N/A Requesting Data...2676288062</v>
        <stp/>
        <stp>BDP|17567152107745872032</stp>
        <tr r="R2109" s="1"/>
      </tp>
      <tp t="s">
        <v>#N/A Requesting Data...3096337972</v>
        <stp/>
        <stp>BDP|17626871067149217386</stp>
        <tr r="R1202" s="1"/>
        <tr r="R626" s="1"/>
      </tp>
      <tp t="s">
        <v>#N/A Requesting Data...3178562868</v>
        <stp/>
        <stp>BDP|12973225776616054214</stp>
        <tr r="R415" s="1"/>
      </tp>
      <tp t="s">
        <v>#N/A Requesting Data...2404977281</v>
        <stp/>
        <stp>BDP|11521809385534728687</stp>
        <tr r="R1106" s="1"/>
        <tr r="R530" s="1"/>
      </tp>
      <tp t="s">
        <v>#N/A Requesting Data...3540783598</v>
        <stp/>
        <stp>BDP|11284256669617803192</stp>
        <tr r="N1381" s="1"/>
        <tr r="N804" s="1"/>
      </tp>
      <tp t="s">
        <v>#N/A Requesting Data...3701840017</v>
        <stp/>
        <stp>BDP|10276166885642976879</stp>
        <tr r="R1219" s="1"/>
        <tr r="R2007" s="1"/>
        <tr r="R223" s="1"/>
        <tr r="R5794" s="1"/>
        <tr r="R643" s="1"/>
      </tp>
      <tp t="s">
        <v>#N/A Requesting Data...3502804729</v>
        <stp/>
        <stp>BDP|15189444273113173683</stp>
        <tr r="N1196" s="1"/>
        <tr r="N620" s="1"/>
      </tp>
      <tp t="s">
        <v>#N/A Requesting Data...3906835282</v>
        <stp/>
        <stp>BDP|17951703493803261971</stp>
        <tr r="R160" s="1"/>
        <tr r="R2281" s="1"/>
      </tp>
      <tp t="s">
        <v>#N/A Requesting Data...2462624702</v>
        <stp/>
        <stp>BDP|14304707765834902207</stp>
        <tr r="R2048" s="1"/>
      </tp>
      <tp t="s">
        <v>#N/A Requesting Data...2550429951</v>
        <stp/>
        <stp>BDP|18420949634205882432</stp>
        <tr r="N1420" s="1"/>
        <tr r="N843" s="1"/>
      </tp>
      <tp t="s">
        <v>#N/A Requesting Data...3307943937</v>
        <stp/>
        <stp>BDP|13462288020231399100</stp>
        <tr r="N2374" s="1"/>
      </tp>
      <tp t="s">
        <v>#N/A Requesting Data...3293012466</v>
        <stp/>
        <stp>BDP|11775298662512396418</stp>
        <tr r="N5724" s="1"/>
        <tr r="N5724" s="1"/>
      </tp>
      <tp t="s">
        <v>#N/A Requesting Data...2337687128</v>
        <stp/>
        <stp>BDP|11104090412727042448</stp>
        <tr r="N1480" s="1"/>
        <tr r="N903" s="1"/>
      </tp>
      <tp t="s">
        <v>#N/A Requesting Data...4015640375</v>
        <stp/>
        <stp>BDP|15530665675790886706</stp>
        <tr r="R390" s="1"/>
      </tp>
      <tp t="s">
        <v>#N/A Requesting Data...3412166722</v>
        <stp/>
        <stp>BDP|11695143353623737581</stp>
        <tr r="N1596" s="1"/>
      </tp>
      <tp t="s">
        <v>#N/A N/A</v>
        <stp/>
        <stp>BDP|17847438521542174052</stp>
        <tr r="Q1729" s="1"/>
        <tr r="Q1791" s="1"/>
        <tr r="Q1830" s="1"/>
      </tp>
      <tp t="s">
        <v>#N/A Requesting Data...3853257787</v>
        <stp/>
        <stp>BDP|15585687949154247089</stp>
        <tr r="R2265" s="1"/>
      </tp>
      <tp t="s">
        <v>#N/A Requesting Data...3912700227</v>
        <stp/>
        <stp>BDP|17806169157992364244</stp>
        <tr r="N1906" s="1"/>
      </tp>
      <tp t="s">
        <v>#N/A Requesting Data...2347555363</v>
        <stp/>
        <stp>BDP|14166081249531634280</stp>
        <tr r="R1545" s="1"/>
        <tr r="R968" s="1"/>
      </tp>
      <tp t="s">
        <v>#N/A Requesting Data...4032054809</v>
        <stp/>
        <stp>BDP|17410303869360254113</stp>
        <tr r="R2295" s="1"/>
      </tp>
      <tp t="s">
        <v>#N/A N/A</v>
        <stp/>
        <stp>BDP|15954745537035737735</stp>
        <tr r="Q1720" s="1"/>
        <tr r="Q1782" s="1"/>
        <tr r="Q1821" s="1"/>
      </tp>
      <tp t="s">
        <v>#N/A Requesting Data...2655710503</v>
        <stp/>
        <stp>BDP|12172616459880043278</stp>
        <tr r="R63" s="1"/>
      </tp>
      <tp t="s">
        <v>#N/A Requesting Data...3547976105</v>
        <stp/>
        <stp>BDP|15132712218536388658</stp>
        <tr r="N1759" s="1"/>
      </tp>
      <tp t="s">
        <v>#N/A Requesting Data...2662921420</v>
        <stp/>
        <stp>BDP|11837082546516083088</stp>
        <tr r="R2326" s="1"/>
      </tp>
      <tp t="s">
        <v>#N/A Requesting Data...3790445987</v>
        <stp/>
        <stp>BDP|16801924604668818479</stp>
        <tr r="N2376" s="1"/>
      </tp>
      <tp t="s">
        <v>#N/A Requesting Data...3528359482</v>
        <stp/>
        <stp>BDP|13021806187943061362</stp>
        <tr r="N5667" s="1"/>
        <tr r="N5667" s="1"/>
        <tr r="N5681" s="1"/>
        <tr r="N5681" s="1"/>
      </tp>
      <tp t="s">
        <v>#N/A Requesting Data...2530416895</v>
        <stp/>
        <stp>BDP|15131036332387889297</stp>
        <tr r="R1122" s="1"/>
        <tr r="R546" s="1"/>
      </tp>
      <tp t="s">
        <v>#N/A Requesting Data...2487996160</v>
        <stp/>
        <stp>BDP|12473140791721293821</stp>
        <tr r="N1171" s="1"/>
        <tr r="N595" s="1"/>
      </tp>
      <tp t="s">
        <v>#N/A Requesting Data...4176156254</v>
        <stp/>
        <stp>BDP|12435169357037674222</stp>
        <tr r="N2367" s="1"/>
      </tp>
      <tp t="s">
        <v>#N/A Requesting Data...3420376124</v>
        <stp/>
        <stp>BDP|18317910447807612127</stp>
        <tr r="R5703" s="1"/>
      </tp>
      <tp t="s">
        <v>#N/A Requesting Data...3062395798</v>
        <stp/>
        <stp>BDP|14596280950945445589</stp>
        <tr r="R1108" s="1"/>
        <tr r="R532" s="1"/>
      </tp>
      <tp t="s">
        <v>#N/A Requesting Data...2631434158</v>
        <stp/>
        <stp>BDP|13849004824527577581</stp>
        <tr r="N1476" s="1"/>
        <tr r="N899" s="1"/>
      </tp>
      <tp t="s">
        <v>#N/A Requesting Data...2780958319</v>
        <stp/>
        <stp>BDP|12470017215670030017</stp>
        <tr r="R1256" s="1"/>
        <tr r="R680" s="1"/>
      </tp>
      <tp t="s">
        <v>#N/A Requesting Data...3823667928</v>
        <stp/>
        <stp>BDP|11025731525643009474</stp>
        <tr r="N310" s="1"/>
      </tp>
      <tp t="s">
        <v>#N/A Requesting Data...2693888489</v>
        <stp/>
        <stp>BDP|10625437376281261101</stp>
        <tr r="R1239" s="1"/>
        <tr r="R663" s="1"/>
      </tp>
      <tp t="s">
        <v>#N/A Requesting Data...2744948493</v>
        <stp/>
        <stp>BDP|16364494761316244182</stp>
        <tr r="R1495" s="1"/>
        <tr r="R918" s="1"/>
      </tp>
      <tp t="s">
        <v>#N/A Requesting Data...4174920408</v>
        <stp/>
        <stp>BDP|16061867937478630660</stp>
        <tr r="N2284" s="1"/>
      </tp>
      <tp t="s">
        <v>#N/A Requesting Data...3594991513</v>
        <stp/>
        <stp>BDP|15645253730602586562</stp>
        <tr r="N124" s="1"/>
      </tp>
      <tp t="s">
        <v>#N/A Requesting Data...2911707183</v>
        <stp/>
        <stp>BDP|13230425818664183190</stp>
        <tr r="R1060" s="1"/>
        <tr r="R484" s="1"/>
      </tp>
      <tp t="s">
        <v>#N/A Requesting Data...3339480503</v>
        <stp/>
        <stp>BDP|11320007871263078628</stp>
        <tr r="R1689" s="1"/>
        <tr r="R407" s="1"/>
      </tp>
      <tp t="s">
        <v>#N/A Requesting Data...2296430547</v>
        <stp/>
        <stp>BDP|13241612277380317178</stp>
        <tr r="R1911" s="1"/>
        <tr r="R2117" s="1"/>
      </tp>
      <tp t="s">
        <v>#N/A Requesting Data...2312017334</v>
        <stp/>
        <stp>BDP|14797428970526699231</stp>
        <tr r="R1184" s="1"/>
        <tr r="R608" s="1"/>
      </tp>
      <tp t="s">
        <v>#N/A Requesting Data...3790809255</v>
        <stp/>
        <stp>BDP|12607931111710112954</stp>
        <tr r="R391" s="1"/>
      </tp>
      <tp t="s">
        <v>#N/A Requesting Data...2372024908</v>
        <stp/>
        <stp>BDP|18350286998440759041</stp>
        <tr r="N1306" s="1"/>
        <tr r="N729" s="1"/>
      </tp>
      <tp t="s">
        <v>#N/A Requesting Data...3037011472</v>
        <stp/>
        <stp>BDP|14905566929772320252</stp>
        <tr r="N1387" s="1"/>
        <tr r="N810" s="1"/>
      </tp>
      <tp t="s">
        <v>#N/A Requesting Data...4037771260</v>
        <stp/>
        <stp>BDP|11800116912727245595</stp>
        <tr r="R1008" s="1"/>
        <tr r="R1585" s="1"/>
      </tp>
      <tp t="s">
        <v>#N/A Requesting Data...2747039894</v>
        <stp/>
        <stp>BDP|14166894989674131300</stp>
        <tr r="R2004" s="1"/>
      </tp>
      <tp t="s">
        <v>#N/A Requesting Data...2810057158</v>
        <stp/>
        <stp>BDP|15698013777897048602</stp>
        <tr r="N2109" s="1"/>
      </tp>
      <tp t="s">
        <v>#N/A Requesting Data...4116943252</v>
        <stp/>
        <stp>BDP|12547364016336264548</stp>
        <tr r="R1933" s="1"/>
        <tr r="R2138" s="1"/>
      </tp>
      <tp t="s">
        <v>#N/A Requesting Data...2662891875</v>
        <stp/>
        <stp>BDP|17365313396548141669</stp>
        <tr r="R1764" s="1"/>
      </tp>
      <tp t="s">
        <v>#N/A Requesting Data...2816295147</v>
        <stp/>
        <stp>BDP|10374712600816097218</stp>
        <tr r="R2005" s="1"/>
        <tr r="R5793" s="1"/>
      </tp>
      <tp t="s">
        <v>#N/A Requesting Data...4287306741</v>
        <stp/>
        <stp>BDP|15136799078013541562</stp>
        <tr r="R1032" s="1"/>
        <tr r="R455" s="1"/>
      </tp>
      <tp t="s">
        <v>#N/A Requesting Data...2307085545</v>
        <stp/>
        <stp>BDP|18116376493194301557</stp>
        <tr r="R1538" s="1"/>
        <tr r="R961" s="1"/>
      </tp>
      <tp t="s">
        <v>#N/A Requesting Data...3313221979</v>
        <stp/>
        <stp>BDP|17946871873382913977</stp>
        <tr r="R2057" s="1"/>
      </tp>
      <tp t="s">
        <v>#N/A N/A</v>
        <stp/>
        <stp>BDP|12498569401142255623</stp>
        <tr r="Q1707" s="1"/>
      </tp>
      <tp t="s">
        <v>#N/A N/A</v>
        <stp/>
        <stp>BDP|11916857849718260643</stp>
        <tr r="P5650" s="1"/>
        <tr r="P5682" s="1"/>
        <tr r="P5814" s="1"/>
      </tp>
      <tp t="s">
        <v>#N/A Requesting Data...3774388585</v>
        <stp/>
        <stp>BDP|13974075089669018141</stp>
        <tr r="R1596" s="1"/>
      </tp>
      <tp t="s">
        <v>#N/A N/A</v>
        <stp/>
        <stp>BDP|11056252877963826480</stp>
        <tr r="P5733" s="1"/>
        <tr r="P24" s="1"/>
        <tr r="P8" s="1"/>
      </tp>
      <tp t="s">
        <v>#N/A Requesting Data...3257878224</v>
        <stp/>
        <stp>BDP|15259265173902692133</stp>
        <tr r="R2042" s="1"/>
        <tr r="R2238" s="1"/>
      </tp>
      <tp t="s">
        <v>#N/A Requesting Data...2835907272</v>
        <stp/>
        <stp>BDP|10782491778940244061</stp>
        <tr r="N2339" s="1"/>
      </tp>
      <tp t="s">
        <v>#N/A Requesting Data...3577345431</v>
        <stp/>
        <stp>BDP|10039127346785114308</stp>
        <tr r="R1545" s="1"/>
        <tr r="R968" s="1"/>
      </tp>
      <tp t="s">
        <v>#N/A Requesting Data...2334988659</v>
        <stp/>
        <stp>BDP|15703668263697777101</stp>
        <tr r="R154" s="1"/>
      </tp>
      <tp t="s">
        <v>#N/A Requesting Data...3966322874</v>
        <stp/>
        <stp>BDP|14640123714602706529</stp>
        <tr r="R1041" s="1"/>
        <tr r="R464" s="1"/>
      </tp>
      <tp t="s">
        <v>#N/A Requesting Data...3775591654</v>
        <stp/>
        <stp>BDP|11376224345165263137</stp>
        <tr r="R1278" s="1"/>
        <tr r="R701" s="1"/>
      </tp>
      <tp t="s">
        <v>#N/A Requesting Data...3270450900</v>
        <stp/>
        <stp>BDP|13944842599564857595</stp>
        <tr r="N1564" s="1"/>
        <tr r="N987" s="1"/>
      </tp>
      <tp t="s">
        <v>#N/A Requesting Data...3655097808</v>
        <stp/>
        <stp>BDP|15627502110057327500</stp>
        <tr r="N1861" s="1"/>
      </tp>
      <tp t="s">
        <v>#N/A Requesting Data...3451599109</v>
        <stp/>
        <stp>BDP|14995227955913929322</stp>
        <tr r="R1904" s="1"/>
        <tr r="R2112" s="1"/>
      </tp>
      <tp t="s">
        <v>#N/A Requesting Data...2475270652</v>
        <stp/>
        <stp>BDP|16805195860164318673</stp>
        <tr r="N2003" s="1"/>
        <tr r="N222" s="1"/>
      </tp>
      <tp t="s">
        <v>#N/A Requesting Data...3494400035</v>
        <stp/>
        <stp>BDP|17977187967623015032</stp>
        <tr r="R1165" s="1"/>
        <tr r="R1949" s="1"/>
        <tr r="R589" s="1"/>
      </tp>
      <tp t="s">
        <v>#N/A Requesting Data...4040574877</v>
        <stp/>
        <stp>BDP|12003406753161357157</stp>
        <tr r="N95" s="1"/>
      </tp>
      <tp t="s">
        <v>#N/A Requesting Data...3717060017</v>
        <stp/>
        <stp>BDP|12066771152624272722</stp>
        <tr r="R1488" s="1"/>
        <tr r="R911" s="1"/>
      </tp>
      <tp t="s">
        <v>#N/A Requesting Data...3487032453</v>
        <stp/>
        <stp>BDP|15798955991417767105</stp>
        <tr r="R2025" s="1"/>
      </tp>
      <tp t="s">
        <v>#N/A Requesting Data...2389889994</v>
        <stp/>
        <stp>BDP|11575760828397877079</stp>
        <tr r="N1526" s="1"/>
        <tr r="N949" s="1"/>
      </tp>
      <tp t="s">
        <v>#N/A Requesting Data...3036875735</v>
        <stp/>
        <stp>BDP|11318066063273680744</stp>
        <tr r="N1211" s="1"/>
        <tr r="N635" s="1"/>
      </tp>
      <tp t="s">
        <v>#N/A Requesting Data...3458975844</v>
        <stp/>
        <stp>BDP|18184527091536003162</stp>
        <tr r="N2257" s="1"/>
      </tp>
      <tp t="s">
        <v>#N/A N/A</v>
        <stp/>
        <stp>BDP|13948852535973598888</stp>
        <tr r="O1736" s="1"/>
        <tr r="O1798" s="1"/>
        <tr r="O1837" s="1"/>
      </tp>
      <tp t="s">
        <v>#N/A Requesting Data...2346668099</v>
        <stp/>
        <stp>BDP|12525269407892280126</stp>
        <tr r="N1738" s="1"/>
        <tr r="N1738" s="1"/>
        <tr r="N1800" s="1"/>
        <tr r="N1800" s="1"/>
        <tr r="N1839" s="1"/>
        <tr r="N1839" s="1"/>
      </tp>
      <tp t="s">
        <v>#N/A Requesting Data...3789767430</v>
        <stp/>
        <stp>BDP|14229021710757617126</stp>
        <tr r="R1928" s="1"/>
        <tr r="R2128" s="1"/>
      </tp>
      <tp t="s">
        <v>#N/A Requesting Data...3007033945</v>
        <stp/>
        <stp>BDP|14478248956048179803</stp>
        <tr r="R2024" s="1"/>
        <tr r="R231" s="1"/>
      </tp>
      <tp t="s">
        <v>#N/A Requesting Data...3484113880</v>
        <stp/>
        <stp>BDP|13429603330882762740</stp>
        <tr r="R2293" s="1"/>
      </tp>
      <tp t="s">
        <v>#N/A Requesting Data...2825940853</v>
        <stp/>
        <stp>BDP|13093241024205191560</stp>
        <tr r="N1533" s="1"/>
        <tr r="N956" s="1"/>
      </tp>
      <tp t="s">
        <v>#N/A Requesting Data...3596646449</v>
        <stp/>
        <stp>BDP|13227317192973449929</stp>
        <tr r="R240" s="1"/>
      </tp>
      <tp t="s">
        <v>#N/A Requesting Data...3041459812</v>
        <stp/>
        <stp>BDP|12265777914400259741</stp>
        <tr r="R1097" s="1"/>
        <tr r="R521" s="1"/>
      </tp>
      <tp t="s">
        <v>#N/A Requesting Data...2845083481</v>
        <stp/>
        <stp>BDP|17266836486186227225</stp>
        <tr r="N1750" s="1"/>
      </tp>
      <tp t="s">
        <v>#N/A Requesting Data...3118020076</v>
        <stp/>
        <stp>BDP|15145714919599631980</stp>
        <tr r="N1042" s="1"/>
        <tr r="N465" s="1"/>
      </tp>
      <tp t="s">
        <v>#N/A Requesting Data...3920782011</v>
        <stp/>
        <stp>BDP|17021549915290357059</stp>
        <tr r="N1031" s="1"/>
        <tr r="N454" s="1"/>
      </tp>
      <tp t="s">
        <v>#N/A Requesting Data...4249010688</v>
        <stp/>
        <stp>BDP|17069425230955262678</stp>
        <tr r="N5690" s="1"/>
      </tp>
      <tp t="s">
        <v>#N/A N/A</v>
        <stp/>
        <stp>BDP|17605948293934422027</stp>
        <tr r="P1740" s="1"/>
        <tr r="P1802" s="1"/>
        <tr r="P1841" s="1"/>
      </tp>
      <tp t="s">
        <v>#N/A Requesting Data...2781022075</v>
        <stp/>
        <stp>BDP|10954708653945565499</stp>
        <tr r="R123" s="1"/>
      </tp>
      <tp t="s">
        <v>#N/A Requesting Data...3712306126</v>
        <stp/>
        <stp>BDP|13592142429931816268</stp>
        <tr r="N56" s="1"/>
      </tp>
      <tp t="s">
        <v>#N/A Requesting Data...3951331653</v>
        <stp/>
        <stp>BDP|10568742020417431139</stp>
        <tr r="N1485" s="1"/>
        <tr r="N908" s="1"/>
      </tp>
      <tp t="s">
        <v>#N/A Requesting Data...3634958790</v>
        <stp/>
        <stp>BDP|17037815016679966489</stp>
        <tr r="R1150" s="1"/>
        <tr r="R574" s="1"/>
      </tp>
      <tp t="s">
        <v>#N/A N/A</v>
        <stp/>
        <stp>BDP|11630961093913218177</stp>
        <tr r="Q5732" s="1"/>
      </tp>
      <tp t="s">
        <v>#N/A Requesting Data...2373932296</v>
        <stp/>
        <stp>BDP|12687223541917003033</stp>
        <tr r="R1230" s="1"/>
        <tr r="R654" s="1"/>
      </tp>
      <tp t="s">
        <v>#N/A Requesting Data...3651721280</v>
        <stp/>
        <stp>BDP|14097365967550197260</stp>
        <tr r="R1310" s="1"/>
        <tr r="R733" s="1"/>
      </tp>
      <tp t="s">
        <v>#N/A Requesting Data...3236903676</v>
        <stp/>
        <stp>BDP|14275661627695275677</stp>
        <tr r="N1382" s="1"/>
        <tr r="N805" s="1"/>
      </tp>
      <tp t="s">
        <v>#N/A Requesting Data...3545367718</v>
        <stp/>
        <stp>BDP|16342719451096633139</stp>
        <tr r="N329" s="1"/>
      </tp>
      <tp t="s">
        <v>#N/A Requesting Data...3505776959</v>
        <stp/>
        <stp>BDP|13273214985443873984</stp>
        <tr r="R1228" s="1"/>
        <tr r="R652" s="1"/>
      </tp>
      <tp t="s">
        <v>#N/A Requesting Data...2515728253</v>
        <stp/>
        <stp>BDP|18199734035598798499</stp>
        <tr r="N2226" s="1"/>
      </tp>
      <tp t="s">
        <v>#N/A Requesting Data...3355797747</v>
        <stp/>
        <stp>BDP|15957050815480286421</stp>
        <tr r="R1506" s="1"/>
        <tr r="R929" s="1"/>
      </tp>
      <tp t="s">
        <v>#N/A Requesting Data...3248841595</v>
        <stp/>
        <stp>BDP|10322227597822646991</stp>
        <tr r="R333" s="1"/>
        <tr r="R333" s="1"/>
      </tp>
      <tp t="s">
        <v>#N/A Requesting Data...3567699142</v>
        <stp/>
        <stp>BDP|13630749819047414264</stp>
        <tr r="R2043" s="1"/>
      </tp>
      <tp t="s">
        <v>#N/A Requesting Data...3417006085</v>
        <stp/>
        <stp>BDP|15728210765628834929</stp>
        <tr r="N2248" s="1"/>
      </tp>
      <tp t="s">
        <v>#N/A Requesting Data...3057220569</v>
        <stp/>
        <stp>BDP|15072991768132897802</stp>
        <tr r="R1415" s="1"/>
        <tr r="R838" s="1"/>
      </tp>
      <tp t="s">
        <v>#N/A Requesting Data...2489882691</v>
        <stp/>
        <stp>BDP|17619722338422067152</stp>
        <tr r="N1309" s="1"/>
        <tr r="N732" s="1"/>
      </tp>
      <tp t="s">
        <v>#N/A Requesting Data...3067970165</v>
        <stp/>
        <stp>BDP|14906097510474893118</stp>
        <tr r="N1600" s="1"/>
        <tr r="N2275" s="1"/>
      </tp>
      <tp t="s">
        <v>#N/A Requesting Data...2500863959</v>
        <stp/>
        <stp>BDP|18141375067408125596</stp>
        <tr r="R5635" s="1"/>
      </tp>
      <tp t="s">
        <v>#N/A Requesting Data...2893132095</v>
        <stp/>
        <stp>BDP|11639590963201005351</stp>
        <tr r="R1009" s="1"/>
        <tr r="R1586" s="1"/>
        <tr r="R2058" s="1"/>
      </tp>
      <tp t="s">
        <v>#N/A Requesting Data...4274494982</v>
        <stp/>
        <stp>BDP|13797309520041832363</stp>
        <tr r="N1502" s="1"/>
        <tr r="N925" s="1"/>
      </tp>
      <tp t="s">
        <v>#N/A Requesting Data...3863873108</v>
        <stp/>
        <stp>BDP|12492631357335151488</stp>
        <tr r="R1430" s="1"/>
        <tr r="R853" s="1"/>
      </tp>
      <tp t="s">
        <v>#N/A Requesting Data...3940768807</v>
        <stp/>
        <stp>BDP|17208276914904051095</stp>
        <tr r="N1572" s="1"/>
        <tr r="N995" s="1"/>
      </tp>
      <tp t="s">
        <v>#N/A Requesting Data...3523703447</v>
        <stp/>
        <stp>BDP|12267632184915909943</stp>
        <tr r="N1523" s="1"/>
        <tr r="N946" s="1"/>
      </tp>
      <tp t="s">
        <v>#N/A Requesting Data...4168930095</v>
        <stp/>
        <stp>BDP|10936558433111446730</stp>
        <tr r="R1198" s="1"/>
        <tr r="R622" s="1"/>
        <tr r="R95" s="1"/>
      </tp>
      <tp t="s">
        <v>#N/A Requesting Data...3487143010</v>
        <stp/>
        <stp>BDP|13840635664644008774</stp>
        <tr r="N2375" s="1"/>
      </tp>
      <tp t="s">
        <v>#N/A Requesting Data...4100313477</v>
        <stp/>
        <stp>BDP|13039337854655700080</stp>
        <tr r="R1939" s="1"/>
      </tp>
      <tp t="s">
        <v>#N/A Requesting Data...3912888954</v>
        <stp/>
        <stp>BDP|13168420302387034096</stp>
        <tr r="N1194" s="1"/>
        <tr r="N618" s="1"/>
      </tp>
      <tp t="s">
        <v>#N/A Requesting Data...3525860296</v>
        <stp/>
        <stp>BDP|10353719070823879324</stp>
        <tr r="R227" s="1"/>
      </tp>
      <tp t="s">
        <v>#N/A Requesting Data...4094114503</v>
        <stp/>
        <stp>BDP|16898708603574339500</stp>
        <tr r="N1369" s="1"/>
        <tr r="N792" s="1"/>
      </tp>
      <tp t="s">
        <v>#N/A Requesting Data...3193438037</v>
        <stp/>
        <stp>BDP|10816390591689009382</stp>
        <tr r="N1341" s="1"/>
        <tr r="N764" s="1"/>
      </tp>
      <tp t="s">
        <v>#N/A Requesting Data...3868071223</v>
        <stp/>
        <stp>BDP|17748113693557515887</stp>
        <tr r="R1533" s="1"/>
        <tr r="R956" s="1"/>
      </tp>
      <tp t="s">
        <v>#N/A Requesting Data...3518255393</v>
        <stp/>
        <stp>BDP|14942861237429955690</stp>
        <tr r="R1955" s="1"/>
      </tp>
      <tp t="s">
        <v>#N/A Requesting Data...2540182610</v>
        <stp/>
        <stp>BDP|14923267085758491652</stp>
        <tr r="R175" s="1"/>
        <tr r="R1907" s="1"/>
      </tp>
      <tp t="s">
        <v>#N/A Requesting Data...2895502384</v>
        <stp/>
        <stp>BDP|15019048378250313245</stp>
        <tr r="R1127" s="1"/>
        <tr r="R551" s="1"/>
      </tp>
      <tp t="s">
        <v>#N/A Requesting Data...3737748334</v>
        <stp/>
        <stp>BDP|16460019170195666486</stp>
        <tr r="R1110" s="1"/>
        <tr r="R534" s="1"/>
      </tp>
      <tp t="s">
        <v>#N/A Requesting Data...3992758158</v>
        <stp/>
        <stp>BDP|12621481832862249758</stp>
        <tr r="N1605" s="1"/>
      </tp>
      <tp t="s">
        <v>#N/A Requesting Data...4108181448</v>
        <stp/>
        <stp>BDP|12816272965275330324</stp>
        <tr r="N1522" s="1"/>
        <tr r="N945" s="1"/>
      </tp>
      <tp t="s">
        <v>#N/A Requesting Data...2945764204</v>
        <stp/>
        <stp>BDP|11322340576043279683</stp>
        <tr r="R89" s="1"/>
      </tp>
      <tp t="s">
        <v>#N/A Requesting Data...3032318685</v>
        <stp/>
        <stp>BDP|12147626209765547147</stp>
        <tr r="N1065" s="1"/>
        <tr r="N489" s="1"/>
      </tp>
      <tp t="s">
        <v>#N/A Requesting Data...3332307174</v>
        <stp/>
        <stp>BDP|17143011875400825067</stp>
        <tr r="R1594" s="1"/>
      </tp>
      <tp t="s">
        <v>#N/A Requesting Data...3338218465</v>
        <stp/>
        <stp>BDP|15670374364096897673</stp>
        <tr r="R1390" s="1"/>
        <tr r="R813" s="1"/>
      </tp>
      <tp t="s">
        <v>#N/A Requesting Data...3573310535</v>
        <stp/>
        <stp>BDP|10327416664626588495</stp>
        <tr r="N1261" s="1"/>
        <tr r="N685" s="1"/>
      </tp>
      <tp t="s">
        <v>#N/A Requesting Data...3418481963</v>
        <stp/>
        <stp>BDP|15367406831441146392</stp>
        <tr r="R1616" s="1"/>
      </tp>
      <tp t="s">
        <v>#N/A Requesting Data...4139748899</v>
        <stp/>
        <stp>BDP|13354707858316122703</stp>
        <tr r="R1270" s="1"/>
        <tr r="R693" s="1"/>
      </tp>
      <tp t="s">
        <v>#N/A Requesting Data...2638918564</v>
        <stp/>
        <stp>BDP|11645391639064889548</stp>
        <tr r="R5656" s="1"/>
      </tp>
      <tp t="s">
        <v>#N/A Requesting Data...3436706133</v>
        <stp/>
        <stp>BDP|12545508366019963870</stp>
        <tr r="R1919" s="1"/>
      </tp>
      <tp t="s">
        <v>#N/A Requesting Data...4164578354</v>
        <stp/>
        <stp>BDP|18376341462974112994</stp>
        <tr r="N1810" s="1"/>
      </tp>
      <tp t="s">
        <v>#N/A Requesting Data...3247246873</v>
        <stp/>
        <stp>BDP|17394036427770970536</stp>
        <tr r="R1130" s="1"/>
        <tr r="R554" s="1"/>
      </tp>
      <tp t="s">
        <v>#N/A Requesting Data...3402599105</v>
        <stp/>
        <stp>BDP|13960819867049514470</stp>
        <tr r="R1429" s="1"/>
        <tr r="R852" s="1"/>
      </tp>
      <tp t="s">
        <v>#N/A Requesting Data...3920538385</v>
        <stp/>
        <stp>BDP|15414388493647363815</stp>
        <tr r="N1913" s="1"/>
        <tr r="N2119" s="1"/>
      </tp>
      <tp t="s">
        <v>#N/A Requesting Data...4167606369</v>
        <stp/>
        <stp>BDP|12066700509081424405</stp>
        <tr r="R362" s="1"/>
      </tp>
      <tp t="s">
        <v>#N/A Requesting Data...2867365425</v>
        <stp/>
        <stp>BDP|15958657908604836711</stp>
        <tr r="N113" s="1"/>
      </tp>
      <tp t="s">
        <v>#N/A Requesting Data...2493670816</v>
        <stp/>
        <stp>BDP|13802657300162796779</stp>
        <tr r="R1096" s="1"/>
        <tr r="R520" s="1"/>
      </tp>
      <tp t="s">
        <v>#N/A Requesting Data...3432126092</v>
        <stp/>
        <stp>BDP|11796275277976272299</stp>
        <tr r="R268" s="1"/>
      </tp>
      <tp t="s">
        <v>#N/A Requesting Data...3469465076</v>
        <stp/>
        <stp>BDP|17591396925514180248</stp>
        <tr r="R1981" s="1"/>
        <tr r="R208" s="1"/>
      </tp>
      <tp t="s">
        <v>#N/A Requesting Data...2699445978</v>
        <stp/>
        <stp>BDP|15870147181055796960</stp>
        <tr r="N5721" s="1"/>
        <tr r="N5721" s="1"/>
      </tp>
      <tp t="s">
        <v>#N/A Requesting Data...2521803790</v>
        <stp/>
        <stp>BDP|10530515449882090318</stp>
        <tr r="R68" s="1"/>
      </tp>
      <tp t="s">
        <v>#N/A Requesting Data...2561141948</v>
        <stp/>
        <stp>BDP|12941435277433328228</stp>
        <tr r="N5687" s="1"/>
      </tp>
      <tp t="s">
        <v>#N/A Requesting Data...3717894687</v>
        <stp/>
        <stp>BDP|10564489441451900195</stp>
        <tr r="R1676" s="1"/>
        <tr r="R386" s="1"/>
      </tp>
      <tp t="s">
        <v>#N/A Requesting Data...3822270159</v>
        <stp/>
        <stp>BDP|11986411526552699548</stp>
        <tr r="N2361" s="1"/>
      </tp>
      <tp t="s">
        <v>#N/A Requesting Data...3481531138</v>
        <stp/>
        <stp>BDP|13033236943354486182</stp>
        <tr r="N2338" s="1"/>
      </tp>
      <tp t="s">
        <v>#N/A Requesting Data...2413920878</v>
        <stp/>
        <stp>BDP|11480126231822377182</stp>
        <tr r="R2178" s="1"/>
      </tp>
      <tp t="s">
        <v>#N/A Requesting Data...3182972781</v>
        <stp/>
        <stp>BDP|13218554659265726657</stp>
        <tr r="N1772" s="1"/>
      </tp>
      <tp t="s">
        <v>#N/A Requesting Data...2798591544</v>
        <stp/>
        <stp>BDP|14204822393445830077</stp>
        <tr r="R367" s="1"/>
        <tr r="R367" s="1"/>
      </tp>
      <tp t="s">
        <v>#N/A Requesting Data...2693860039</v>
        <stp/>
        <stp>BDP|11333201600251985269</stp>
        <tr r="R1035" s="1"/>
        <tr r="R458" s="1"/>
      </tp>
      <tp t="s">
        <v>#N/A Requesting Data...3750696501</v>
        <stp/>
        <stp>BDP|13316796643981203179</stp>
        <tr r="R2243" s="1"/>
      </tp>
      <tp t="s">
        <v>#N/A Requesting Data...3428762053</v>
        <stp/>
        <stp>BDP|13337558489856741840</stp>
        <tr r="R1215" s="1"/>
        <tr r="R639" s="1"/>
      </tp>
      <tp t="s">
        <v>#N/A Requesting Data...3818954450</v>
        <stp/>
        <stp>BDP|13145730745616934627</stp>
        <tr r="R2244" s="1"/>
      </tp>
      <tp t="s">
        <v>#N/A Requesting Data...3362302696</v>
        <stp/>
        <stp>BDP|11879563874770168371</stp>
        <tr r="N269" s="1"/>
      </tp>
      <tp t="s">
        <v>#N/A Requesting Data...3231726904</v>
        <stp/>
        <stp>BDP|17353591348112488496</stp>
        <tr r="N1566" s="1"/>
        <tr r="N989" s="1"/>
      </tp>
      <tp t="s">
        <v>#N/A Requesting Data...3297282168</v>
        <stp/>
        <stp>BDP|16733632207576875649</stp>
        <tr r="N1437" s="1"/>
        <tr r="N860" s="1"/>
      </tp>
      <tp t="s">
        <v>#N/A Requesting Data...2795077607</v>
        <stp/>
        <stp>BDP|13658256565062138588</stp>
        <tr r="N2077" s="1"/>
      </tp>
      <tp t="s">
        <v>#N/A Requesting Data...4231450330</v>
        <stp/>
        <stp>BDP|16383703609305712425</stp>
        <tr r="R1531" s="1"/>
        <tr r="R954" s="1"/>
      </tp>
      <tp t="s">
        <v>#N/A Requesting Data...2783358897</v>
        <stp/>
        <stp>BDP|13341883944956492940</stp>
        <tr r="N1932" s="1"/>
      </tp>
      <tp t="s">
        <v>#N/A Requesting Data...2464871172</v>
        <stp/>
        <stp>BDP|16146569928767415650</stp>
        <tr r="R1283" s="1"/>
        <tr r="R706" s="1"/>
      </tp>
      <tp t="s">
        <v>#N/A Requesting Data...2717680242</v>
        <stp/>
        <stp>BDP|17849844988380204788</stp>
        <tr r="R5764" s="1"/>
      </tp>
      <tp t="s">
        <v>#N/A Requesting Data...2853082218</v>
        <stp/>
        <stp>BDP|16318209797799821427</stp>
        <tr r="N295" s="1"/>
      </tp>
      <tp t="s">
        <v>#N/A Requesting Data...3413188068</v>
        <stp/>
        <stp>BDP|13335071904925745690</stp>
        <tr r="R2195" s="1"/>
      </tp>
      <tp t="s">
        <v>#N/A Requesting Data...3378926712</v>
        <stp/>
        <stp>BDP|16298235544016998629</stp>
        <tr r="R2294" s="1"/>
      </tp>
      <tp t="s">
        <v>#N/A Requesting Data...3520975509</v>
        <stp/>
        <stp>BDP|15252194544811867193</stp>
        <tr r="N5817" s="1"/>
        <tr r="N5817" s="1"/>
      </tp>
      <tp t="s">
        <v>#N/A Requesting Data...3649031921</v>
        <stp/>
        <stp>BDP|10673596634197233170</stp>
        <tr r="R1567" s="1"/>
        <tr r="R990" s="1"/>
      </tp>
      <tp t="s">
        <v>#N/A Requesting Data...4163085251</v>
        <stp/>
        <stp>BDP|13719371250255627080</stp>
        <tr r="N2241" s="1"/>
      </tp>
      <tp t="s">
        <v>#N/A Requesting Data...4043203053</v>
        <stp/>
        <stp>BDP|14173325056353386189</stp>
        <tr r="R1481" s="1"/>
        <tr r="R206" s="1"/>
        <tr r="R904" s="1"/>
      </tp>
      <tp t="s">
        <v>#N/A Requesting Data...3714247641</v>
        <stp/>
        <stp>BDP|17661225801071345481</stp>
        <tr r="N1530" s="1"/>
        <tr r="N953" s="1"/>
      </tp>
      <tp t="s">
        <v>#N/A Requesting Data...2902822005</v>
        <stp/>
        <stp>BDP|12817853652566121903</stp>
        <tr r="R1367" s="1"/>
        <tr r="R790" s="1"/>
      </tp>
      <tp t="s">
        <v>#N/A Requesting Data...2403473809</v>
        <stp/>
        <stp>BDP|10772458932835978275</stp>
        <tr r="R2153" s="1"/>
      </tp>
      <tp t="s">
        <v>#N/A Requesting Data...3414733795</v>
        <stp/>
        <stp>BDP|12159978084676986557</stp>
        <tr r="R1769" s="1"/>
      </tp>
      <tp t="s">
        <v>#N/A Requesting Data...3343882160</v>
        <stp/>
        <stp>BDP|15659989869793403920</stp>
        <tr r="R115" s="1"/>
      </tp>
      <tp t="s">
        <v>#N/A Requesting Data...2562141894</v>
        <stp/>
        <stp>BDP|17656021375061092107</stp>
        <tr r="R1233" s="1"/>
        <tr r="R657" s="1"/>
      </tp>
      <tp t="s">
        <v>#N/A Requesting Data...4101515328</v>
        <stp/>
        <stp>BDP|15190114646569417930</stp>
        <tr r="R278" s="1"/>
        <tr r="R34" s="1"/>
      </tp>
      <tp t="s">
        <v>#N/A Requesting Data...2607228096</v>
        <stp/>
        <stp>BDP|17497060522201763464</stp>
        <tr r="N1982" s="1"/>
      </tp>
      <tp t="s">
        <v>#N/A Requesting Data...4188368921</v>
        <stp/>
        <stp>BDP|12385813483334472646</stp>
        <tr r="R341" s="1"/>
        <tr r="R341" s="1"/>
      </tp>
      <tp t="s">
        <v>#N/A Requesting Data...3193432955</v>
        <stp/>
        <stp>BDP|16113615374615189245</stp>
        <tr r="N1279" s="1"/>
        <tr r="N702" s="1"/>
      </tp>
      <tp t="s">
        <v>#N/A Requesting Data...2594040891</v>
        <stp/>
        <stp>BDP|10249204631010471165</stp>
        <tr r="R1374" s="1"/>
        <tr r="R797" s="1"/>
      </tp>
      <tp t="s">
        <v>#N/A N/A</v>
        <stp/>
        <stp>BDP|14939793867533336654</stp>
        <tr r="P1739" s="1"/>
        <tr r="P1801" s="1"/>
        <tr r="P1840" s="1"/>
      </tp>
      <tp t="s">
        <v>#N/A Requesting Data...3583905580</v>
        <stp/>
        <stp>BDP|13058677022334694329</stp>
        <tr r="R264" s="1"/>
      </tp>
      <tp t="s">
        <v>#N/A Requesting Data...3843350505</v>
        <stp/>
        <stp>BDP|10447504742320665114</stp>
        <tr r="R1345" s="1"/>
        <tr r="R768" s="1"/>
      </tp>
      <tp t="s">
        <v>#N/A Requesting Data...3394356912</v>
        <stp/>
        <stp>BDP|10338240825365206510</stp>
        <tr r="N1405" s="1"/>
        <tr r="N828" s="1"/>
      </tp>
      <tp t="s">
        <v>#N/A Requesting Data...3106707615</v>
        <stp/>
        <stp>BDP|13029933995565404633</stp>
        <tr r="R1137" s="1"/>
        <tr r="R2132" s="1"/>
        <tr r="R561" s="1"/>
      </tp>
      <tp t="s">
        <v>#N/A Requesting Data...2791074577</v>
        <stp/>
        <stp>BDP|16168955732408653414</stp>
        <tr r="N1777" s="1"/>
      </tp>
      <tp t="s">
        <v>#N/A Requesting Data...3747988452</v>
        <stp/>
        <stp>BDP|17888808759358773272</stp>
        <tr r="R2067" s="1"/>
      </tp>
      <tp t="s">
        <v>#N/A Requesting Data...3793426260</v>
        <stp/>
        <stp>BDP|15121056465331484249</stp>
        <tr r="R2341" s="1"/>
      </tp>
      <tp t="s">
        <v>#N/A N/A</v>
        <stp/>
        <stp>BDP|18299002870559080633</stp>
        <tr r="Q5727" s="1"/>
      </tp>
      <tp t="s">
        <v>#N/A Requesting Data...2913883740</v>
        <stp/>
        <stp>BDP|13240310940895487161</stp>
        <tr r="N294" s="1"/>
      </tp>
      <tp t="s">
        <v>#N/A Requesting Data...4121603740</v>
        <stp/>
        <stp>BDP|14681332922726515327</stp>
        <tr r="N1000" s="1"/>
        <tr r="N1577" s="1"/>
      </tp>
      <tp t="s">
        <v>#N/A Requesting Data...3750753790</v>
        <stp/>
        <stp>BDP|10196718801866568145</stp>
        <tr r="N2343" s="1"/>
      </tp>
      <tp t="s">
        <v>#N/A Requesting Data...2761734382</v>
        <stp/>
        <stp>BDP|16701744933662435048</stp>
        <tr r="N2201" s="1"/>
      </tp>
      <tp t="s">
        <v>#N/A Requesting Data...2529911443</v>
        <stp/>
        <stp>BDP|14031331166013246279</stp>
        <tr r="N5726" s="1"/>
        <tr r="N5726" s="1"/>
      </tp>
      <tp t="s">
        <v>#N/A Requesting Data...4132924339</v>
        <stp/>
        <stp>BDP|10405375124071128064</stp>
        <tr r="R2314" s="1"/>
      </tp>
      <tp t="s">
        <v>#N/A Requesting Data...3814833483</v>
        <stp/>
        <stp>BDP|10018300114613576112</stp>
        <tr r="R2612" s="1"/>
      </tp>
      <tp t="s">
        <v>#N/A Requesting Data...3010903572</v>
        <stp/>
        <stp>BDP|14482763826389637829</stp>
        <tr r="R1996" s="1"/>
      </tp>
      <tp t="s">
        <v>#N/A Requesting Data...2840560275</v>
        <stp/>
        <stp>BDP|17746517276453663663</stp>
        <tr r="N1599" s="1"/>
      </tp>
      <tp t="s">
        <v>#N/A Requesting Data...2585414371</v>
        <stp/>
        <stp>BDP|14542923817458238427</stp>
        <tr r="R1119" s="1"/>
        <tr r="R177" s="1"/>
        <tr r="R1915" s="1"/>
        <tr r="R543" s="1"/>
      </tp>
      <tp t="s">
        <v>#N/A Requesting Data...2573509066</v>
        <stp/>
        <stp>BDP|12031836579329921430</stp>
        <tr r="R435" s="1"/>
      </tp>
      <tp t="s">
        <v>#N/A Requesting Data...2640835492</v>
        <stp/>
        <stp>BDP|14501584299830669811</stp>
        <tr r="R1908" s="1"/>
      </tp>
      <tp t="s">
        <v>#N/A Requesting Data...4080859050</v>
        <stp/>
        <stp>BDP|16037372976450699247</stp>
        <tr r="R1093" s="1"/>
        <tr r="R517" s="1"/>
      </tp>
      <tp t="s">
        <v>#N/A Requesting Data...4192880103</v>
        <stp/>
        <stp>BDP|12410404162517087752</stp>
        <tr r="N5663" s="1"/>
        <tr r="N5663" s="1"/>
        <tr r="N5673" s="1"/>
        <tr r="N5673" s="1"/>
      </tp>
      <tp t="s">
        <v>#N/A Requesting Data...4240186520</v>
        <stp/>
        <stp>BDP|14235600206930117263</stp>
        <tr r="R1048" s="1"/>
        <tr r="R471" s="1"/>
      </tp>
      <tp t="s">
        <v>#N/A Requesting Data...2476295235</v>
        <stp/>
        <stp>BDP|16636267442735283533</stp>
        <tr r="R1152" s="1"/>
        <tr r="R576" s="1"/>
      </tp>
      <tp t="s">
        <v>#N/A Requesting Data...3845678934</v>
        <stp/>
        <stp>BDP|11358242505952436152</stp>
        <tr r="N1986" s="1"/>
        <tr r="N2308" s="1"/>
      </tp>
      <tp t="s">
        <v>#N/A Requesting Data...3852927437</v>
        <stp/>
        <stp>BDP|14755963681844170126</stp>
        <tr r="N247" s="1"/>
      </tp>
      <tp t="s">
        <v>#N/A Requesting Data...3173000475</v>
        <stp/>
        <stp>BDP|16868819114167920871</stp>
        <tr r="R1891" s="1"/>
      </tp>
      <tp t="s">
        <v>#N/A Requesting Data...2549914924</v>
        <stp/>
        <stp>BDP|16472678510616516755</stp>
        <tr r="R269" s="1"/>
      </tp>
      <tp t="s">
        <v>#N/A Requesting Data...3852626972</v>
        <stp/>
        <stp>BDP|16413722515232404242</stp>
        <tr r="N1737" s="1"/>
        <tr r="N1737" s="1"/>
        <tr r="N1799" s="1"/>
        <tr r="N1799" s="1"/>
        <tr r="N1838" s="1"/>
        <tr r="N1838" s="1"/>
      </tp>
      <tp t="s">
        <v>#N/A Requesting Data...3660270997</v>
        <stp/>
        <stp>BDP|13203601193375130933</stp>
        <tr r="N2615" s="1"/>
      </tp>
      <tp t="s">
        <v>#N/A Requesting Data...3104937085</v>
        <stp/>
        <stp>BDP|16215701836433241150</stp>
        <tr r="R1478" s="1"/>
        <tr r="R901" s="1"/>
      </tp>
      <tp t="s">
        <v>#N/A Requesting Data...3082810087</v>
        <stp/>
        <stp>BDP|13186814526898441117</stp>
        <tr r="R96" s="1"/>
      </tp>
      <tp t="s">
        <v>#N/A Requesting Data...3644801929</v>
        <stp/>
        <stp>BDP|10554202636522656360</stp>
        <tr r="R5651" s="1"/>
        <tr r="R5683" s="1"/>
        <tr r="R5815" s="1"/>
      </tp>
      <tp t="s">
        <v>#N/A Requesting Data...3863161393</v>
        <stp/>
        <stp>BDP|16907211843711910113</stp>
        <tr r="N2132" s="1"/>
      </tp>
      <tp t="s">
        <v>#N/A Requesting Data...3965698759</v>
        <stp/>
        <stp>BDP|14088903903308991595</stp>
        <tr r="R423" s="1"/>
        <tr r="R423" s="1"/>
        <tr r="R7" s="1"/>
        <tr r="R7" s="1"/>
      </tp>
      <tp t="s">
        <v>#N/A Requesting Data...3680306851</v>
        <stp/>
        <stp>BDP|17915369939143249466</stp>
        <tr r="N5696" s="1"/>
        <tr r="N1983" s="1"/>
      </tp>
      <tp t="s">
        <v>#N/A Requesting Data...4200772028</v>
        <stp/>
        <stp>BDP|13733328632176759525</stp>
        <tr r="N2264" s="1"/>
      </tp>
      <tp t="s">
        <v>#N/A Requesting Data...3313742178</v>
        <stp/>
        <stp>BDP|13973489105527114070</stp>
        <tr r="R1015" s="1"/>
        <tr r="R438" s="1"/>
      </tp>
      <tp t="s">
        <v>#N/A Requesting Data...3218710589</v>
        <stp/>
        <stp>BDP|10225097666530813678</stp>
        <tr r="N2192" s="1"/>
      </tp>
      <tp t="s">
        <v>#N/A Requesting Data...3459524661</v>
        <stp/>
        <stp>BDP|13682507656644509776</stp>
        <tr r="R1336" s="1"/>
        <tr r="R759" s="1"/>
      </tp>
      <tp t="s">
        <v>#N/A Requesting Data...2798433867</v>
        <stp/>
        <stp>BDP|10698263087462316861</stp>
        <tr r="N340" s="1"/>
      </tp>
      <tp t="s">
        <v>#N/A Requesting Data...4130067288</v>
        <stp/>
        <stp>BDP|15991293260470466166</stp>
        <tr r="R1706" s="1"/>
      </tp>
      <tp t="s">
        <v>#N/A Requesting Data...2832497045</v>
        <stp/>
        <stp>BDP|17281204183725254812</stp>
        <tr r="R1357" s="1"/>
        <tr r="R1879" s="1"/>
        <tr r="R780" s="1"/>
      </tp>
      <tp t="s">
        <v>#N/A Requesting Data...3063229725</v>
        <stp/>
        <stp>BDP|13576972077299744400</stp>
        <tr r="R1278" s="1"/>
        <tr r="R701" s="1"/>
      </tp>
      <tp t="s">
        <v>#N/A Requesting Data...2639540737</v>
        <stp/>
        <stp>BDP|17030902553459104207</stp>
        <tr r="N415" s="1"/>
      </tp>
      <tp t="s">
        <v>#N/A N/A</v>
        <stp/>
        <stp>BDP|14143492836476947557</stp>
        <tr r="Q5645" s="1"/>
        <tr r="Q5674" s="1"/>
        <tr r="Q5809" s="1"/>
      </tp>
      <tp t="s">
        <v>#N/A Requesting Data...2890935754</v>
        <stp/>
        <stp>BDP|16137727337165579734</stp>
        <tr r="N1608" s="1"/>
      </tp>
      <tp t="s">
        <v>#N/A Requesting Data...2981222023</v>
        <stp/>
        <stp>BDP|16285922877469685133</stp>
        <tr r="R1814" s="1"/>
        <tr r="R1814" s="1"/>
        <tr r="R431" s="1"/>
        <tr r="R431" s="1"/>
      </tp>
      <tp t="s">
        <v>#N/A Requesting Data...3288133507</v>
        <stp/>
        <stp>BDP|13932722655429912850</stp>
        <tr r="R2009" s="1"/>
      </tp>
      <tp t="s">
        <v>#N/A Requesting Data...4152041040</v>
        <stp/>
        <stp>BDP|13126971831058069151</stp>
        <tr r="R287" s="1"/>
      </tp>
      <tp t="s">
        <v>#N/A Requesting Data...2657637502</v>
        <stp/>
        <stp>BDP|17792683170461970732</stp>
        <tr r="R2319" s="1"/>
        <tr r="R235" s="1"/>
      </tp>
      <tp t="s">
        <v>#N/A Requesting Data...4137982445</v>
        <stp/>
        <stp>BDP|10265746168587988627</stp>
        <tr r="R1101" s="1"/>
        <tr r="R2095" s="1"/>
        <tr r="R525" s="1"/>
      </tp>
      <tp t="s">
        <v>#N/A Requesting Data...3165693048</v>
        <stp/>
        <stp>BDP|18185439798993623696</stp>
        <tr r="R1970" s="1"/>
      </tp>
      <tp t="s">
        <v>#N/A Requesting Data...3995199748</v>
        <stp/>
        <stp>BDP|16582172921040789510</stp>
        <tr r="R80" s="1"/>
      </tp>
      <tp t="s">
        <v>#N/A Requesting Data...3989936077</v>
        <stp/>
        <stp>BDP|13178749333684107329</stp>
        <tr r="N1284" s="1"/>
        <tr r="N707" s="1"/>
      </tp>
      <tp t="s">
        <v>#N/A Requesting Data...3222268256</v>
        <stp/>
        <stp>BDP|12958615842365960564</stp>
        <tr r="R5804" s="1"/>
      </tp>
      <tp t="s">
        <v>#N/A Requesting Data...4155578814</v>
        <stp/>
        <stp>BDP|11059279762923170612</stp>
        <tr r="R1501" s="1"/>
        <tr r="R924" s="1"/>
      </tp>
      <tp t="s">
        <v>#N/A Requesting Data...2950081624</v>
        <stp/>
        <stp>BDP|17984408749076100145</stp>
        <tr r="R98" s="1"/>
      </tp>
      <tp t="s">
        <v>#N/A Requesting Data...2564943573</v>
        <stp/>
        <stp>BDP|11546885020663002882</stp>
        <tr r="N1403" s="1"/>
        <tr r="N826" s="1"/>
      </tp>
      <tp t="s">
        <v>#N/A Requesting Data...3090943555</v>
        <stp/>
        <stp>BDP|15224923071179217265</stp>
        <tr r="N5643" s="1"/>
        <tr r="N5643" s="1"/>
        <tr r="N5661" s="1"/>
        <tr r="N5661" s="1"/>
        <tr r="N5671" s="1"/>
        <tr r="N5671" s="1"/>
        <tr r="N1722" s="1"/>
        <tr r="N1722" s="1"/>
        <tr r="N1784" s="1"/>
        <tr r="N1784" s="1"/>
        <tr r="N1823" s="1"/>
        <tr r="N1823" s="1"/>
        <tr r="N2332" s="1"/>
        <tr r="N2332" s="1"/>
        <tr r="N5807" s="1"/>
        <tr r="N5807" s="1"/>
        <tr r="N31" s="1"/>
        <tr r="N31" s="1"/>
      </tp>
      <tp t="s">
        <v>#N/A Requesting Data...3265930758</v>
        <stp/>
        <stp>BDP|14036206331031250464</stp>
        <tr r="R1115" s="1"/>
        <tr r="R539" s="1"/>
      </tp>
      <tp t="s">
        <v>#N/A Requesting Data...2763380232</v>
        <stp/>
        <stp>BDP|10199823664358067634</stp>
        <tr r="N1142" s="1"/>
        <tr r="N566" s="1"/>
      </tp>
      <tp t="s">
        <v>#N/A Requesting Data...3719335772</v>
        <stp/>
        <stp>BDP|16653912652713261938</stp>
        <tr r="R2093" s="1"/>
      </tp>
      <tp t="s">
        <v>#N/A Requesting Data...4095802169</v>
        <stp/>
        <stp>BDP|11213826406118317119</stp>
        <tr r="R1287" s="1"/>
        <tr r="R710" s="1"/>
      </tp>
      <tp t="s">
        <v>#N/A Requesting Data...2732236753</v>
        <stp/>
        <stp>BDP|12270564523312741749</stp>
        <tr r="N297" s="1"/>
      </tp>
      <tp t="s">
        <v>#N/A Requesting Data...3242408220</v>
        <stp/>
        <stp>BDP|12670043725854137423</stp>
        <tr r="R1754" s="1"/>
      </tp>
      <tp t="s">
        <v>#N/A Requesting Data...3061132334</v>
        <stp/>
        <stp>BDP|13288673865222390173</stp>
        <tr r="N5692" s="1"/>
      </tp>
      <tp t="s">
        <v>#N/A Requesting Data...4163182360</v>
        <stp/>
        <stp>BDP|16872577025183954276</stp>
        <tr r="R2186" s="1"/>
      </tp>
      <tp t="s">
        <v>#N/A Requesting Data...3346653770</v>
        <stp/>
        <stp>BDP|10598628476545561439</stp>
        <tr r="R1016" s="1"/>
        <tr r="R439" s="1"/>
      </tp>
      <tp t="s">
        <v>#N/A Requesting Data...2517021409</v>
        <stp/>
        <stp>BDP|13944585013734183347</stp>
        <tr r="N2155" s="1"/>
      </tp>
      <tp t="s">
        <v>#N/A Requesting Data...4056086537</v>
        <stp/>
        <stp>BDP|10189373770654532043</stp>
        <tr r="R2266" s="1"/>
      </tp>
      <tp t="s">
        <v>#N/A Requesting Data...2472968290</v>
        <stp/>
        <stp>BDP|13296119976722121737</stp>
        <tr r="N2055" s="1"/>
      </tp>
      <tp t="s">
        <v>#N/A Requesting Data...2639219524</v>
        <stp/>
        <stp>BDP|12462991792504114693</stp>
        <tr r="N1489" s="1"/>
        <tr r="N912" s="1"/>
      </tp>
      <tp t="s">
        <v>#N/A Requesting Data...3111721515</v>
        <stp/>
        <stp>BDP|11552251600423476037</stp>
        <tr r="R1353" s="1"/>
        <tr r="R776" s="1"/>
      </tp>
      <tp t="s">
        <v>#N/A Requesting Data...2595701706</v>
        <stp/>
        <stp>BDP|12382758159047837718</stp>
        <tr r="N1748" s="1"/>
      </tp>
      <tp t="s">
        <v>#N/A Requesting Data...3480298407</v>
        <stp/>
        <stp>BDP|11736937450854434966</stp>
        <tr r="R156" s="1"/>
      </tp>
      <tp t="s">
        <v>#N/A Requesting Data...2569356193</v>
        <stp/>
        <stp>BDP|15172904101389672508</stp>
        <tr r="R2034" s="1"/>
      </tp>
      <tp t="s">
        <v>#N/A N/A</v>
        <stp/>
        <stp>BDP|16514309402492387726</stp>
        <tr r="Q5723" s="1"/>
      </tp>
      <tp t="s">
        <v>#N/A Requesting Data...3008193576</v>
        <stp/>
        <stp>BDP|14229706656507773151</stp>
        <tr r="R108" s="1"/>
      </tp>
      <tp t="s">
        <v>#N/A Requesting Data...3161901256</v>
        <stp/>
        <stp>BDP|15488296598876551867</stp>
        <tr r="N1239" s="1"/>
        <tr r="N663" s="1"/>
      </tp>
      <tp t="s">
        <v>#N/A N/A</v>
        <stp/>
        <stp>BDP|17453359584374501997</stp>
        <tr r="P1733" s="1"/>
        <tr r="P1795" s="1"/>
        <tr r="P1834" s="1"/>
      </tp>
      <tp t="s">
        <v>#N/A Requesting Data...3077379281</v>
        <stp/>
        <stp>BDP|11922443707304691054</stp>
        <tr r="R1451" s="1"/>
        <tr r="R874" s="1"/>
      </tp>
      <tp t="s">
        <v>#N/A Requesting Data...4176835530</v>
        <stp/>
        <stp>BDP|16877050532850199477</stp>
        <tr r="R1385" s="1"/>
        <tr r="R808" s="1"/>
      </tp>
      <tp t="s">
        <v>#N/A Requesting Data...2994638028</v>
        <stp/>
        <stp>BDP|13879225865585150375</stp>
        <tr r="R1938" s="1"/>
      </tp>
      <tp t="s">
        <v>#N/A Requesting Data...3042151313</v>
        <stp/>
        <stp>BDP|10972637973051125114</stp>
        <tr r="R327" s="1"/>
        <tr r="R327" s="1"/>
      </tp>
      <tp t="s">
        <v>#N/A Requesting Data...3340002877</v>
        <stp/>
        <stp>BDP|11992151270457130149</stp>
        <tr r="R414" s="1"/>
      </tp>
      <tp t="s">
        <v>#N/A Requesting Data...4024527500</v>
        <stp/>
        <stp>BDP|16568482051191022751</stp>
        <tr r="R1077" s="1"/>
        <tr r="R501" s="1"/>
      </tp>
      <tp t="s">
        <v>#N/A Requesting Data...3608420595</v>
        <stp/>
        <stp>BDP|10223270467420289581</stp>
        <tr r="R1371" s="1"/>
        <tr r="R794" s="1"/>
      </tp>
      <tp t="s">
        <v>#N/A Requesting Data...3026366889</v>
        <stp/>
        <stp>BDP|14855447836161357318</stp>
        <tr r="R5734" s="1"/>
        <tr r="R5734" s="1"/>
        <tr r="R26" s="1"/>
        <tr r="R26" s="1"/>
        <tr r="R9" s="1"/>
        <tr r="R9" s="1"/>
      </tp>
      <tp t="s">
        <v>#N/A Requesting Data...3094019822</v>
        <stp/>
        <stp>BDP|12474914851818835744</stp>
        <tr r="R1921" s="1"/>
      </tp>
      <tp t="s">
        <v>#N/A Requesting Data...3542622591</v>
        <stp/>
        <stp>BDP|14815543608936471680</stp>
        <tr r="R2264" s="1"/>
      </tp>
      <tp t="s">
        <v>#N/A Requesting Data...2523141760</v>
        <stp/>
        <stp>BDP|11474637368695212555</stp>
        <tr r="R37" s="1"/>
      </tp>
      <tp t="s">
        <v>#N/A Requesting Data...3530875165</v>
        <stp/>
        <stp>BDP|18444812761003956451</stp>
        <tr r="R1376" s="1"/>
        <tr r="R799" s="1"/>
      </tp>
      <tp t="s">
        <v>#N/A Requesting Data...3615403570</v>
        <stp/>
        <stp>BDP|11021300964302919752</stp>
        <tr r="R127" s="1"/>
      </tp>
      <tp t="s">
        <v>#N/A Requesting Data...3627394209</v>
        <stp/>
        <stp>BDP|13459620470053945076</stp>
        <tr r="N2021" s="1"/>
      </tp>
      <tp t="s">
        <v>#N/A Requesting Data...3209750345</v>
        <stp/>
        <stp>BDP|17398100263909911815</stp>
        <tr r="R1051" s="1"/>
        <tr r="R474" s="1"/>
      </tp>
      <tp t="s">
        <v>#N/A Requesting Data...3184257987</v>
        <stp/>
        <stp>BDP|12503825477484989823</stp>
        <tr r="N2163" s="1"/>
        <tr r="N5777" s="1"/>
        <tr r="N81" s="1"/>
      </tp>
      <tp t="s">
        <v>#N/A Requesting Data...4029975901</v>
        <stp/>
        <stp>BDP|16906567965900824494</stp>
        <tr r="R1088" s="1"/>
        <tr r="R512" s="1"/>
      </tp>
      <tp t="s">
        <v>#N/A Requesting Data...3103277443</v>
        <stp/>
        <stp>BDP|16183655708042779305</stp>
        <tr r="R191" s="1"/>
      </tp>
      <tp t="s">
        <v>#N/A Requesting Data...2480101117</v>
        <stp/>
        <stp>BDP|10681826039233510930</stp>
        <tr r="R308" s="1"/>
      </tp>
      <tp t="s">
        <v>#N/A Requesting Data...2871072133</v>
        <stp/>
        <stp>BDP|17009511932412844203</stp>
        <tr r="N1962" s="1"/>
      </tp>
      <tp t="s">
        <v>#N/A Requesting Data...4039895338</v>
        <stp/>
        <stp>BDP|16964630125225244667</stp>
        <tr r="N1882" s="1"/>
      </tp>
      <tp t="s">
        <v>#N/A Requesting Data...2987434446</v>
        <stp/>
        <stp>BDP|16833442115570098228</stp>
        <tr r="N1689" s="1"/>
        <tr r="N407" s="1"/>
      </tp>
      <tp t="s">
        <v>#N/A Requesting Data...3165782792</v>
        <stp/>
        <stp>BDP|13805777561075200672</stp>
        <tr r="R5760" s="1"/>
      </tp>
      <tp t="s">
        <v>#N/A Requesting Data...3515488414</v>
        <stp/>
        <stp>BDP|17778575609202641140</stp>
        <tr r="N1716" s="1"/>
        <tr r="N1716" s="1"/>
        <tr r="N1778" s="1"/>
        <tr r="N1778" s="1"/>
        <tr r="N1817" s="1"/>
        <tr r="N1817" s="1"/>
      </tp>
      <tp t="s">
        <v>#N/A Requesting Data...2515996781</v>
        <stp/>
        <stp>BDP|10622669778192492269</stp>
        <tr r="N174" s="1"/>
        <tr r="N1905" s="1"/>
      </tp>
      <tp t="s">
        <v>#N/A Requesting Data...4029542580</v>
        <stp/>
        <stp>BDP|16608398542901015178</stp>
        <tr r="N2188" s="1"/>
      </tp>
      <tp t="s">
        <v>#N/A Requesting Data...2681181134</v>
        <stp/>
        <stp>BDP|17766639301263727380</stp>
        <tr r="R1402" s="1"/>
        <tr r="R825" s="1"/>
      </tp>
      <tp t="s">
        <v>#N/A Requesting Data...3893538159</v>
        <stp/>
        <stp>BDP|13730117623821966065</stp>
        <tr r="N1138" s="1"/>
        <tr r="N562" s="1"/>
      </tp>
      <tp t="s">
        <v>#N/A Requesting Data...4084104417</v>
        <stp/>
        <stp>BDP|13034489532533739672</stp>
        <tr r="R1404" s="1"/>
        <tr r="R827" s="1"/>
      </tp>
      <tp t="s">
        <v>#N/A Requesting Data...2533347430</v>
        <stp/>
        <stp>BDP|18141620781126846103</stp>
        <tr r="R124" s="1"/>
      </tp>
      <tp t="s">
        <v>#N/A Requesting Data...4213717382</v>
        <stp/>
        <stp>BDP|14980218913267009115</stp>
        <tr r="R226" s="1"/>
      </tp>
      <tp t="s">
        <v>#N/A Requesting Data...3198891732</v>
        <stp/>
        <stp>BDP|14333055779092232073</stp>
        <tr r="N1609" s="1"/>
      </tp>
      <tp t="s">
        <v>#N/A Requesting Data...3636667082</v>
        <stp/>
        <stp>BDP|17083695258350892532</stp>
        <tr r="R104" s="1"/>
      </tp>
      <tp t="s">
        <v>#N/A Requesting Data...3860926721</v>
        <stp/>
        <stp>BDP|12972540517034799307</stp>
        <tr r="N271" s="1"/>
      </tp>
      <tp t="s">
        <v>#N/A N/A</v>
        <stp/>
        <stp>BDP|17667734896511699983</stp>
        <tr r="O5729" s="1"/>
      </tp>
      <tp t="s">
        <v>#N/A Requesting Data...3691466618</v>
        <stp/>
        <stp>BDP|16594753629662072046</stp>
        <tr r="R1355" s="1"/>
        <tr r="R778" s="1"/>
      </tp>
      <tp t="s">
        <v>#N/A Requesting Data...3596070816</v>
        <stp/>
        <stp>BDP|13269311935683259196</stp>
        <tr r="R1884" s="1"/>
      </tp>
      <tp t="s">
        <v>#N/A Requesting Data...2535196205</v>
        <stp/>
        <stp>BDP|17708541713530558280</stp>
        <tr r="R330" s="1"/>
      </tp>
      <tp t="s">
        <v>#N/A N/A</v>
        <stp/>
        <stp>BDP|15137124304314998139</stp>
        <tr r="O5724" s="1"/>
      </tp>
      <tp t="s">
        <v>#N/A Requesting Data...4201295466</v>
        <stp/>
        <stp>BDP|11746643779567412628</stp>
        <tr r="N2086" s="1"/>
      </tp>
      <tp t="s">
        <v>#N/A Requesting Data...3392857800</v>
        <stp/>
        <stp>BDP|11008691515417878088</stp>
        <tr r="N5715" s="1"/>
        <tr r="N1601" s="1"/>
      </tp>
      <tp t="s">
        <v>#N/A Requesting Data...3970152473</v>
        <stp/>
        <stp>BDP|15391826878268266372</stp>
        <tr r="R1450" s="1"/>
        <tr r="R873" s="1"/>
      </tp>
      <tp t="s">
        <v>#N/A Requesting Data...3282316411</v>
        <stp/>
        <stp>BDP|12247116162004431098</stp>
        <tr r="R1053" s="1"/>
        <tr r="R476" s="1"/>
      </tp>
      <tp t="s">
        <v>#N/A Requesting Data...2750639525</v>
        <stp/>
        <stp>BDP|13443753101932903757</stp>
        <tr r="R1239" s="1"/>
        <tr r="R663" s="1"/>
      </tp>
      <tp t="s">
        <v>#N/A Requesting Data...2579434469</v>
        <stp/>
        <stp>BDP|15553469988168073074</stp>
        <tr r="R2218" s="1"/>
      </tp>
      <tp t="s">
        <v>#N/A Requesting Data...3031790397</v>
        <stp/>
        <stp>BDP|10909820534213249915</stp>
        <tr r="N1537" s="1"/>
        <tr r="N960" s="1"/>
      </tp>
      <tp t="s">
        <v>#N/A Requesting Data...2630158790</v>
        <stp/>
        <stp>BDP|10579153695601900800</stp>
        <tr r="R2301" s="1"/>
      </tp>
      <tp t="s">
        <v>#N/A Requesting Data...3287222740</v>
        <stp/>
        <stp>BDP|11524781877072784219</stp>
        <tr r="R1610" s="1"/>
      </tp>
      <tp t="s">
        <v>#N/A Requesting Data...3150858020</v>
        <stp/>
        <stp>BDP|15736757273613427791</stp>
        <tr r="N35" s="1"/>
      </tp>
      <tp t="s">
        <v>#N/A Requesting Data...2607208699</v>
        <stp/>
        <stp>BDP|12270924870904926958</stp>
        <tr r="N1094" s="1"/>
        <tr r="N518" s="1"/>
      </tp>
      <tp t="s">
        <v>#N/A Requesting Data...3728959608</v>
        <stp/>
        <stp>BDP|15232276541695838706</stp>
        <tr r="R1380" s="1"/>
        <tr r="R803" s="1"/>
      </tp>
      <tp t="s">
        <v>#N/A Requesting Data...2823624378</v>
        <stp/>
        <stp>BDP|11840721486008112711</stp>
        <tr r="R60" s="1"/>
      </tp>
      <tp t="s">
        <v>#N/A Requesting Data...2607203616</v>
        <stp/>
        <stp>BDP|13008103004917386489</stp>
        <tr r="R1415" s="1"/>
        <tr r="R838" s="1"/>
      </tp>
      <tp t="s">
        <v>#N/A Requesting Data...3714135326</v>
        <stp/>
        <stp>BDP|13027591766450891185</stp>
        <tr r="N2166" s="1"/>
      </tp>
      <tp t="s">
        <v>#N/A Requesting Data...3099614432</v>
        <stp/>
        <stp>BDP|14188763569237817390</stp>
        <tr r="R1166" s="1"/>
        <tr r="R590" s="1"/>
      </tp>
      <tp t="s">
        <v>#N/A Requesting Data...3143911931</v>
        <stp/>
        <stp>BDP|17579309855595605594</stp>
        <tr r="N5803" s="1"/>
      </tp>
      <tp t="s">
        <v>#N/A Requesting Data...4257925094</v>
        <stp/>
        <stp>BDP|14192389645947595563</stp>
        <tr r="R1457" s="1"/>
        <tr r="R880" s="1"/>
      </tp>
      <tp t="s">
        <v>#N/A Requesting Data...3503941655</v>
        <stp/>
        <stp>BDP|12238171130013929232</stp>
        <tr r="R1144" s="1"/>
        <tr r="R568" s="1"/>
      </tp>
      <tp t="s">
        <v>#N/A Requesting Data...4057452583</v>
        <stp/>
        <stp>BDP|10364181446225400161</stp>
        <tr r="R106" s="1"/>
      </tp>
      <tp t="s">
        <v>#N/A Requesting Data...3671746608</v>
        <stp/>
        <stp>BDP|15766037033335981201</stp>
        <tr r="N417" s="1"/>
      </tp>
      <tp t="s">
        <v>#N/A Requesting Data...3809158584</v>
        <stp/>
        <stp>BDP|16944651748706982333</stp>
        <tr r="R1136" s="1"/>
        <tr r="R560" s="1"/>
      </tp>
      <tp t="s">
        <v>#N/A Requesting Data...3555685459</v>
        <stp/>
        <stp>BDP|17813640231547787445</stp>
        <tr r="N1278" s="1"/>
        <tr r="N701" s="1"/>
      </tp>
      <tp t="s">
        <v>#N/A Requesting Data...2909753102</v>
        <stp/>
        <stp>BDP|18060580733939355666</stp>
        <tr r="R1471" s="1"/>
        <tr r="R894" s="1"/>
      </tp>
      <tp t="s">
        <v>#N/A Requesting Data...4096617569</v>
        <stp/>
        <stp>BDP|13068705773815435799</stp>
        <tr r="N5636" s="1"/>
      </tp>
      <tp t="s">
        <v>#N/A Requesting Data...4241310429</v>
        <stp/>
        <stp>BDP|11298572338591632758</stp>
        <tr r="R1111" s="1"/>
        <tr r="R535" s="1"/>
      </tp>
      <tp t="s">
        <v>#N/A Requesting Data...2654764727</v>
        <stp/>
        <stp>BDP|14930065618081090565</stp>
        <tr r="R1988" s="1"/>
      </tp>
      <tp t="s">
        <v>#N/A Requesting Data...2749918700</v>
        <stp/>
        <stp>BDP|15272617076466525318</stp>
        <tr r="R1991" s="1"/>
        <tr r="R215" s="1"/>
      </tp>
      <tp t="s">
        <v>#N/A Requesting Data...3939414608</v>
        <stp/>
        <stp>BDP|10624564407000329459</stp>
        <tr r="N1388" s="1"/>
        <tr r="N811" s="1"/>
      </tp>
      <tp t="s">
        <v>#N/A Requesting Data...2880736698</v>
        <stp/>
        <stp>BDP|17634413420496535634</stp>
        <tr r="R2202" s="1"/>
      </tp>
      <tp t="s">
        <v>#N/A Requesting Data...3762627125</v>
        <stp/>
        <stp>BDP|16768026156453063121</stp>
        <tr r="R1293" s="1"/>
        <tr r="R716" s="1"/>
      </tp>
      <tp t="s">
        <v>#N/A Requesting Data...3484925905</v>
        <stp/>
        <stp>BDP|13256860216238271311</stp>
        <tr r="R1059" s="1"/>
        <tr r="R483" s="1"/>
      </tp>
      <tp t="s">
        <v>#N/A Requesting Data...2644480864</v>
        <stp/>
        <stp>BDP|15659551038223366194</stp>
        <tr r="R1345" s="1"/>
        <tr r="R768" s="1"/>
      </tp>
      <tp t="s">
        <v>#N/A Requesting Data...2601461859</v>
        <stp/>
        <stp>BDP|14675438452030375443</stp>
        <tr r="R1320" s="1"/>
        <tr r="R743" s="1"/>
      </tp>
      <tp t="s">
        <v>#N/A Requesting Data...3029007960</v>
        <stp/>
        <stp>BDP|13605396270812759485</stp>
        <tr r="R1263" s="1"/>
        <tr r="R2229" s="1"/>
        <tr r="R687" s="1"/>
      </tp>
      <tp t="s">
        <v>#N/A Requesting Data...2743314222</v>
        <stp/>
        <stp>BDP|12160323566723728522</stp>
        <tr r="N1235" s="1"/>
        <tr r="N659" s="1"/>
      </tp>
      <tp t="s">
        <v>#N/A Requesting Data...3149363549</v>
        <stp/>
        <stp>BDP|16954164212372585588</stp>
        <tr r="R2357" s="1"/>
      </tp>
      <tp t="s">
        <v>#N/A Requesting Data...3955976905</v>
        <stp/>
        <stp>BDP|12713340767926087041</stp>
        <tr r="R2059" s="1"/>
      </tp>
      <tp t="s">
        <v>#N/A Requesting Data...4282698390</v>
        <stp/>
        <stp>BDP|15865075852101528080</stp>
        <tr r="R1609" s="1"/>
      </tp>
      <tp t="s">
        <v>#N/A Requesting Data...2875610909</v>
        <stp/>
        <stp>BDP|15076203293697163821</stp>
        <tr r="R1762" s="1"/>
      </tp>
      <tp t="s">
        <v>#N/A Requesting Data...4220272178</v>
        <stp/>
        <stp>BDP|16222042573793655337</stp>
        <tr r="R405" s="1"/>
      </tp>
      <tp t="s">
        <v>#N/A Requesting Data...3642540599</v>
        <stp/>
        <stp>BDP|17699438928256935645</stp>
        <tr r="N1260" s="1"/>
        <tr r="N684" s="1"/>
      </tp>
      <tp t="s">
        <v>#N/A Requesting Data...2828469540</v>
        <stp/>
        <stp>BDP|10476071033216436478</stp>
        <tr r="R2198" s="1"/>
      </tp>
      <tp t="s">
        <v>#N/A Requesting Data...3351018995</v>
        <stp/>
        <stp>BDP|15488623557535082225</stp>
        <tr r="N5722" s="1"/>
        <tr r="N5722" s="1"/>
      </tp>
      <tp t="s">
        <v>#N/A Requesting Data...3134436765</v>
        <stp/>
        <stp>BDP|15701142442404450562</stp>
        <tr r="N1334" s="1"/>
        <tr r="N757" s="1"/>
      </tp>
      <tp t="s">
        <v>#N/A Requesting Data...3242641697</v>
        <stp/>
        <stp>BDP|10188711369502398295</stp>
        <tr r="R1173" s="1"/>
        <tr r="R597" s="1"/>
      </tp>
      <tp t="s">
        <v>#N/A Requesting Data...3648175165</v>
        <stp/>
        <stp>BDP|11380964270938461626</stp>
        <tr r="R1401" s="1"/>
        <tr r="R824" s="1"/>
      </tp>
      <tp t="s">
        <v>#N/A Requesting Data...3978644853</v>
        <stp/>
        <stp>BDP|17557229965305037707</stp>
        <tr r="R1771" s="1"/>
      </tp>
      <tp t="s">
        <v>#N/A Requesting Data...3637500603</v>
        <stp/>
        <stp>BDP|11352210230757158618</stp>
        <tr r="R1328" s="1"/>
        <tr r="R751" s="1"/>
      </tp>
      <tp t="s">
        <v>#N/A Requesting Data...3898285158</v>
        <stp/>
        <stp>BDP|17430270780094153808</stp>
        <tr r="R125" s="1"/>
        <tr r="R2239" s="1"/>
      </tp>
      <tp t="s">
        <v>#N/A Requesting Data...3248932403</v>
        <stp/>
        <stp>BDP|12424792941101663189</stp>
        <tr r="R1444" s="1"/>
        <tr r="R867" s="1"/>
      </tp>
      <tp t="s">
        <v>#N/A Requesting Data...3776542591</v>
        <stp/>
        <stp>BDP|12197242522507402410</stp>
        <tr r="N1419" s="1"/>
        <tr r="N842" s="1"/>
      </tp>
      <tp t="s">
        <v>#N/A Requesting Data...4145411186</v>
        <stp/>
        <stp>BDP|13305307024646783524</stp>
        <tr r="N306" s="1"/>
      </tp>
      <tp t="s">
        <v>#N/A Requesting Data...3102522739</v>
        <stp/>
        <stp>BDP|18098225190730312236</stp>
        <tr r="R2219" s="1"/>
      </tp>
      <tp t="s">
        <v>#N/A Requesting Data...2636081958</v>
        <stp/>
        <stp>BDP|11461765876324188474</stp>
        <tr r="N161" s="1"/>
        <tr r="N1880" s="1"/>
      </tp>
      <tp t="s">
        <v>#N/A Requesting Data...3843440253</v>
        <stp/>
        <stp>BDP|10590391069155031179</stp>
        <tr r="R2260" s="1"/>
      </tp>
      <tp t="s">
        <v>#N/A Requesting Data...4135203092</v>
        <stp/>
        <stp>BDP|17530114860865793414</stp>
        <tr r="R1736" s="1"/>
        <tr r="R1798" s="1"/>
        <tr r="R1837" s="1"/>
      </tp>
      <tp t="s">
        <v>#N/A Requesting Data...2702396423</v>
        <stp/>
        <stp>BDP|16407922843189347345</stp>
        <tr r="R303" s="1"/>
      </tp>
      <tp t="s">
        <v>#N/A Requesting Data...3216050641</v>
        <stp/>
        <stp>BDP|12717861747797338874</stp>
        <tr r="R197" s="1"/>
      </tp>
      <tp t="s">
        <v>#N/A Requesting Data...4145578606</v>
        <stp/>
        <stp>BDP|14431875194306144246</stp>
        <tr r="R1177" s="1"/>
        <tr r="R1969" s="1"/>
        <tr r="R601" s="1"/>
      </tp>
      <tp t="s">
        <v>#N/A Requesting Data...3004693704</v>
        <stp/>
        <stp>BDP|14137065441328630921</stp>
        <tr r="N2345" s="1"/>
      </tp>
      <tp t="s">
        <v>#N/A Requesting Data...3293151227</v>
        <stp/>
        <stp>BDP|14518162072951592266</stp>
        <tr r="R1561" s="1"/>
        <tr r="R984" s="1"/>
      </tp>
      <tp t="s">
        <v>#N/A Requesting Data...2953499479</v>
        <stp/>
        <stp>BDP|13793202249904574090</stp>
        <tr r="R1502" s="1"/>
        <tr r="R925" s="1"/>
      </tp>
      <tp t="s">
        <v>#N/A Requesting Data...4252703175</v>
        <stp/>
        <stp>BDP|13823524542470842322</stp>
        <tr r="N1319" s="1"/>
        <tr r="N742" s="1"/>
      </tp>
      <tp t="s">
        <v>#N/A Requesting Data...3777662769</v>
        <stp/>
        <stp>BDP|11098659021764384020</stp>
        <tr r="N1763" s="1"/>
        <tr r="N1971" s="1"/>
      </tp>
      <tp t="s">
        <v>#N/A Requesting Data...3196128507</v>
        <stp/>
        <stp>BDP|17198208772730188370</stp>
        <tr r="R1683" s="1"/>
        <tr r="R399" s="1"/>
      </tp>
      <tp t="s">
        <v>#N/A Requesting Data...3248887900</v>
        <stp/>
        <stp>BDP|15806233336052885706</stp>
        <tr r="N1282" s="1"/>
        <tr r="N705" s="1"/>
      </tp>
      <tp t="s">
        <v>#N/A Requesting Data...4241470952</v>
        <stp/>
        <stp>BDP|17287644562076561049</stp>
        <tr r="R1311" s="1"/>
        <tr r="R734" s="1"/>
      </tp>
      <tp t="s">
        <v>#N/A Requesting Data...2687234324</v>
        <stp/>
        <stp>BDP|11020746057346048464</stp>
        <tr r="N262" s="1"/>
      </tp>
      <tp t="s">
        <v>#N/A N/A</v>
        <stp/>
        <stp>BDP|18316647644103517831</stp>
        <tr r="O5644" s="1"/>
        <tr r="O5662" s="1"/>
        <tr r="O5672" s="1"/>
        <tr r="O1723" s="1"/>
        <tr r="O1785" s="1"/>
        <tr r="O1824" s="1"/>
        <tr r="O2333" s="1"/>
        <tr r="O5808" s="1"/>
        <tr r="O32" s="1"/>
      </tp>
      <tp t="s">
        <v>#N/A Requesting Data...2713231145</v>
        <stp/>
        <stp>BDP|11750931857138348456</stp>
        <tr r="R1319" s="1"/>
        <tr r="R742" s="1"/>
      </tp>
      <tp t="s">
        <v>#N/A Requesting Data...3883014284</v>
        <stp/>
        <stp>BDP|16599334836592198545</stp>
        <tr r="N2363" s="1"/>
      </tp>
      <tp t="s">
        <v>#N/A Requesting Data...4100859639</v>
        <stp/>
        <stp>BDP|12206325823795275741</stp>
        <tr r="R1216" s="1"/>
        <tr r="R640" s="1"/>
      </tp>
      <tp t="s">
        <v>#N/A Requesting Data...3989419520</v>
        <stp/>
        <stp>BDP|14680385515782714580</stp>
        <tr r="R1408" s="1"/>
        <tr r="R831" s="1"/>
      </tp>
      <tp t="s">
        <v>#N/A Requesting Data...3888488725</v>
        <stp/>
        <stp>BDP|11397724873303342350</stp>
        <tr r="R1091" s="1"/>
        <tr r="R515" s="1"/>
      </tp>
      <tp t="s">
        <v>#N/A Requesting Data...3426885427</v>
        <stp/>
        <stp>BDP|13590036749224802237</stp>
        <tr r="N5791" s="1"/>
      </tp>
      <tp t="s">
        <v>#N/A Requesting Data...3893379920</v>
        <stp/>
        <stp>BDP|15668551269805621283</stp>
        <tr r="R271" s="1"/>
      </tp>
      <tp t="s">
        <v>#N/A Requesting Data...4177539496</v>
        <stp/>
        <stp>BDP|17458955837025749958</stp>
        <tr r="R2052" s="1"/>
      </tp>
      <tp t="s">
        <v>#N/A Requesting Data...3366742675</v>
        <stp/>
        <stp>BDP|12455121611315096632</stp>
        <tr r="R2617" s="1"/>
      </tp>
      <tp t="s">
        <v>#N/A Requesting Data...3015045415</v>
        <stp/>
        <stp>BDP|10608570830075213272</stp>
        <tr r="R1281" s="1"/>
        <tr r="R704" s="1"/>
      </tp>
      <tp t="s">
        <v>#N/A Requesting Data...3269034997</v>
        <stp/>
        <stp>BDP|13603264718986580794</stp>
        <tr r="R2058" s="1"/>
      </tp>
      <tp t="s">
        <v>#N/A Requesting Data...4281976972</v>
        <stp/>
        <stp>BDP|11715553925062203513</stp>
        <tr r="N1680" s="1"/>
        <tr r="N394" s="1"/>
      </tp>
      <tp t="s">
        <v>#N/A Requesting Data...3548254848</v>
        <stp/>
        <stp>BDP|11359776292028535670</stp>
        <tr r="R2013" s="1"/>
      </tp>
      <tp t="s">
        <v>#N/A Requesting Data...3373586686</v>
        <stp/>
        <stp>BDP|18358355849937944928</stp>
        <tr r="N232" s="1"/>
      </tp>
      <tp t="s">
        <v>#N/A Requesting Data...2643189518</v>
        <stp/>
        <stp>BDP|11611971940258609536</stp>
        <tr r="R1487" s="1"/>
        <tr r="R910" s="1"/>
      </tp>
      <tp t="s">
        <v>#N/A Requesting Data...3375439159</v>
        <stp/>
        <stp>BDP|18127159854819286452</stp>
        <tr r="N1003" s="1"/>
        <tr r="N1580" s="1"/>
      </tp>
      <tp t="s">
        <v>#N/A Requesting Data...3915893701</v>
        <stp/>
        <stp>BDP|14040698508195637601</stp>
        <tr r="N1936" s="1"/>
      </tp>
      <tp t="s">
        <v>#N/A Requesting Data...3656603434</v>
        <stp/>
        <stp>BDP|11518040516141970094</stp>
        <tr r="N1006" s="1"/>
        <tr r="N1583" s="1"/>
      </tp>
      <tp t="s">
        <v>#N/A Requesting Data...3449263227</v>
        <stp/>
        <stp>BDP|10286210177225110128</stp>
        <tr r="R1991" s="1"/>
        <tr r="R215" s="1"/>
      </tp>
      <tp t="s">
        <v>#N/A Requesting Data...4148078462</v>
        <stp/>
        <stp>BDP|13611487732567374287</stp>
        <tr r="R144" s="1"/>
      </tp>
      <tp t="s">
        <v>#N/A Requesting Data...3693474980</v>
        <stp/>
        <stp>BDP|11781059718713920245</stp>
        <tr r="N1291" s="1"/>
        <tr r="N714" s="1"/>
      </tp>
      <tp t="s">
        <v>#N/A Requesting Data...3388185044</v>
        <stp/>
        <stp>BDP|15807990536126907890</stp>
        <tr r="R5719" s="1"/>
      </tp>
      <tp t="s">
        <v>#N/A Requesting Data...3006430801</v>
        <stp/>
        <stp>BDP|17229442820452627277</stp>
        <tr r="N120" s="1"/>
        <tr r="N2231" s="1"/>
      </tp>
      <tp t="s">
        <v>#N/A Requesting Data...4196678983</v>
        <stp/>
        <stp>BDP|15574200599738832733</stp>
        <tr r="R301" s="1"/>
        <tr r="R301" s="1"/>
      </tp>
      <tp t="s">
        <v>#N/A N/A</v>
        <stp/>
        <stp>BDP|15577316735775009160</stp>
        <tr r="O1718" s="1"/>
        <tr r="O1780" s="1"/>
        <tr r="O1819" s="1"/>
      </tp>
      <tp t="s">
        <v>#N/A Requesting Data...4027551580</v>
        <stp/>
        <stp>BDP|17949444369045736159</stp>
        <tr r="R2136" s="1"/>
      </tp>
      <tp t="s">
        <v>#N/A Requesting Data...2782139560</v>
        <stp/>
        <stp>BDP|13279500466719484861</stp>
        <tr r="N1255" s="1"/>
        <tr r="N679" s="1"/>
      </tp>
      <tp t="s">
        <v>#N/A Requesting Data...2585448162</v>
        <stp/>
        <stp>BDP|14303736673056399367</stp>
        <tr r="N2366" s="1"/>
      </tp>
      <tp t="s">
        <v>#N/A Requesting Data...3488868200</v>
        <stp/>
        <stp>BDP|16648769292930543918</stp>
        <tr r="R1005" s="1"/>
        <tr r="R143" s="1"/>
        <tr r="R1582" s="1"/>
      </tp>
      <tp t="s">
        <v>#N/A N/A</v>
        <stp/>
        <stp>BDP|14598420936951061379</stp>
        <tr r="P1706" s="1"/>
      </tp>
      <tp t="s">
        <v>#N/A Requesting Data...3799607102</v>
        <stp/>
        <stp>BDP|11002707310544584237</stp>
        <tr r="N224" s="1"/>
      </tp>
      <tp t="s">
        <v>#N/A Requesting Data...3396658681</v>
        <stp/>
        <stp>BDP|15558068476641491271</stp>
        <tr r="R1169" s="1"/>
        <tr r="R593" s="1"/>
      </tp>
      <tp t="s">
        <v>#N/A N/A</v>
        <stp/>
        <stp>BDP|10644294521641872002</stp>
        <tr r="O1707" s="1"/>
      </tp>
      <tp t="s">
        <v>#N/A N/A</v>
        <stp/>
        <stp>BDP|11411930289188165994</stp>
        <tr r="Q5733" s="1"/>
        <tr r="Q24" s="1"/>
        <tr r="Q8" s="1"/>
      </tp>
      <tp t="s">
        <v>#N/A Requesting Data...2687898343</v>
        <stp/>
        <stp>BDP|12388990621910875850</stp>
        <tr r="R1208" s="1"/>
        <tr r="R632" s="1"/>
      </tp>
      <tp t="s">
        <v>#N/A Requesting Data...3796382171</v>
        <stp/>
        <stp>BDP|13742575607157123006</stp>
        <tr r="R2338" s="1"/>
      </tp>
      <tp t="s">
        <v>#N/A Requesting Data...3794678191</v>
        <stp/>
        <stp>BDP|14313622801820874416</stp>
        <tr r="R272" s="1"/>
      </tp>
      <tp t="s">
        <v>#N/A Requesting Data...3640655893</v>
        <stp/>
        <stp>BDP|17092233469251610453</stp>
        <tr r="R119" s="1"/>
        <tr r="R2225" s="1"/>
      </tp>
      <tp t="s">
        <v>#N/A Requesting Data...3503603049</v>
        <stp/>
        <stp>BDP|17957309865155540101</stp>
        <tr r="N1668" s="1"/>
        <tr r="N375" s="1"/>
      </tp>
      <tp t="s">
        <v>#N/A Requesting Data...3621816286</v>
        <stp/>
        <stp>BDP|14838936897560479215</stp>
        <tr r="R1503" s="1"/>
        <tr r="R926" s="1"/>
      </tp>
      <tp t="s">
        <v>#N/A Requesting Data...3157132916</v>
        <stp/>
        <stp>BDP|12156130051731812122</stp>
        <tr r="N1269" s="1"/>
        <tr r="N692" s="1"/>
      </tp>
      <tp t="s">
        <v>#N/A Requesting Data...3138372053</v>
        <stp/>
        <stp>BDP|17374714652436831515</stp>
        <tr r="R74" s="1"/>
      </tp>
      <tp t="s">
        <v>#N/A Requesting Data...3456475353</v>
        <stp/>
        <stp>BDP|13111615321199953815</stp>
        <tr r="N2336" s="1"/>
        <tr r="N2336" s="1"/>
      </tp>
      <tp t="s">
        <v>#N/A Requesting Data...3018296701</v>
        <stp/>
        <stp>BDP|13547574609884342418</stp>
        <tr r="R1003" s="1"/>
        <tr r="R1580" s="1"/>
      </tp>
      <tp t="s">
        <v>#N/A N/A</v>
        <stp/>
        <stp>BDP|11699996097886100103</stp>
        <tr r="Q1728" s="1"/>
        <tr r="Q1790" s="1"/>
        <tr r="Q1829" s="1"/>
      </tp>
      <tp t="s">
        <v>#N/A Requesting Data...3977900637</v>
        <stp/>
        <stp>BDP|17991746974998447959</stp>
        <tr r="R2241" s="1"/>
      </tp>
      <tp t="s">
        <v>#N/A Requesting Data...2746585671</v>
        <stp/>
        <stp>BDP|13624162631051928608</stp>
        <tr r="R11" s="1"/>
      </tp>
      <tp t="s">
        <v>#N/A Requesting Data...3709494924</v>
        <stp/>
        <stp>BDP|13131359105203835512</stp>
        <tr r="R202" s="1"/>
        <tr r="R2180" s="1"/>
      </tp>
      <tp t="s">
        <v>#N/A Requesting Data...3621303493</v>
        <stp/>
        <stp>BDP|16414690336306291312</stp>
        <tr r="N1951" s="1"/>
        <tr r="N2157" s="1"/>
        <tr r="N2298" s="1"/>
      </tp>
      <tp t="s">
        <v>#N/A Requesting Data...4176160256</v>
        <stp/>
        <stp>BDP|12820786014987560593</stp>
        <tr r="N2609" s="1"/>
      </tp>
      <tp t="s">
        <v>#N/A Requesting Data...4204002188</v>
        <stp/>
        <stp>BDP|14388523284667802852</stp>
        <tr r="R1211" s="1"/>
        <tr r="R5791" s="1"/>
        <tr r="R635" s="1"/>
      </tp>
      <tp t="s">
        <v>#N/A Requesting Data...3685270118</v>
        <stp/>
        <stp>BDP|12775560817900759094</stp>
        <tr r="N1409" s="1"/>
        <tr r="N832" s="1"/>
      </tp>
      <tp t="s">
        <v>#N/A Requesting Data...3184729216</v>
        <stp/>
        <stp>BDP|12958013178922901113</stp>
        <tr r="N234" s="1"/>
      </tp>
      <tp t="s">
        <v>#N/A Requesting Data...3810802436</v>
        <stp/>
        <stp>BDP|17376280667421789438</stp>
        <tr r="R1348" s="1"/>
        <tr r="R771" s="1"/>
      </tp>
      <tp t="s">
        <v>#N/A Requesting Data...3755226113</v>
        <stp/>
        <stp>BDP|16061912883955989435</stp>
        <tr r="R1849" s="1"/>
      </tp>
      <tp t="s">
        <v>#N/A N/A</v>
        <stp/>
        <stp>BDP|16839248335817124638</stp>
        <tr r="P1707" s="1"/>
      </tp>
      <tp t="s">
        <v>#N/A Requesting Data...4262379095</v>
        <stp/>
        <stp>BDP|11999972159952839948</stp>
        <tr r="N1889" s="1"/>
      </tp>
      <tp t="s">
        <v>#N/A Requesting Data...3337799169</v>
        <stp/>
        <stp>BDP|16655975619960012837</stp>
        <tr r="R373" s="1"/>
      </tp>
      <tp t="s">
        <v>#N/A Requesting Data...4177068154</v>
        <stp/>
        <stp>BDP|14020662638990670732</stp>
        <tr r="R1337" s="1"/>
        <tr r="R760" s="1"/>
      </tp>
      <tp t="s">
        <v>#N/A Requesting Data...4258478397</v>
        <stp/>
        <stp>BDP|12596902360618907371</stp>
        <tr r="N2025" s="1"/>
      </tp>
      <tp t="s">
        <v>#N/A Requesting Data...2653759648</v>
        <stp/>
        <stp>BDP|15360332016256550780</stp>
        <tr r="R2166" s="1"/>
      </tp>
      <tp t="s">
        <v>#N/A Requesting Data...4194752072</v>
        <stp/>
        <stp>BDP|12528628508884014641</stp>
        <tr r="R2009" s="1"/>
      </tp>
      <tp t="s">
        <v>#N/A Requesting Data...3707969607</v>
        <stp/>
        <stp>BDP|11415086556885608779</stp>
        <tr r="R2152" s="1"/>
      </tp>
      <tp t="s">
        <v>#N/A Requesting Data...2703109244</v>
        <stp/>
        <stp>BDP|18202695190197392639</stp>
        <tr r="N1252" s="1"/>
        <tr r="N676" s="1"/>
      </tp>
      <tp t="s">
        <v>#N/A Requesting Data...2835756424</v>
        <stp/>
        <stp>BDP|12479396306077249021</stp>
        <tr r="N1545" s="1"/>
        <tr r="N968" s="1"/>
      </tp>
      <tp t="s">
        <v>#N/A Requesting Data...2626457834</v>
        <stp/>
        <stp>BDP|16604272717767859448</stp>
        <tr r="N1027" s="1"/>
        <tr r="N450" s="1"/>
      </tp>
      <tp t="s">
        <v>#N/A Requesting Data...4000648352</v>
        <stp/>
        <stp>BDP|18167119850358933230</stp>
        <tr r="R266" s="1"/>
      </tp>
      <tp t="s">
        <v>#N/A Requesting Data...3324074928</v>
        <stp/>
        <stp>BDP|17708353877547908268</stp>
        <tr r="R2107" s="1"/>
      </tp>
      <tp t="s">
        <v>#N/A Requesting Data...3481661856</v>
        <stp/>
        <stp>BDP|14141461420027478390</stp>
        <tr r="N183" s="1"/>
        <tr r="N1927" s="1"/>
      </tp>
      <tp t="s">
        <v>#N/A Requesting Data...3748008113</v>
        <stp/>
        <stp>BDP|16314117513952253298</stp>
        <tr r="R186" s="1"/>
      </tp>
      <tp t="s">
        <v>#N/A Requesting Data...4121976166</v>
        <stp/>
        <stp>BDP|11173481459405869325</stp>
        <tr r="R5795" s="1"/>
      </tp>
      <tp t="s">
        <v>#N/A Requesting Data...2840888722</v>
        <stp/>
        <stp>BDP|14928601937052117552</stp>
        <tr r="R38" s="1"/>
      </tp>
      <tp t="s">
        <v>#N/A Requesting Data...2822551357</v>
        <stp/>
        <stp>BDP|16559048803811874104</stp>
        <tr r="R1260" s="1"/>
        <tr r="R684" s="1"/>
      </tp>
      <tp t="s">
        <v>#N/A Requesting Data...3020757443</v>
        <stp/>
        <stp>BDP|17338544288075030950</stp>
        <tr r="R1901" s="1"/>
      </tp>
      <tp t="s">
        <v>#N/A Requesting Data...4270232379</v>
        <stp/>
        <stp>BDP|10734543786793661895</stp>
        <tr r="R2008" s="1"/>
      </tp>
      <tp t="s">
        <v>#N/A Requesting Data...3679726290</v>
        <stp/>
        <stp>BDP|17991433219436858260</stp>
        <tr r="R1028" s="1"/>
        <tr r="R451" s="1"/>
      </tp>
      <tp t="s">
        <v>#N/A Requesting Data...3958234793</v>
        <stp/>
        <stp>BDP|13587981630459413647</stp>
        <tr r="R1154" s="1"/>
        <tr r="R578" s="1"/>
      </tp>
      <tp t="s">
        <v>#N/A Requesting Data...4103410505</v>
        <stp/>
        <stp>BDP|11195094602585503220</stp>
        <tr r="R1944" s="1"/>
      </tp>
      <tp t="s">
        <v>#N/A Requesting Data...3412309479</v>
        <stp/>
        <stp>BDP|10887779403827585649</stp>
        <tr r="N1019" s="1"/>
        <tr r="N442" s="1"/>
      </tp>
      <tp t="s">
        <v>#N/A Requesting Data...4028883910</v>
        <stp/>
        <stp>BDP|13670162208570703428</stp>
        <tr r="N122" s="1"/>
        <tr r="N2322" s="1"/>
      </tp>
      <tp t="s">
        <v>#N/A N/A</v>
        <stp/>
        <stp>BDP|17158603820324920158</stp>
        <tr r="O1738" s="1"/>
        <tr r="O1800" s="1"/>
        <tr r="O1839" s="1"/>
      </tp>
      <tp t="s">
        <v>#N/A Requesting Data...4163237482</v>
        <stp/>
        <stp>BDP|12093160812826870214</stp>
        <tr r="N2303" s="1"/>
      </tp>
      <tp t="s">
        <v>#N/A Requesting Data...2691589333</v>
        <stp/>
        <stp>BDP|13471659969417067259</stp>
        <tr r="N1463" s="1"/>
        <tr r="N886" s="1"/>
      </tp>
      <tp t="s">
        <v>#N/A Requesting Data...2654954346</v>
        <stp/>
        <stp>BDP|12615848867328885210</stp>
        <tr r="N1421" s="1"/>
        <tr r="N844" s="1"/>
      </tp>
      <tp t="s">
        <v>#N/A Requesting Data...3738418037</v>
        <stp/>
        <stp>BDP|13809056970075646770</stp>
        <tr r="N184" s="1"/>
      </tp>
      <tp t="s">
        <v>#N/A Requesting Data...2830406134</v>
        <stp/>
        <stp>BDP|13723786573824600151</stp>
        <tr r="R1874" s="1"/>
      </tp>
      <tp t="s">
        <v>#N/A Requesting Data...4203378134</v>
        <stp/>
        <stp>BDP|13806823313585761910</stp>
        <tr r="N2147" s="1"/>
      </tp>
      <tp t="s">
        <v>#N/A Requesting Data...4126485825</v>
        <stp/>
        <stp>BDP|12315390790706728823</stp>
        <tr r="R1289" s="1"/>
        <tr r="R712" s="1"/>
      </tp>
      <tp t="s">
        <v>#N/A Requesting Data...3994196935</v>
        <stp/>
        <stp>BDP|18144854767517569797</stp>
        <tr r="N1364" s="1"/>
        <tr r="N787" s="1"/>
      </tp>
      <tp t="s">
        <v>#N/A Requesting Data...4135465986</v>
        <stp/>
        <stp>BDP|15811126635058456959</stp>
        <tr r="R1152" s="1"/>
        <tr r="R576" s="1"/>
      </tp>
      <tp t="s">
        <v>#N/A Requesting Data...3977913021</v>
        <stp/>
        <stp>BDP|12331232462337817748</stp>
        <tr r="R1095" s="1"/>
        <tr r="R2091" s="1"/>
        <tr r="R519" s="1"/>
      </tp>
      <tp t="s">
        <v>#N/A Requesting Data...3175845194</v>
        <stp/>
        <stp>BDP|13850077043871681048</stp>
        <tr r="N1470" s="1"/>
        <tr r="N893" s="1"/>
      </tp>
      <tp t="s">
        <v>#N/A Requesting Data...3830892920</v>
        <stp/>
        <stp>BDP|10193717267315994208</stp>
        <tr r="R107" s="1"/>
      </tp>
      <tp t="s">
        <v>#N/A Requesting Data...4113425226</v>
        <stp/>
        <stp>BDP|18309780183203031262</stp>
        <tr r="R422" s="1"/>
        <tr r="R422" s="1"/>
      </tp>
      <tp t="s">
        <v>#N/A Requesting Data...2887591303</v>
        <stp/>
        <stp>BDP|12804416123050450201</stp>
        <tr r="R1102" s="1"/>
        <tr r="R526" s="1"/>
      </tp>
      <tp t="s">
        <v>#N/A Requesting Data...3132971913</v>
        <stp/>
        <stp>BDP|17887150855837606205</stp>
        <tr r="R2087" s="1"/>
      </tp>
      <tp t="s">
        <v>#N/A Requesting Data...3851514616</v>
        <stp/>
        <stp>BDP|11768142825412127668</stp>
        <tr r="R1851" s="1"/>
      </tp>
      <tp t="s">
        <v>#N/A Requesting Data...3991573608</v>
        <stp/>
        <stp>BDP|15587375927816368472</stp>
        <tr r="N1229" s="1"/>
        <tr r="N653" s="1"/>
      </tp>
      <tp t="s">
        <v>#N/A Requesting Data...3047933667</v>
        <stp/>
        <stp>BDP|11840876066231071886</stp>
        <tr r="R1116" s="1"/>
        <tr r="R540" s="1"/>
      </tp>
      <tp t="s">
        <v>#N/A Requesting Data...3711552482</v>
        <stp/>
        <stp>BDP|14971294951870546558</stp>
        <tr r="R142" s="1"/>
      </tp>
      <tp t="s">
        <v>#N/A Requesting Data...3841102862</v>
        <stp/>
        <stp>BDP|14375199733903072385</stp>
        <tr r="N5770" s="1"/>
      </tp>
      <tp t="s">
        <v>#N/A Requesting Data...3436949821</v>
        <stp/>
        <stp>BDP|11437672751867250318</stp>
        <tr r="R1422" s="1"/>
        <tr r="R845" s="1"/>
      </tp>
      <tp t="s">
        <v>#N/A Requesting Data...2745793470</v>
        <stp/>
        <stp>BDP|14432329860683703408</stp>
        <tr r="N1356" s="1"/>
        <tr r="N779" s="1"/>
      </tp>
      <tp t="s">
        <v>#N/A Requesting Data...3621158901</v>
        <stp/>
        <stp>BDP|18205746897995226535</stp>
        <tr r="N1045" s="1"/>
        <tr r="N468" s="1"/>
      </tp>
      <tp t="s">
        <v>#N/A Requesting Data...3605208673</v>
        <stp/>
        <stp>BDP|16635104258157796393</stp>
        <tr r="R1754" s="1"/>
      </tp>
      <tp t="s">
        <v>#N/A Requesting Data...3033474622</v>
        <stp/>
        <stp>BDP|17360767361044174455</stp>
        <tr r="R5696" s="1"/>
        <tr r="R1983" s="1"/>
      </tp>
      <tp t="s">
        <v>#N/A Requesting Data...3027042377</v>
        <stp/>
        <stp>BDP|12474560904831534006</stp>
        <tr r="R1272" s="1"/>
        <tr r="R695" s="1"/>
      </tp>
      <tp t="s">
        <v>#N/A Requesting Data...4167779196</v>
        <stp/>
        <stp>BDP|14781209367680094636</stp>
        <tr r="R1553" s="1"/>
        <tr r="R976" s="1"/>
      </tp>
      <tp t="s">
        <v>#N/A Requesting Data...3675164649</v>
        <stp/>
        <stp>BDP|13356435507489283864</stp>
        <tr r="R1157" s="1"/>
        <tr r="R581" s="1"/>
      </tp>
      <tp t="s">
        <v>#N/A Requesting Data...3346099609</v>
        <stp/>
        <stp>BDP|16396608764666787637</stp>
        <tr r="R1105" s="1"/>
        <tr r="R529" s="1"/>
      </tp>
      <tp t="s">
        <v>#N/A Requesting Data...3033270348</v>
        <stp/>
        <stp>BDP|11444134460884031446</stp>
        <tr r="R420" s="1"/>
      </tp>
      <tp t="s">
        <v>#N/A Requesting Data...4246470299</v>
        <stp/>
        <stp>BDP|17390304863121517561</stp>
        <tr r="N1371" s="1"/>
        <tr r="N794" s="1"/>
      </tp>
      <tp t="s">
        <v>#N/A Requesting Data...3263809344</v>
        <stp/>
        <stp>BDP|16047461175531398238</stp>
        <tr r="R180" s="1"/>
      </tp>
      <tp t="s">
        <v>#N/A Requesting Data...3959466350</v>
        <stp/>
        <stp>BDP|14491490374318284982</stp>
        <tr r="N2283" s="1"/>
      </tp>
      <tp t="s">
        <v>#N/A Requesting Data...4155661666</v>
        <stp/>
        <stp>BDP|14331620555737397648</stp>
        <tr r="N1036" s="1"/>
        <tr r="N459" s="1"/>
      </tp>
      <tp t="s">
        <v>#N/A Requesting Data...3136768055</v>
        <stp/>
        <stp>BDP|17303406032304051224</stp>
        <tr r="N1969" s="1"/>
      </tp>
      <tp t="s">
        <v>#N/A Requesting Data...3025014298</v>
        <stp/>
        <stp>BDP|13538468953236323211</stp>
        <tr r="R1150" s="1"/>
        <tr r="R574" s="1"/>
      </tp>
      <tp t="s">
        <v>#N/A Requesting Data...2921184757</v>
        <stp/>
        <stp>BDP|10452669917674065574</stp>
        <tr r="R1393" s="1"/>
        <tr r="R5768" s="1"/>
        <tr r="R816" s="1"/>
      </tp>
      <tp t="s">
        <v>#N/A Requesting Data...4099664942</v>
        <stp/>
        <stp>BDP|16024970854568887490</stp>
        <tr r="R1381" s="1"/>
        <tr r="R804" s="1"/>
      </tp>
      <tp t="s">
        <v>#N/A Requesting Data...3636542141</v>
        <stp/>
        <stp>BDP|12663375771467311718</stp>
        <tr r="R328" s="1"/>
        <tr r="R328" s="1"/>
      </tp>
      <tp t="s">
        <v>#N/A Requesting Data...3475181769</v>
        <stp/>
        <stp>BDP|15283729114025288048</stp>
        <tr r="N1299" s="1"/>
        <tr r="N722" s="1"/>
      </tp>
      <tp t="s">
        <v>#N/A Requesting Data...3346032193</v>
        <stp/>
        <stp>BDP|13236148226227397111</stp>
        <tr r="R1459" s="1"/>
        <tr r="R882" s="1"/>
      </tp>
      <tp t="s">
        <v>#N/A Requesting Data...3252697178</v>
        <stp/>
        <stp>BDP|13823458869934176374</stp>
        <tr r="R723" s="1"/>
      </tp>
      <tp t="s">
        <v>#N/A Requesting Data...3777090666</v>
        <stp/>
        <stp>BDP|13277733629264972431</stp>
        <tr r="R1259" s="1"/>
        <tr r="R683" s="1"/>
      </tp>
      <tp t="s">
        <v>#N/A Requesting Data...3734758219</v>
        <stp/>
        <stp>BDP|10371122900932491570</stp>
        <tr r="N1223" s="1"/>
        <tr r="N647" s="1"/>
      </tp>
      <tp t="s">
        <v>#N/A Requesting Data...3134368535</v>
        <stp/>
        <stp>BDP|11529856185655902299</stp>
        <tr r="N2049" s="1"/>
      </tp>
      <tp t="s">
        <v>#N/A Requesting Data...3632896064</v>
        <stp/>
        <stp>BDP|13428456245643716669</stp>
        <tr r="R1299" s="1"/>
        <tr r="R722" s="1"/>
      </tp>
      <tp t="s">
        <v>#N/A Requesting Data...2952484528</v>
        <stp/>
        <stp>BDP|14723235150666989387</stp>
        <tr r="R1160" s="1"/>
        <tr r="R584" s="1"/>
      </tp>
      <tp t="s">
        <v>#N/A Requesting Data...4043393709</v>
        <stp/>
        <stp>BDP|17108627795129189723</stp>
        <tr r="R1398" s="1"/>
        <tr r="R821" s="1"/>
      </tp>
      <tp t="s">
        <v>#N/A Requesting Data...2932223878</v>
        <stp/>
        <stp>BDP|12882610941786542086</stp>
        <tr r="R1295" s="1"/>
        <tr r="R718" s="1"/>
      </tp>
      <tp t="s">
        <v>#N/A Requesting Data...4268849148</v>
        <stp/>
        <stp>BDP|12723544355974068035</stp>
        <tr r="R358" s="1"/>
      </tp>
      <tp t="s">
        <v>#N/A Requesting Data...4022242672</v>
        <stp/>
        <stp>BDP|18324842278620230187</stp>
        <tr r="R1999" s="1"/>
      </tp>
      <tp t="s">
        <v>#N/A Requesting Data...4198459844</v>
        <stp/>
        <stp>BDP|10582194505464488385</stp>
        <tr r="R5792" s="1"/>
      </tp>
      <tp t="s">
        <v>#N/A Requesting Data...3135225991</v>
        <stp/>
        <stp>BDP|14913788255582131215</stp>
        <tr r="R1556" s="1"/>
        <tr r="R979" s="1"/>
      </tp>
      <tp t="s">
        <v>#N/A Requesting Data...2661627764</v>
        <stp/>
        <stp>BDP|13200033463961304258</stp>
        <tr r="N1399" s="1"/>
        <tr r="N822" s="1"/>
      </tp>
      <tp t="s">
        <v>#N/A Requesting Data...3309696392</v>
        <stp/>
        <stp>BDP|13284734491309140259</stp>
        <tr r="N1115" s="1"/>
        <tr r="N539" s="1"/>
      </tp>
      <tp t="s">
        <v>#N/A Requesting Data...3022687824</v>
        <stp/>
        <stp>BDP|15154025231760062061</stp>
        <tr r="R2199" s="1"/>
      </tp>
      <tp t="s">
        <v>#N/A Requesting Data...3540606264</v>
        <stp/>
        <stp>BDP|13965625221332805359</stp>
        <tr r="R2221" s="1"/>
      </tp>
      <tp t="s">
        <v>#N/A Requesting Data...2874107289</v>
        <stp/>
        <stp>BDP|12951173465564452788</stp>
        <tr r="N2221" s="1"/>
      </tp>
      <tp t="s">
        <v>#N/A Requesting Data...3316887279</v>
        <stp/>
        <stp>BDP|14295247269730810605</stp>
        <tr r="R1944" s="1"/>
      </tp>
      <tp t="s">
        <v>#N/A N/A</v>
        <stp/>
        <stp>BDP|10169246664395195776</stp>
        <tr r="O5665" s="1"/>
        <tr r="O5677" s="1"/>
      </tp>
      <tp t="s">
        <v>#N/A Requesting Data...4123094284</v>
        <stp/>
        <stp>BDP|16477467033912486522</stp>
        <tr r="R2278" s="1"/>
      </tp>
      <tp t="s">
        <v>#N/A Requesting Data...3600663587</v>
        <stp/>
        <stp>BDP|18027142510368777641</stp>
        <tr r="N1383" s="1"/>
        <tr r="N806" s="1"/>
      </tp>
      <tp t="s">
        <v>#N/A Requesting Data...3637169474</v>
        <stp/>
        <stp>BDP|18387682074226142987</stp>
        <tr r="R1035" s="1"/>
        <tr r="R458" s="1"/>
      </tp>
      <tp t="s">
        <v>#N/A Requesting Data...4089745329</v>
        <stp/>
        <stp>BDP|16398613227583361703</stp>
        <tr r="N1380" s="1"/>
        <tr r="N803" s="1"/>
      </tp>
      <tp t="s">
        <v>#N/A Requesting Data...3441437257</v>
        <stp/>
        <stp>BDP|13629249448203891049</stp>
        <tr r="N288" s="1"/>
      </tp>
      <tp t="s">
        <v>#N/A Requesting Data...3475822541</v>
        <stp/>
        <stp>BDP|12701642921453604329</stp>
        <tr r="R1811" s="1"/>
        <tr r="R1811" s="1"/>
      </tp>
      <tp t="s">
        <v>#N/A Requesting Data...3479291754</v>
        <stp/>
        <stp>BDP|12362857584184391075</stp>
        <tr r="N1105" s="1"/>
        <tr r="N529" s="1"/>
      </tp>
      <tp t="s">
        <v>#N/A Requesting Data...3719420815</v>
        <stp/>
        <stp>BDP|13646614065122032743</stp>
        <tr r="N5762" s="1"/>
      </tp>
      <tp t="s">
        <v>#N/A Requesting Data...2711953855</v>
        <stp/>
        <stp>BDP|16149433892825668809</stp>
        <tr r="R2212" s="1"/>
      </tp>
      <tp t="s">
        <v>#N/A Requesting Data...3526739560</v>
        <stp/>
        <stp>BDP|10866910288155010271</stp>
        <tr r="N1679" s="1"/>
        <tr r="N392" s="1"/>
      </tp>
      <tp t="s">
        <v>#N/A Requesting Data...3310920874</v>
        <stp/>
        <stp>BDP|14090454877344784532</stp>
        <tr r="N2046" s="1"/>
      </tp>
      <tp t="s">
        <v>#N/A Requesting Data...3497071053</v>
        <stp/>
        <stp>BDP|12151604831484717510</stp>
        <tr r="N1552" s="1"/>
        <tr r="N975" s="1"/>
      </tp>
      <tp t="s">
        <v>#N/A Requesting Data...3747735389</v>
        <stp/>
        <stp>BDP|10504609007327382689</stp>
        <tr r="R1317" s="1"/>
        <tr r="R740" s="1"/>
      </tp>
      <tp t="s">
        <v>#N/A Requesting Data...2923261883</v>
        <stp/>
        <stp>BDP|14040467179028396852</stp>
        <tr r="R1058" s="1"/>
        <tr r="R482" s="1"/>
      </tp>
      <tp t="s">
        <v>#N/A Requesting Data...3875361675</v>
        <stp/>
        <stp>BDP|15134597072207090737</stp>
        <tr r="R1934" s="1"/>
      </tp>
      <tp t="s">
        <v>#N/A Requesting Data...3203866078</v>
        <stp/>
        <stp>BDP|14016330156844504191</stp>
        <tr r="R1549" s="1"/>
        <tr r="R972" s="1"/>
      </tp>
      <tp t="s">
        <v>#N/A Requesting Data...4035439156</v>
        <stp/>
        <stp>BDP|11453497762340066464</stp>
        <tr r="R2255" s="1"/>
      </tp>
      <tp t="s">
        <v>#N/A Requesting Data...3581430463</v>
        <stp/>
        <stp>BDP|15567717284414974918</stp>
        <tr r="N1073" s="1"/>
        <tr r="N497" s="1"/>
      </tp>
      <tp t="s">
        <v>#N/A Requesting Data...3837746718</v>
        <stp/>
        <stp>BDP|12796487031481517332</stp>
        <tr r="R1505" s="1"/>
        <tr r="R928" s="1"/>
      </tp>
      <tp t="s">
        <v>#N/A Requesting Data...2683870369</v>
        <stp/>
        <stp>BDP|17183367859621724713</stp>
        <tr r="R138" s="1"/>
      </tp>
      <tp t="s">
        <v>#N/A Requesting Data...4063521887</v>
        <stp/>
        <stp>BDP|12888881720789033680</stp>
        <tr r="N2047" s="1"/>
        <tr r="N2327" s="1"/>
        <tr r="N241" s="1"/>
      </tp>
      <tp t="s">
        <v>#N/A Requesting Data...3559709886</v>
        <stp/>
        <stp>BDP|15908625389885213981</stp>
        <tr r="R2370" s="1"/>
      </tp>
      <tp t="s">
        <v>#N/A Requesting Data...2984011241</v>
        <stp/>
        <stp>BDP|12816910090797326228</stp>
        <tr r="R274" s="1"/>
        <tr r="R274" s="1"/>
        <tr r="R371" s="1"/>
        <tr r="R371" s="1"/>
      </tp>
      <tp t="s">
        <v>#N/A Requesting Data...3913017974</v>
        <stp/>
        <stp>BDP|11085357241216850749</stp>
        <tr r="N352" s="1"/>
      </tp>
      <tp t="s">
        <v>#N/A Requesting Data...2906244905</v>
        <stp/>
        <stp>BDP|11912864065089650146</stp>
        <tr r="N1519" s="1"/>
        <tr r="N942" s="1"/>
      </tp>
      <tp t="s">
        <v>#N/A Requesting Data...4079598956</v>
        <stp/>
        <stp>BDP|14660620044934923525</stp>
        <tr r="R1261" s="1"/>
        <tr r="R685" s="1"/>
      </tp>
      <tp t="s">
        <v>#N/A Requesting Data...3747079670</v>
        <stp/>
        <stp>BDP|15118472228953273772</stp>
        <tr r="N2081" s="1"/>
      </tp>
      <tp t="s">
        <v>#N/A Requesting Data...2792263813</v>
        <stp/>
        <stp>BDP|12610247151066199490</stp>
        <tr r="N180" s="1"/>
      </tp>
      <tp t="s">
        <v>#N/A Requesting Data...2704215354</v>
        <stp/>
        <stp>BDP|16753479216550922444</stp>
        <tr r="N1117" s="1"/>
        <tr r="N541" s="1"/>
      </tp>
      <tp t="s">
        <v>#N/A Requesting Data...3892543985</v>
        <stp/>
        <stp>BDP|14937200847884062153</stp>
        <tr r="R2010" s="1"/>
      </tp>
      <tp t="s">
        <v>#N/A Requesting Data...4224143676</v>
        <stp/>
        <stp>BDP|14004407846512576186</stp>
        <tr r="R1958" s="1"/>
        <tr r="R2161" s="1"/>
      </tp>
      <tp t="s">
        <v>#N/A N/A</v>
        <stp/>
        <stp>BDP|15767487523317365344</stp>
        <tr r="O1739" s="1"/>
        <tr r="O1801" s="1"/>
        <tr r="O1840" s="1"/>
      </tp>
      <tp t="s">
        <v>#N/A Requesting Data...2871570853</v>
        <stp/>
        <stp>BDP|17651976522343108897</stp>
        <tr r="N1460" s="1"/>
        <tr r="N883" s="1"/>
      </tp>
      <tp t="s">
        <v>#N/A Requesting Data...3889109533</v>
        <stp/>
        <stp>BDP|15708333103124425586</stp>
        <tr r="N327" s="1"/>
      </tp>
      <tp t="s">
        <v>#N/A Requesting Data...2915011815</v>
        <stp/>
        <stp>BDP|11556027714162124595</stp>
        <tr r="R141" s="1"/>
      </tp>
      <tp t="s">
        <v>#N/A Requesting Data...2935740236</v>
        <stp/>
        <stp>BDP|17658584336635143338</stp>
        <tr r="N148" s="1"/>
        <tr r="N5751" s="1"/>
      </tp>
      <tp t="s">
        <v>#N/A Requesting Data...3189511993</v>
        <stp/>
        <stp>BDP|12324119572585879620</stp>
        <tr r="N1128" s="1"/>
        <tr r="N552" s="1"/>
      </tp>
      <tp t="s">
        <v>#N/A Requesting Data...2880219733</v>
        <stp/>
        <stp>BDP|17856439193995599870</stp>
        <tr r="R1073" s="1"/>
        <tr r="R497" s="1"/>
      </tp>
      <tp t="s">
        <v>#N/A Requesting Data...2968299350</v>
        <stp/>
        <stp>BDP|18081607445114835971</stp>
        <tr r="R5704" s="1"/>
      </tp>
      <tp t="s">
        <v>#N/A Requesting Data...3433114618</v>
        <stp/>
        <stp>BDP|10644633149506518332</stp>
        <tr r="R1559" s="1"/>
        <tr r="R982" s="1"/>
      </tp>
      <tp t="s">
        <v>#N/A Requesting Data...4021284738</v>
        <stp/>
        <stp>BDP|14251383121161529340</stp>
        <tr r="N2267" s="1"/>
      </tp>
      <tp t="s">
        <v>#N/A Requesting Data...4102508510</v>
        <stp/>
        <stp>BDP|17028896314841864882</stp>
        <tr r="R1343" s="1"/>
        <tr r="R766" s="1"/>
      </tp>
      <tp t="s">
        <v>#N/A Requesting Data...2881593177</v>
        <stp/>
        <stp>BDP|17680793655061521327</stp>
        <tr r="N137" s="1"/>
        <tr r="N2251" s="1"/>
      </tp>
      <tp t="s">
        <v>#N/A Requesting Data...2860324744</v>
        <stp/>
        <stp>BDP|17435505296735653998</stp>
        <tr r="R1284" s="1"/>
        <tr r="R707" s="1"/>
      </tp>
      <tp t="s">
        <v>#N/A Requesting Data...2745762121</v>
        <stp/>
        <stp>BDP|13111838007115935919</stp>
        <tr r="R5692" s="1"/>
      </tp>
      <tp t="s">
        <v>#N/A Requesting Data...3307528089</v>
        <stp/>
        <stp>BDP|15366995596617126505</stp>
        <tr r="R2300" s="1"/>
      </tp>
      <tp t="s">
        <v>#N/A Requesting Data...3665330661</v>
        <stp/>
        <stp>BDP|13850604220567515707</stp>
        <tr r="N1349" s="1"/>
        <tr r="N772" s="1"/>
      </tp>
      <tp t="s">
        <v>#N/A Requesting Data...2861363498</v>
        <stp/>
        <stp>BDP|15006913557218384689</stp>
        <tr r="R5692" s="1"/>
      </tp>
      <tp t="s">
        <v>#N/A Requesting Data...3360879566</v>
        <stp/>
        <stp>BDP|12896320325583397713</stp>
        <tr r="N1350" s="1"/>
        <tr r="N773" s="1"/>
      </tp>
      <tp t="s">
        <v>#N/A Requesting Data...3037748942</v>
        <stp/>
        <stp>BDP|17676406098345411877</stp>
        <tr r="R1030" s="1"/>
        <tr r="R453" s="1"/>
      </tp>
      <tp t="s">
        <v>#N/A Requesting Data...3817481534</v>
        <stp/>
        <stp>BDP|18228726853095685895</stp>
        <tr r="R1021" s="1"/>
        <tr r="R444" s="1"/>
      </tp>
      <tp t="s">
        <v>#N/A Requesting Data...3626030713</v>
        <stp/>
        <stp>BDP|11666105554564691686</stp>
        <tr r="N1481" s="1"/>
        <tr r="N904" s="1"/>
      </tp>
      <tp t="s">
        <v>#N/A Requesting Data...3174161083</v>
        <stp/>
        <stp>BDP|15949576918757352198</stp>
        <tr r="R1252" s="1"/>
        <tr r="R676" s="1"/>
      </tp>
      <tp t="s">
        <v>#N/A Requesting Data...4024938398</v>
        <stp/>
        <stp>BDP|10556385100834212031</stp>
        <tr r="N86" s="1"/>
      </tp>
      <tp t="s">
        <v>#N/A Requesting Data...3596023008</v>
        <stp/>
        <stp>BDP|15342653492229862400</stp>
        <tr r="N2211" s="1"/>
      </tp>
      <tp t="s">
        <v>#N/A Requesting Data...3995028284</v>
        <stp/>
        <stp>BDP|18119395175082624977</stp>
        <tr r="R1399" s="1"/>
        <tr r="R822" s="1"/>
      </tp>
      <tp t="s">
        <v>#N/A Requesting Data...2912963570</v>
        <stp/>
        <stp>BDP|17889400061061117377</stp>
        <tr r="R1497" s="1"/>
        <tr r="R920" s="1"/>
      </tp>
      <tp t="s">
        <v>#N/A N/A</v>
        <stp/>
        <stp>BDP|12207787704844728661</stp>
        <tr r="Q1721" s="1"/>
        <tr r="Q1783" s="1"/>
        <tr r="Q1822" s="1"/>
      </tp>
      <tp t="s">
        <v>#N/A Requesting Data...3446896294</v>
        <stp/>
        <stp>BDP|16093816864199813623</stp>
        <tr r="N10" s="1"/>
        <tr r="N10" s="1"/>
        <tr r="N5735" s="1"/>
        <tr r="N5735" s="1"/>
      </tp>
      <tp t="s">
        <v>#N/A Requesting Data...3301769789</v>
        <stp/>
        <stp>BDP|15550470801076542092</stp>
        <tr r="R1221" s="1"/>
        <tr r="R2204" s="1"/>
        <tr r="R645" s="1"/>
      </tp>
      <tp t="s">
        <v>#N/A Requesting Data...3155536211</v>
        <stp/>
        <stp>BDP|14812023045532756573</stp>
        <tr r="R5634" s="1"/>
        <tr r="R5641" s="1"/>
        <tr r="R5653" s="1"/>
        <tr r="R5659" s="1"/>
        <tr r="R5669" s="1"/>
        <tr r="R5685" s="1"/>
        <tr r="R5709" s="1"/>
        <tr r="R5705" s="1"/>
        <tr r="R1592" s="1"/>
        <tr r="R1621" s="1"/>
        <tr r="R1703" s="1"/>
        <tr r="R1715" s="1"/>
        <tr r="R1746" s="1"/>
        <tr r="R1776" s="1"/>
        <tr r="R1808" s="1"/>
        <tr r="R1816" s="1"/>
        <tr r="R1859" s="1"/>
        <tr r="R2061" s="1"/>
        <tr r="R21" s="1"/>
        <tr r="R2262" s="1"/>
        <tr r="R2274" s="1"/>
        <tr r="R2331" s="1"/>
        <tr r="R5740" s="1"/>
        <tr r="R5745" s="1"/>
        <tr r="R251" s="1"/>
        <tr r="R5750" s="1"/>
        <tr r="R5819" s="1"/>
        <tr r="R30" s="1"/>
        <tr r="R342" s="1"/>
        <tr r="R346" s="1"/>
        <tr r="R434" s="1"/>
      </tp>
      <tp t="s">
        <v>#N/A Requesting Data...4186167869</v>
        <stp/>
        <stp>BDP|11279738114983227384</stp>
        <tr r="N1687" s="1"/>
        <tr r="N404" s="1"/>
      </tp>
      <tp t="s">
        <v>#N/A Requesting Data...3186807704</v>
        <stp/>
        <stp>BDP|16172398056943812492</stp>
        <tr r="R286" s="1"/>
        <tr r="R286" s="1"/>
      </tp>
      <tp t="s">
        <v>#N/A Requesting Data...3482201988</v>
        <stp/>
        <stp>BDP|10267273021350316783</stp>
        <tr r="N5822" s="1"/>
      </tp>
      <tp t="s">
        <v>#N/A Requesting Data...3940365643</v>
        <stp/>
        <stp>BDP|12989588412628491994</stp>
        <tr r="N1957" s="1"/>
        <tr r="N2160" s="1"/>
      </tp>
      <tp t="s">
        <v>#N/A Requesting Data...3192620237</v>
        <stp/>
        <stp>BDP|10195138718950330772</stp>
        <tr r="N1684" s="1"/>
        <tr r="N400" s="1"/>
      </tp>
      <tp t="s">
        <v>#N/A Requesting Data...3211033141</v>
        <stp/>
        <stp>BDP|17789511384768417582</stp>
        <tr r="R1118" s="1"/>
        <tr r="R542" s="1"/>
      </tp>
      <tp t="s">
        <v>#N/A Requesting Data...3741054544</v>
        <stp/>
        <stp>BDP|17792724208282069534</stp>
        <tr r="N1029" s="1"/>
        <tr r="N452" s="1"/>
      </tp>
      <tp t="s">
        <v>#N/A Requesting Data...3890826236</v>
        <stp/>
        <stp>BDP|16984866287699067862</stp>
        <tr r="R2256" s="1"/>
      </tp>
      <tp t="s">
        <v>#N/A Requesting Data...3662783234</v>
        <stp/>
        <stp>BDP|14329589032971599427</stp>
        <tr r="N1965" s="1"/>
      </tp>
      <tp t="s">
        <v>#N/A Requesting Data...3369729542</v>
        <stp/>
        <stp>BDP|14808289914585862529</stp>
        <tr r="N1180" s="1"/>
        <tr r="N604" s="1"/>
      </tp>
      <tp t="s">
        <v>#N/A Requesting Data...2912289112</v>
        <stp/>
        <stp>BDP|13649674981443964971</stp>
        <tr r="R1192" s="1"/>
        <tr r="R616" s="1"/>
      </tp>
      <tp t="s">
        <v>#N/A Requesting Data...3794815333</v>
        <stp/>
        <stp>BDP|11140890188680603680</stp>
        <tr r="R1276" s="1"/>
        <tr r="R699" s="1"/>
      </tp>
      <tp t="s">
        <v>#N/A N/A</v>
        <stp/>
        <stp>BDP|16765976714311232881</stp>
        <tr r="P1741" s="1"/>
        <tr r="P1803" s="1"/>
        <tr r="P1842" s="1"/>
      </tp>
      <tp t="s">
        <v>#N/A N/A</v>
        <stp/>
        <stp>BDP|12410315263339802900</stp>
        <tr r="O1712" s="1"/>
      </tp>
      <tp t="s">
        <v>#N/A Requesting Data...3420531644</v>
        <stp/>
        <stp>BDP|16607581075666496518</stp>
        <tr r="R2142" s="1"/>
      </tp>
      <tp t="s">
        <v>#N/A Requesting Data...3736864121</v>
        <stp/>
        <stp>BDP|13414296150963785042</stp>
        <tr r="N1618" s="1"/>
      </tp>
      <tp t="s">
        <v>#N/A Requesting Data...3550973232</v>
        <stp/>
        <stp>BDP|15580034296609123200</stp>
        <tr r="N1218" s="1"/>
        <tr r="N642" s="1"/>
      </tp>
      <tp t="s">
        <v>#N/A N/A</v>
        <stp/>
        <stp>BDP|16115468870104492620</stp>
        <tr r="O1731" s="1"/>
        <tr r="O1793" s="1"/>
        <tr r="O1832" s="1"/>
      </tp>
      <tp t="s">
        <v>#N/A Requesting Data...2881722836</v>
        <stp/>
        <stp>BDP|10693412625745353409</stp>
        <tr r="R2307" s="1"/>
      </tp>
      <tp t="s">
        <v>#N/A Requesting Data...3402778628</v>
        <stp/>
        <stp>BDP|12430553504797373768</stp>
        <tr r="N103" s="1"/>
      </tp>
      <tp t="s">
        <v>#N/A Requesting Data...2892687253</v>
        <stp/>
        <stp>BDP|17405174461937149031</stp>
        <tr r="R5693" s="1"/>
      </tp>
      <tp t="s">
        <v>#N/A Requesting Data...3513400698</v>
        <stp/>
        <stp>BDP|13992858959218199142</stp>
        <tr r="N139" s="1"/>
        <tr r="N2253" s="1"/>
      </tp>
      <tp t="s">
        <v>#N/A Requesting Data...4109504804</v>
        <stp/>
        <stp>BDP|10463878253222708872</stp>
        <tr r="N2048" s="1"/>
      </tp>
      <tp t="s">
        <v>#N/A N/A</v>
        <stp/>
        <stp>BDP|10755508816743677070</stp>
        <tr r="P1712" s="1"/>
      </tp>
      <tp t="s">
        <v>#N/A N/A</v>
        <stp/>
        <stp>BDP|12879168290139939470</stp>
        <tr r="O1713" s="1"/>
      </tp>
      <tp t="s">
        <v>#N/A Requesting Data...3201906996</v>
        <stp/>
        <stp>BDP|13608317343323143053</stp>
        <tr r="N237" s="1"/>
      </tp>
      <tp t="s">
        <v>#N/A N/A</v>
        <stp/>
        <stp>BDP|13650267651533534045</stp>
        <tr r="O5734" s="1"/>
        <tr r="O26" s="1"/>
        <tr r="O9" s="1"/>
      </tp>
      <tp t="s">
        <v>#N/A N/A</v>
        <stp/>
        <stp>BDP|14756522942034443633</stp>
        <tr r="Q1711" s="1"/>
      </tp>
      <tp t="s">
        <v>#N/A Requesting Data...3103096084</v>
        <stp/>
        <stp>BDP|15342930610599301334</stp>
        <tr r="R128" s="1"/>
        <tr r="R2245" s="1"/>
      </tp>
      <tp t="s">
        <v>#N/A Requesting Data...3067533905</v>
        <stp/>
        <stp>BDP|14239271351751099576</stp>
        <tr r="N1100" s="1"/>
        <tr r="N524" s="1"/>
      </tp>
      <tp t="s">
        <v>#N/A Requesting Data...3408485368</v>
        <stp/>
        <stp>BDP|17089663141131458305</stp>
        <tr r="R2310" s="1"/>
      </tp>
      <tp t="s">
        <v>#N/A Requesting Data...3505305396</v>
        <stp/>
        <stp>BDP|15588767427760133767</stp>
        <tr r="R2270" s="1"/>
      </tp>
      <tp t="s">
        <v>#N/A Requesting Data...2847062122</v>
        <stp/>
        <stp>BDP|10074161804324570241</stp>
        <tr r="R1418" s="1"/>
        <tr r="R841" s="1"/>
      </tp>
      <tp t="s">
        <v>#N/A Requesting Data...3058263225</v>
        <stp/>
        <stp>BDP|15751684308426658223</stp>
        <tr r="N1007" s="1"/>
        <tr r="N1584" s="1"/>
      </tp>
      <tp t="s">
        <v>#N/A Requesting Data...3425685429</v>
        <stp/>
        <stp>BDP|15592754102530123509</stp>
        <tr r="R2006" s="1"/>
        <tr r="R2200" s="1"/>
      </tp>
      <tp t="s">
        <v>#N/A Requesting Data...2984954796</v>
        <stp/>
        <stp>BDP|17156568257872337206</stp>
        <tr r="R1710" s="1"/>
      </tp>
      <tp t="s">
        <v>#N/A Requesting Data...2989718685</v>
        <stp/>
        <stp>BDP|12090240525165671049</stp>
        <tr r="N1477" s="1"/>
        <tr r="N900" s="1"/>
      </tp>
      <tp t="s">
        <v>#N/A Requesting Data...3363451271</v>
        <stp/>
        <stp>BDP|14892006708067031427</stp>
        <tr r="R100" s="1"/>
      </tp>
      <tp t="s">
        <v>#N/A Requesting Data...2753334002</v>
        <stp/>
        <stp>BDP|17445074915870019140</stp>
        <tr r="R2143" s="1"/>
      </tp>
      <tp t="s">
        <v>#N/A Requesting Data...4195523047</v>
        <stp/>
        <stp>BDP|10436647206901015040</stp>
        <tr r="R1740" s="1"/>
        <tr r="R1802" s="1"/>
        <tr r="R1841" s="1"/>
      </tp>
      <tp t="s">
        <v>#N/A Requesting Data...3484291793</v>
        <stp/>
        <stp>BDP|11096746961716782103</stp>
        <tr r="R1542" s="1"/>
        <tr r="R965" s="1"/>
      </tp>
      <tp t="s">
        <v>#N/A Requesting Data...4271377345</v>
        <stp/>
        <stp>BDP|17408618738837625292</stp>
        <tr r="R2084" s="1"/>
      </tp>
      <tp t="s">
        <v>#N/A Requesting Data...4178279809</v>
        <stp/>
        <stp>BDP|10751982965750931815</stp>
        <tr r="N1891" s="1"/>
      </tp>
      <tp t="s">
        <v>#N/A Requesting Data...4244199915</v>
        <stp/>
        <stp>BDP|10683824054413341919</stp>
        <tr r="R1024" s="1"/>
        <tr r="R447" s="1"/>
      </tp>
      <tp t="s">
        <v>#N/A Requesting Data...2855488918</v>
        <stp/>
        <stp>BDP|13890564491410981845</stp>
        <tr r="N5731" s="1"/>
        <tr r="N5731" s="1"/>
      </tp>
      <tp t="s">
        <v>#N/A Requesting Data...3231127255</v>
        <stp/>
        <stp>BDP|12081879696247597311</stp>
        <tr r="R1444" s="1"/>
        <tr r="R867" s="1"/>
      </tp>
      <tp t="s">
        <v>#N/A Requesting Data...3143372367</v>
        <stp/>
        <stp>BDP|15299102885083596878</stp>
        <tr r="N1733" s="1"/>
        <tr r="N1733" s="1"/>
        <tr r="N1795" s="1"/>
        <tr r="N1795" s="1"/>
        <tr r="N1834" s="1"/>
        <tr r="N1834" s="1"/>
      </tp>
      <tp t="s">
        <v>#N/A Requesting Data...3880731373</v>
        <stp/>
        <stp>BDP|16764291118955611755</stp>
        <tr r="R1174" s="1"/>
        <tr r="R598" s="1"/>
      </tp>
      <tp t="s">
        <v>#N/A Requesting Data...4229894786</v>
        <stp/>
        <stp>BDP|11607410740875028322</stp>
        <tr r="R1068" s="1"/>
        <tr r="R492" s="1"/>
      </tp>
      <tp t="s">
        <v>#N/A Requesting Data...4036665767</v>
        <stp/>
        <stp>BDP|13023168431512625440</stp>
        <tr r="N1093" s="1"/>
        <tr r="N517" s="1"/>
      </tp>
      <tp t="s">
        <v>#N/A Requesting Data...2961412680</v>
        <stp/>
        <stp>BDP|11835703251662938657</stp>
        <tr r="N1487" s="1"/>
        <tr r="N910" s="1"/>
      </tp>
      <tp t="s">
        <v>#N/A Requesting Data...3527753410</v>
        <stp/>
        <stp>BDP|15308747058928364899</stp>
        <tr r="R5711" s="1"/>
      </tp>
      <tp t="s">
        <v>#N/A Requesting Data...3740594534</v>
        <stp/>
        <stp>BDP|10474701324966171448</stp>
        <tr r="R429" s="1"/>
        <tr r="R429" s="1"/>
      </tp>
      <tp t="s">
        <v>#N/A Requesting Data...3251285745</v>
        <stp/>
        <stp>BDP|16656806234652632816</stp>
        <tr r="N5633" s="1"/>
        <tr r="N5640" s="1"/>
        <tr r="N5652" s="1"/>
        <tr r="N5658" s="1"/>
        <tr r="N5668" s="1"/>
        <tr r="N5684" s="1"/>
        <tr r="N5708" s="1"/>
        <tr r="N1591" s="1"/>
        <tr r="N1620" s="1"/>
        <tr r="N1702" s="1"/>
        <tr r="N1714" s="1"/>
        <tr r="N1745" s="1"/>
        <tr r="N1775" s="1"/>
        <tr r="N1807" s="1"/>
        <tr r="N1815" s="1"/>
        <tr r="N1858" s="1"/>
        <tr r="N20" s="1"/>
        <tr r="N2060" s="1"/>
        <tr r="N2261" s="1"/>
        <tr r="N2273" s="1"/>
        <tr r="N2330" s="1"/>
        <tr r="N250" s="1"/>
        <tr r="N5739" s="1"/>
        <tr r="N5744" s="1"/>
        <tr r="N5749" s="1"/>
        <tr r="N5818" s="1"/>
        <tr r="N29" s="1"/>
        <tr r="N345" s="1"/>
        <tr r="N433" s="1"/>
      </tp>
      <tp t="s">
        <v>#N/A Requesting Data...3346310491</v>
        <stp/>
        <stp>BDP|13326011045848059828</stp>
        <tr r="N1338" s="1"/>
        <tr r="N761" s="1"/>
      </tp>
      <tp t="s">
        <v>#N/A Requesting Data...2894883573</v>
        <stp/>
        <stp>BDP|10151872203429363633</stp>
        <tr r="R55" s="1"/>
      </tp>
      <tp t="s">
        <v>#N/A Requesting Data...4237632202</v>
        <stp/>
        <stp>BDP|16828816368469212664</stp>
        <tr r="N2612" s="1"/>
      </tp>
      <tp t="s">
        <v>#N/A Requesting Data...4128977493</v>
        <stp/>
        <stp>BDP|12756007544471149069</stp>
        <tr r="N13" s="1"/>
      </tp>
      <tp t="s">
        <v>#N/A Requesting Data...3372709691</v>
        <stp/>
        <stp>BDP|18282849721542042739</stp>
        <tr r="N1355" s="1"/>
        <tr r="N778" s="1"/>
      </tp>
      <tp t="s">
        <v>#N/A Requesting Data...3856484378</v>
        <stp/>
        <stp>BDP|16299629275225190509</stp>
        <tr r="R1282" s="1"/>
        <tr r="R705" s="1"/>
      </tp>
      <tp t="s">
        <v>#N/A Requesting Data...3787178839</v>
        <stp/>
        <stp>BDP|12918601926613261292</stp>
        <tr r="N5741" s="1"/>
        <tr r="N422" s="1"/>
      </tp>
      <tp t="s">
        <v>#N/A Requesting Data...2837902903</v>
        <stp/>
        <stp>BDP|14508795647759663995</stp>
        <tr r="R1524" s="1"/>
        <tr r="R947" s="1"/>
      </tp>
      <tp t="s">
        <v>#N/A Requesting Data...3250141336</v>
        <stp/>
        <stp>BDP|13811451603804805428</stp>
        <tr r="R1472" s="1"/>
        <tr r="R895" s="1"/>
      </tp>
      <tp t="s">
        <v>#N/A Requesting Data...2825202046</v>
        <stp/>
        <stp>BDP|16050027347371003416</stp>
        <tr r="N2319" s="1"/>
        <tr r="N235" s="1"/>
      </tp>
      <tp t="s">
        <v>#N/A Requesting Data...2966974311</v>
        <stp/>
        <stp>BDP|15815097723216506632</stp>
        <tr r="N1885" s="1"/>
        <tr r="N2082" s="1"/>
      </tp>
      <tp t="s">
        <v>#N/A Requesting Data...4017026528</v>
        <stp/>
        <stp>BDP|14693459658763745185</stp>
        <tr r="N2028" s="1"/>
      </tp>
      <tp t="s">
        <v>#N/A Requesting Data...3795456133</v>
        <stp/>
        <stp>BDP|14535918595637316468</stp>
        <tr r="R2072" s="1"/>
      </tp>
      <tp t="s">
        <v>#N/A Requesting Data...3823366086</v>
        <stp/>
        <stp>BDP|17472357103202081151</stp>
        <tr r="R320" s="1"/>
      </tp>
      <tp t="s">
        <v>#N/A Requesting Data...3876119557</v>
        <stp/>
        <stp>BDP|11962437905185992710</stp>
        <tr r="N1354" s="1"/>
        <tr r="N777" s="1"/>
      </tp>
      <tp t="s">
        <v>#N/A Requesting Data...3940610037</v>
        <stp/>
        <stp>BDP|15055533202963614402</stp>
        <tr r="N2165" s="1"/>
        <tr r="N82" s="1"/>
      </tp>
      <tp t="s">
        <v>#N/A Requesting Data...3158774386</v>
        <stp/>
        <stp>BDP|13071477468013866504</stp>
        <tr r="R1167" s="1"/>
        <tr r="R591" s="1"/>
      </tp>
      <tp t="s">
        <v>#N/A Requesting Data...4279549507</v>
        <stp/>
        <stp>BDP|15422797522027803004</stp>
        <tr r="N1569" s="1"/>
        <tr r="N992" s="1"/>
      </tp>
      <tp t="s">
        <v>#N/A N/A</v>
        <stp/>
        <stp>BDP|12007310177035015410</stp>
        <tr r="O5648" s="1"/>
        <tr r="O5679" s="1"/>
        <tr r="O5812" s="1"/>
      </tp>
      <tp t="s">
        <v>#N/A Requesting Data...2846346596</v>
        <stp/>
        <stp>BDP|12821667816180802273</stp>
        <tr r="R1347" s="1"/>
        <tr r="R770" s="1"/>
      </tp>
      <tp t="s">
        <v>#N/A Requesting Data...3748510818</v>
        <stp/>
        <stp>BDP|12965195064177266511</stp>
        <tr r="R1910" s="1"/>
      </tp>
      <tp t="s">
        <v>#N/A Requesting Data...3065445253</v>
        <stp/>
        <stp>BDP|11176228272154137779</stp>
        <tr r="R1681" s="1"/>
        <tr r="R395" s="1"/>
      </tp>
      <tp t="s">
        <v>#N/A Requesting Data...4045008148</v>
        <stp/>
        <stp>BDP|13777696218082325139</stp>
        <tr r="R226" s="1"/>
      </tp>
      <tp t="s">
        <v>#N/A Requesting Data...3303647525</v>
        <stp/>
        <stp>BDP|17783363676865389121</stp>
        <tr r="N1498" s="1"/>
        <tr r="N921" s="1"/>
      </tp>
      <tp t="s">
        <v>#N/A N/A</v>
        <stp/>
        <stp>BDP|10405490428082298310</stp>
        <tr r="P1738" s="1"/>
        <tr r="P1800" s="1"/>
        <tr r="P1839" s="1"/>
      </tp>
      <tp t="s">
        <v>#N/A Requesting Data...2804290691</v>
        <stp/>
        <stp>BDP|13373054828700096683</stp>
        <tr r="N2057" s="1"/>
      </tp>
      <tp t="s">
        <v>#N/A Requesting Data...3739073316</v>
        <stp/>
        <stp>BDP|12017618200593317043</stp>
        <tr r="N5686" s="1"/>
      </tp>
      <tp t="s">
        <v>#N/A Requesting Data...3639120527</v>
        <stp/>
        <stp>BDP|12488672734413516342</stp>
        <tr r="R1975" s="1"/>
      </tp>
      <tp t="s">
        <v>#N/A Requesting Data...3270627942</v>
        <stp/>
        <stp>BDP|16050327925330617073</stp>
        <tr r="N1297" s="1"/>
        <tr r="N720" s="1"/>
      </tp>
      <tp t="s">
        <v>#N/A Requesting Data...3579742682</v>
        <stp/>
        <stp>BDP|11997328608390563504</stp>
        <tr r="R1440" s="1"/>
        <tr r="R863" s="1"/>
      </tp>
      <tp t="s">
        <v>#N/A Requesting Data...3042275570</v>
        <stp/>
        <stp>BDP|10497555664933466773</stp>
        <tr r="R2022" s="1"/>
        <tr r="R230" s="1"/>
      </tp>
      <tp t="s">
        <v>#N/A Requesting Data...3465117824</v>
        <stp/>
        <stp>BDP|11643104811774278237</stp>
        <tr r="N2352" s="1"/>
      </tp>
      <tp t="s">
        <v>#N/A Requesting Data...3412527410</v>
        <stp/>
        <stp>BDP|16887494337881843786</stp>
        <tr r="N1290" s="1"/>
        <tr r="N713" s="1"/>
      </tp>
      <tp t="s">
        <v>#N/A Requesting Data...3453679907</v>
        <stp/>
        <stp>BDP|12816289438995669182</stp>
        <tr r="R45" s="1"/>
      </tp>
      <tp t="s">
        <v>#N/A Requesting Data...2868702793</v>
        <stp/>
        <stp>BDP|17894770373281234273</stp>
        <tr r="R110" s="1"/>
      </tp>
      <tp t="s">
        <v>#N/A Requesting Data...4208176576</v>
        <stp/>
        <stp>BDP|18244921902035364088</stp>
        <tr r="R481" s="1"/>
      </tp>
      <tp t="s">
        <v>#N/A Requesting Data...3411165297</v>
        <stp/>
        <stp>BDP|12457722502013886254</stp>
        <tr r="R1943" s="1"/>
        <tr r="R2154" s="1"/>
      </tp>
      <tp t="s">
        <v>#N/A Requesting Data...3819269338</v>
        <stp/>
        <stp>BDP|11771485931563091176</stp>
        <tr r="R1499" s="1"/>
        <tr r="R922" s="1"/>
      </tp>
      <tp t="s">
        <v>#N/A Requesting Data...2922693809</v>
        <stp/>
        <stp>BDP|10397412053530166595</stp>
        <tr r="R1939" s="1"/>
      </tp>
      <tp t="s">
        <v>#N/A Requesting Data...3387983256</v>
        <stp/>
        <stp>BDP|12842149406185188227</stp>
        <tr r="R72" s="1"/>
      </tp>
      <tp t="s">
        <v>#N/A Requesting Data...3199602053</v>
        <stp/>
        <stp>BDP|15990018736790671210</stp>
        <tr r="R1341" s="1"/>
        <tr r="R764" s="1"/>
      </tp>
      <tp t="s">
        <v>#N/A Requesting Data...3659199380</v>
        <stp/>
        <stp>BDP|11889632244943003463</stp>
        <tr r="N263" s="1"/>
      </tp>
      <tp t="s">
        <v>#N/A Requesting Data...3715900058</v>
        <stp/>
        <stp>BDP|16769434038666156341</stp>
        <tr r="N1096" s="1"/>
        <tr r="N520" s="1"/>
      </tp>
      <tp t="s">
        <v>#N/A Requesting Data...4275986774</v>
        <stp/>
        <stp>BDP|16089407034046901354</stp>
        <tr r="R2363" s="1"/>
      </tp>
      <tp t="s">
        <v>#N/A Requesting Data...3319682450</v>
        <stp/>
        <stp>BDP|14900033817765543408</stp>
        <tr r="R195" s="1"/>
      </tp>
      <tp t="s">
        <v>#N/A Requesting Data...3805198201</v>
        <stp/>
        <stp>BDP|11768581007201099103</stp>
        <tr r="R1311" s="1"/>
        <tr r="R734" s="1"/>
      </tp>
      <tp t="s">
        <v>#N/A Requesting Data...3752714048</v>
        <stp/>
        <stp>BDP|10268463558712567719</stp>
        <tr r="R1509" s="1"/>
        <tr r="R932" s="1"/>
      </tp>
      <tp t="s">
        <v>#N/A Requesting Data...3394590725</v>
        <stp/>
        <stp>BDP|17028337209507458768</stp>
        <tr r="R1950" s="1"/>
        <tr r="R2156" s="1"/>
        <tr r="R5776" s="1"/>
      </tp>
      <tp t="s">
        <v>#N/A Requesting Data...3508764825</v>
        <stp/>
        <stp>BDP|11182331339211180420</stp>
        <tr r="R1924" s="1"/>
      </tp>
      <tp t="s">
        <v>#N/A Requesting Data...4210938523</v>
        <stp/>
        <stp>BDP|13172842180050941740</stp>
        <tr r="R1096" s="1"/>
        <tr r="R520" s="1"/>
      </tp>
      <tp t="s">
        <v>#N/A Requesting Data...3872633070</v>
        <stp/>
        <stp>BDP|16980222552094756169</stp>
        <tr r="N1542" s="1"/>
        <tr r="N965" s="1"/>
      </tp>
      <tp t="s">
        <v>#N/A Requesting Data...3844452151</v>
        <stp/>
        <stp>BDP|10383280265215544505</stp>
        <tr r="R5634" s="1"/>
        <tr r="R5641" s="1"/>
        <tr r="R5653" s="1"/>
        <tr r="R5659" s="1"/>
        <tr r="R5669" s="1"/>
        <tr r="R5685" s="1"/>
        <tr r="R5709" s="1"/>
        <tr r="R5633" s="1"/>
        <tr r="R5640" s="1"/>
        <tr r="R5652" s="1"/>
        <tr r="R5658" s="1"/>
        <tr r="R5668" s="1"/>
        <tr r="R5684" s="1"/>
        <tr r="R5708" s="1"/>
        <tr r="R5638" s="1"/>
        <tr r="R5730" s="1"/>
        <tr r="R5722" s="1"/>
        <tr r="R5718" s="1"/>
        <tr r="R5716" s="1"/>
        <tr r="R5728" s="1"/>
        <tr r="R5663" s="1"/>
        <tr r="R5673" s="1"/>
        <tr r="R5732" s="1"/>
        <tr r="R5731" s="1"/>
        <tr r="R5649" s="1"/>
        <tr r="R5680" s="1"/>
        <tr r="R5723" s="1"/>
        <tr r="R5720" s="1"/>
        <tr r="R5724" s="1"/>
        <tr r="R5650" s="1"/>
        <tr r="R5682" s="1"/>
        <tr r="R5647" s="1"/>
        <tr r="R5664" s="1"/>
        <tr r="R5676" s="1"/>
        <tr r="R5651" s="1"/>
        <tr r="R5683" s="1"/>
        <tr r="R5727" s="1"/>
        <tr r="R5665" s="1"/>
        <tr r="R5677" s="1"/>
        <tr r="R5648" s="1"/>
        <tr r="R5679" s="1"/>
        <tr r="R5667" s="1"/>
        <tr r="R5681" s="1"/>
        <tr r="R5719" s="1"/>
        <tr r="R5666" s="1"/>
        <tr r="R5678" s="1"/>
        <tr r="R5729" s="1"/>
        <tr r="R5721" s="1"/>
        <tr r="R5644" s="1"/>
        <tr r="R5662" s="1"/>
        <tr r="R5672" s="1"/>
        <tr r="R5643" s="1"/>
        <tr r="R5661" s="1"/>
        <tr r="R5671" s="1"/>
        <tr r="R5645" s="1"/>
        <tr r="R5674" s="1"/>
        <tr r="R5646" s="1"/>
        <tr r="R5675" s="1"/>
        <tr r="R5726" s="1"/>
        <tr r="R5656" s="1"/>
        <tr r="R5717" s="1"/>
        <tr r="R5725" s="1"/>
        <tr r="R1592" s="1"/>
        <tr r="R1621" s="1"/>
        <tr r="R1703" s="1"/>
        <tr r="R1715" s="1"/>
        <tr r="R1746" s="1"/>
        <tr r="R1776" s="1"/>
        <tr r="R1808" s="1"/>
        <tr r="R1816" s="1"/>
        <tr r="R1859" s="1"/>
        <tr r="R2061" s="1"/>
        <tr r="R21" s="1"/>
        <tr r="R2262" s="1"/>
        <tr r="R2274" s="1"/>
        <tr r="R2331" s="1"/>
        <tr r="R5740" s="1"/>
        <tr r="R5745" s="1"/>
        <tr r="R251" s="1"/>
        <tr r="R5750" s="1"/>
        <tr r="R5819" s="1"/>
        <tr r="R30" s="1"/>
        <tr r="R342" s="1"/>
        <tr r="R346" s="1"/>
        <tr r="R434" s="1"/>
        <tr r="R2343" s="1"/>
        <tr r="R35" s="1"/>
        <tr r="R2347" s="1"/>
        <tr r="R435" s="1"/>
        <tr r="R1301" s="1"/>
        <tr r="R2263" s="1"/>
        <tr r="R2351" s="1"/>
        <tr r="R2349" s="1"/>
        <tr r="R2339" s="1"/>
        <tr r="R1012" s="1"/>
        <tr r="R37" s="1"/>
        <tr r="R2375" s="1"/>
        <tr r="R2371" s="1"/>
        <tr r="R2614" s="1"/>
        <tr r="R2369" s="1"/>
        <tr r="R2616" s="1"/>
        <tr r="R2612" s="1"/>
        <tr r="R2610" s="1"/>
        <tr r="R2377" s="1"/>
        <tr r="R2265" s="1"/>
        <tr r="R2363" s="1"/>
        <tr r="R2606" s="1"/>
        <tr r="R2268" s="1"/>
        <tr r="R2264" s="1"/>
        <tr r="R2608" s="1"/>
        <tr r="R2269" s="1"/>
        <tr r="R2266" s="1"/>
        <tr r="R2361" s="1"/>
        <tr r="R724" s="1"/>
        <tr r="R2341" s="1"/>
        <tr r="R2379" s="1"/>
        <tr r="R39" s="1"/>
        <tr r="R2359" s="1"/>
        <tr r="R2365" s="1"/>
        <tr r="R2355" s="1"/>
        <tr r="R2367" s="1"/>
        <tr r="R1591" s="1"/>
        <tr r="R1620" s="1"/>
        <tr r="R1702" s="1"/>
        <tr r="R1714" s="1"/>
        <tr r="R1745" s="1"/>
        <tr r="R1775" s="1"/>
        <tr r="R1807" s="1"/>
        <tr r="R1815" s="1"/>
        <tr r="R1858" s="1"/>
        <tr r="R20" s="1"/>
        <tr r="R2060" s="1"/>
        <tr r="R2261" s="1"/>
        <tr r="R2273" s="1"/>
        <tr r="R2330" s="1"/>
        <tr r="R250" s="1"/>
        <tr r="R5739" s="1"/>
        <tr r="R5818" s="1"/>
        <tr r="R29" s="1"/>
        <tr r="R345" s="1"/>
        <tr r="R433" s="1"/>
        <tr r="R146" s="1"/>
        <tr r="R2353" s="1"/>
        <tr r="R2345" s="1"/>
        <tr r="R2267" s="1"/>
        <tr r="R5822" s="1"/>
        <tr r="R2373" s="1"/>
        <tr r="R5820" s="1"/>
        <tr r="R2357" s="1"/>
        <tr r="R14" s="1"/>
        <tr r="R2344" s="1"/>
        <tr r="R2350" s="1"/>
        <tr r="R5821" s="1"/>
        <tr r="R1662" s="1"/>
        <tr r="R351" s="1"/>
        <tr r="R2376" s="1"/>
        <tr r="R12" s="1"/>
        <tr r="R38" s="1"/>
        <tr r="R1694" s="1"/>
        <tr r="R418" s="1"/>
        <tr r="R428" s="1"/>
        <tr r="R1682" s="1"/>
        <tr r="R396" s="1"/>
        <tr r="R1777" s="1"/>
        <tr r="R16" s="1"/>
        <tr r="R40" s="1"/>
        <tr r="R1716" s="1"/>
        <tr r="R1778" s="1"/>
        <tr r="R1817" s="1"/>
        <tr r="R36" s="1"/>
        <tr r="R1679" s="1"/>
        <tr r="R392" s="1"/>
        <tr r="R2611" s="1"/>
        <tr r="R1607" s="1"/>
        <tr r="R1731" s="1"/>
        <tr r="R1793" s="1"/>
        <tr r="R1832" s="1"/>
        <tr r="R362" s="1"/>
        <tr r="R2346" s="1"/>
        <tr r="R1717" s="1"/>
        <tr r="R1779" s="1"/>
        <tr r="R1818" s="1"/>
        <tr r="R1658" s="1"/>
        <tr r="R353" s="1"/>
        <tr r="R1670" s="1"/>
        <tr r="R378" s="1"/>
        <tr r="R273" s="1"/>
        <tr r="R359" s="1"/>
        <tr r="R1730" s="1"/>
        <tr r="R1792" s="1"/>
        <tr r="R1831" s="1"/>
        <tr r="R376" s="1"/>
        <tr r="R2362" s="1"/>
        <tr r="R373" s="1"/>
        <tr r="R2340" s="1"/>
        <tr r="R397" s="1"/>
        <tr r="R363" s="1"/>
        <tr r="R1665" s="1"/>
        <tr r="R369" s="1"/>
        <tr r="R1613" s="1"/>
        <tr r="R365" s="1"/>
        <tr r="R1673" s="1"/>
        <tr r="R383" s="1"/>
        <tr r="R2270" s="1"/>
        <tr r="R1664" s="1"/>
        <tr r="R368" s="1"/>
        <tr r="R1707" s="1"/>
        <tr r="R1656" s="1"/>
        <tr r="R348" s="1"/>
        <tr r="R2337" s="1"/>
        <tr r="R1739" s="1"/>
        <tr r="R1801" s="1"/>
        <tr r="R1840" s="1"/>
        <tr r="R1684" s="1"/>
        <tr r="R400" s="1"/>
        <tr r="R1614" s="1"/>
        <tr r="R1733" s="1"/>
        <tr r="R1795" s="1"/>
        <tr r="R1834" s="1"/>
        <tr r="R413" s="1"/>
        <tr r="R1688" s="1"/>
        <tr r="R406" s="1"/>
        <tr r="R5816" s="1"/>
        <tr r="R1300" s="1"/>
        <tr r="R1725" s="1"/>
        <tr r="R1787" s="1"/>
        <tr r="R1826" s="1"/>
        <tr r="R1696" s="1"/>
        <tr r="R421" s="1"/>
        <tr r="R1678" s="1"/>
        <tr r="R389" s="1"/>
        <tr r="R723" s="1"/>
        <tr r="R276" s="1"/>
        <tr r="R15" s="1"/>
        <tr r="R1687" s="1"/>
        <tr r="R404" s="1"/>
        <tr r="R1608" s="1"/>
        <tr r="R2348" s="1"/>
        <tr r="R1705" s="1"/>
        <tr r="R1655" s="1"/>
        <tr r="R347" s="1"/>
        <tr r="R1709" s="1"/>
        <tr r="R1698" s="1"/>
        <tr r="R425" s="1"/>
        <tr r="R1680" s="1"/>
        <tr r="R394" s="1"/>
        <tr r="R2352" s="1"/>
        <tr r="R2372" s="1"/>
        <tr r="R1302" s="1"/>
        <tr r="R5813" s="1"/>
        <tr r="R1729" s="1"/>
        <tr r="R1791" s="1"/>
        <tr r="R1830" s="1"/>
        <tr r="R350" s="1"/>
        <tr r="R401" s="1"/>
        <tr r="R2358" s="1"/>
        <tr r="R1681" s="1"/>
        <tr r="R395" s="1"/>
        <tr r="R1668" s="1"/>
        <tr r="R375" s="1"/>
        <tr r="R1740" s="1"/>
        <tr r="R1802" s="1"/>
        <tr r="R1841" s="1"/>
        <tr r="R393" s="1"/>
        <tr r="R5817" s="1"/>
        <tr r="R1720" s="1"/>
        <tr r="R1782" s="1"/>
        <tr r="R1821" s="1"/>
        <tr r="R1719" s="1"/>
        <tr r="R1781" s="1"/>
        <tr r="R1820" s="1"/>
        <tr r="R398" s="1"/>
        <tr r="R1695" s="1"/>
        <tr r="R419" s="1"/>
        <tr r="R5814" s="1"/>
        <tr r="R279" s="1"/>
        <tr r="R1742" s="1"/>
        <tr r="R1804" s="1"/>
        <tr r="R1843" s="1"/>
        <tr r="R2334" s="1"/>
        <tr r="R5811" s="1"/>
        <tr r="R33" s="1"/>
        <tr r="R416" s="1"/>
        <tr r="R1671" s="1"/>
        <tr r="R380" s="1"/>
        <tr r="R1660" s="1"/>
        <tr r="R355" s="1"/>
        <tr r="R1728" s="1"/>
        <tr r="R1790" s="1"/>
        <tr r="R1829" s="1"/>
        <tr r="R405" s="1"/>
        <tr r="R1659" s="1"/>
        <tr r="R354" s="1"/>
        <tr r="R1603" s="1"/>
        <tr r="R1617" s="1"/>
        <tr r="R1602" s="1"/>
        <tr r="R1676" s="1"/>
        <tr r="R386" s="1"/>
        <tr r="R2360" s="1"/>
        <tr r="R2378" s="1"/>
        <tr r="R2617" s="1"/>
        <tr r="R379" s="1"/>
        <tr r="R1734" s="1"/>
        <tr r="R1796" s="1"/>
        <tr r="R1835" s="1"/>
        <tr r="R5823" s="1"/>
        <tr r="R2607" s="1"/>
        <tr r="R2370" s="1"/>
        <tr r="R1657" s="1"/>
        <tr r="R349" s="1"/>
        <tr r="R5815" s="1"/>
        <tr r="R1708" s="1"/>
        <tr r="R1661" s="1"/>
        <tr r="R360" s="1"/>
        <tr r="R2609" s="1"/>
        <tr r="R1675" s="1"/>
        <tr r="R385" s="1"/>
        <tr r="R364" s="1"/>
        <tr r="R2380" s="1"/>
        <tr r="R408" s="1"/>
        <tr r="R417" s="1"/>
        <tr r="R1692" s="1"/>
        <tr r="R411" s="1"/>
        <tr r="R11" s="1"/>
        <tr r="R1727" s="1"/>
        <tr r="R1789" s="1"/>
        <tr r="R1828" s="1"/>
        <tr r="R1732" s="1"/>
        <tr r="R1794" s="1"/>
        <tr r="R1833" s="1"/>
        <tr r="R1611" s="1"/>
        <tr r="R13" s="1"/>
        <tr r="R1741" s="1"/>
        <tr r="R1803" s="1"/>
        <tr r="R1842" s="1"/>
        <tr r="R1667" s="1"/>
        <tr r="R374" s="1"/>
        <tr r="R1689" s="1"/>
        <tr r="R407" s="1"/>
        <tr r="R1693" s="1"/>
        <tr r="R412" s="1"/>
        <tr r="R1612" s="1"/>
        <tr r="R278" s="1"/>
        <tr r="R34" s="1"/>
        <tr r="R277" s="1"/>
        <tr r="R414" s="1"/>
        <tr r="R725" s="1"/>
        <tr r="R2368" s="1"/>
        <tr r="R372" s="1"/>
        <tr r="R352" s="1"/>
        <tr r="R5812" s="1"/>
        <tr r="R2613" s="1"/>
        <tr r="R1691" s="1"/>
        <tr r="R410" s="1"/>
        <tr r="R415" s="1"/>
        <tr r="R2338" s="1"/>
        <tr r="R1604" s="1"/>
        <tr r="R1672" s="1"/>
        <tr r="R381" s="1"/>
        <tr r="R1605" s="1"/>
        <tr r="R2336" s="1"/>
        <tr r="R382" s="1"/>
        <tr r="R1721" s="1"/>
        <tr r="R1783" s="1"/>
        <tr r="R1822" s="1"/>
        <tr r="R420" s="1"/>
        <tr r="R358" s="1"/>
        <tr r="R391" s="1"/>
        <tr r="R2356" s="1"/>
        <tr r="R1699" s="1"/>
        <tr r="R426" s="1"/>
        <tr r="R1724" s="1"/>
        <tr r="R1786" s="1"/>
        <tr r="R1825" s="1"/>
        <tr r="R390" s="1"/>
        <tr r="R1697" s="1"/>
        <tr r="R424" s="1"/>
        <tr r="R2374" s="1"/>
        <tr r="R247" s="1"/>
        <tr r="R357" s="1"/>
        <tr r="R1706" s="1"/>
        <tr r="R1606" s="1"/>
        <tr r="R1737" s="1"/>
        <tr r="R1799" s="1"/>
        <tr r="R1838" s="1"/>
        <tr r="R2354" s="1"/>
        <tr r="R1713" s="1"/>
        <tr r="R1723" s="1"/>
        <tr r="R1785" s="1"/>
        <tr r="R1824" s="1"/>
        <tr r="R2333" s="1"/>
        <tr r="R5808" s="1"/>
        <tr r="R32" s="1"/>
        <tr r="R1722" s="1"/>
        <tr r="R1784" s="1"/>
        <tr r="R1823" s="1"/>
        <tr r="R2332" s="1"/>
        <tr r="R5807" s="1"/>
        <tr r="R31" s="1"/>
        <tr r="R1738" s="1"/>
        <tr r="R1800" s="1"/>
        <tr r="R1839" s="1"/>
        <tr r="R1683" s="1"/>
        <tr r="R399" s="1"/>
        <tr r="R1666" s="1"/>
        <tr r="R370" s="1"/>
        <tr r="R2366" s="1"/>
        <tr r="R1674" s="1"/>
        <tr r="R384" s="1"/>
        <tr r="R5809" s="1"/>
        <tr r="R5810" s="1"/>
        <tr r="R1718" s="1"/>
        <tr r="R1780" s="1"/>
        <tr r="R1819" s="1"/>
        <tr r="R1735" s="1"/>
        <tr r="R1797" s="1"/>
        <tr r="R1836" s="1"/>
        <tr r="R2335" s="1"/>
        <tr r="R1669" s="1"/>
        <tr r="R377" s="1"/>
        <tr r="R2342" s="1"/>
        <tr r="R1736" s="1"/>
        <tr r="R1798" s="1"/>
        <tr r="R1837" s="1"/>
        <tr r="R1686" s="1"/>
        <tr r="R403" s="1"/>
        <tr r="R1616" s="1"/>
        <tr r="R1712" s="1"/>
        <tr r="R1690" s="1"/>
        <tr r="R409" s="1"/>
        <tr r="R1726" s="1"/>
        <tr r="R1788" s="1"/>
        <tr r="R1827" s="1"/>
        <tr r="R1615" s="1"/>
        <tr r="R1663" s="1"/>
        <tr r="R366" s="1"/>
        <tr r="R388" s="1"/>
        <tr r="R2615" s="1"/>
        <tr r="R2364" s="1"/>
        <tr r="R1711" s="1"/>
        <tr r="R1677" s="1"/>
        <tr r="R387" s="1"/>
        <tr r="R1609" s="1"/>
        <tr r="R356" s="1"/>
        <tr r="R1710" s="1"/>
        <tr r="R1685" s="1"/>
        <tr r="R402" s="1"/>
        <tr r="R1610" s="1"/>
      </tp>
      <tp t="s">
        <v>#N/A Requesting Data...4073084423</v>
        <stp/>
        <stp>BDP|14462415147775040599</stp>
        <tr r="N121" s="1"/>
      </tp>
      <tp t="s">
        <v>#N/A Requesting Data...3868875172</v>
        <stp/>
        <stp>BDP|17440334434392962118</stp>
        <tr r="R1993" s="1"/>
      </tp>
      <tp t="s">
        <v>#N/A Requesting Data...3624497397</v>
        <stp/>
        <stp>BDP|17978689663815890613</stp>
        <tr r="N1035" s="1"/>
        <tr r="N458" s="1"/>
      </tp>
      <tp t="s">
        <v>#N/A Requesting Data...4132562091</v>
        <stp/>
        <stp>BDP|12085291700144271003</stp>
        <tr r="R2170" s="1"/>
        <tr r="R85" s="1"/>
      </tp>
      <tp t="s">
        <v>#N/A Requesting Data...3669403411</v>
        <stp/>
        <stp>BDP|16783737627763944410</stp>
        <tr r="N301" s="1"/>
      </tp>
      <tp t="s">
        <v>#N/A Requesting Data...3692347396</v>
        <stp/>
        <stp>BDP|12919547034702380218</stp>
        <tr r="N2018" s="1"/>
      </tp>
      <tp t="s">
        <v>#N/A Requesting Data...4215048695</v>
        <stp/>
        <stp>BDP|13936526367270128465</stp>
        <tr r="N115" s="1"/>
      </tp>
      <tp t="s">
        <v>#N/A Requesting Data...3609798775</v>
        <stp/>
        <stp>BDP|10456886749338601086</stp>
        <tr r="R1719" s="1"/>
        <tr r="R1781" s="1"/>
        <tr r="R1820" s="1"/>
      </tp>
      <tp t="s">
        <v>#N/A Requesting Data...3182350055</v>
        <stp/>
        <stp>BDP|11983344924990181438</stp>
        <tr r="R5788" s="1"/>
      </tp>
      <tp t="s">
        <v>#N/A Requesting Data...3928219303</v>
        <stp/>
        <stp>BDP|11754781334654984582</stp>
        <tr r="R2252" s="1"/>
      </tp>
      <tp t="s">
        <v>#N/A Requesting Data...3859757662</v>
        <stp/>
        <stp>BDP|11783773616867994454</stp>
        <tr r="N1721" s="1"/>
        <tr r="N1721" s="1"/>
        <tr r="N1783" s="1"/>
        <tr r="N1783" s="1"/>
        <tr r="N1822" s="1"/>
        <tr r="N1822" s="1"/>
      </tp>
      <tp t="s">
        <v>#N/A Requesting Data...3709315509</v>
        <stp/>
        <stp>BDP|14702952709159841099</stp>
        <tr r="R2242" s="1"/>
      </tp>
      <tp t="s">
        <v>#N/A Requesting Data...3676167208</v>
        <stp/>
        <stp>BDP|10792501454841092597</stp>
        <tr r="N1438" s="1"/>
        <tr r="N861" s="1"/>
      </tp>
      <tp t="s">
        <v>#N/A Requesting Data...3200567207</v>
        <stp/>
        <stp>BDP|17505530530317574298</stp>
        <tr r="R2177" s="1"/>
        <tr r="R5780" s="1"/>
      </tp>
      <tp t="s">
        <v>#N/A Requesting Data...3544674102</v>
        <stp/>
        <stp>BDP|13086321955909405892</stp>
        <tr r="R1365" s="1"/>
        <tr r="R788" s="1"/>
      </tp>
      <tp t="s">
        <v>#N/A Requesting Data...3825498689</v>
        <stp/>
        <stp>BDP|10383127377167901558</stp>
        <tr r="R1164" s="1"/>
        <tr r="R588" s="1"/>
      </tp>
      <tp t="s">
        <v>#N/A Requesting Data...3345787423</v>
        <stp/>
        <stp>BDP|10282259711731829641</stp>
        <tr r="R2214" s="1"/>
      </tp>
      <tp t="s">
        <v>#N/A Requesting Data...3262655413</v>
        <stp/>
        <stp>BDP|13068167263278636895</stp>
        <tr r="N1190" s="1"/>
        <tr r="N614" s="1"/>
      </tp>
      <tp t="s">
        <v>#N/A Requesting Data...3177011284</v>
        <stp/>
        <stp>BDP|10733248272085992459</stp>
        <tr r="R1764" s="1"/>
      </tp>
      <tp t="s">
        <v>#N/A Requesting Data...4099276711</v>
        <stp/>
        <stp>BDP|11690203318770319604</stp>
        <tr r="R2226" s="1"/>
      </tp>
      <tp t="s">
        <v>#N/A Requesting Data...3659445371</v>
        <stp/>
        <stp>BDP|13692630488458545151</stp>
        <tr r="R1748" s="1"/>
      </tp>
      <tp t="s">
        <v>#N/A N/A</v>
        <stp/>
        <stp>BDP|16370789660757351454</stp>
        <tr r="Q5817" s="1"/>
      </tp>
      <tp t="s">
        <v>#N/A Requesting Data...3515427655</v>
        <stp/>
        <stp>BDP|14057623498309090673</stp>
        <tr r="N1752" s="1"/>
      </tp>
      <tp t="s">
        <v>#N/A Requesting Data...3975435545</v>
        <stp/>
        <stp>BDP|10191981255238218035</stp>
        <tr r="R51" s="1"/>
      </tp>
      <tp t="s">
        <v>#N/A N/A</v>
        <stp/>
        <stp>BDP|17701087359572394488</stp>
        <tr r="Q5720" s="1"/>
      </tp>
      <tp t="s">
        <v>#N/A N/A</v>
        <stp/>
        <stp>BDP|18092862383014928819</stp>
        <tr r="Q1733" s="1"/>
        <tr r="Q1795" s="1"/>
        <tr r="Q1834" s="1"/>
      </tp>
      <tp t="s">
        <v>#N/A Requesting Data...3908328740</v>
        <stp/>
        <stp>BDP|10146755770286839210</stp>
        <tr r="R2085" s="1"/>
        <tr r="R2282" s="1"/>
      </tp>
      <tp t="s">
        <v>#N/A Requesting Data...3742069764</v>
        <stp/>
        <stp>BDP|15016005029456445503</stp>
        <tr r="N1669" s="1"/>
        <tr r="N377" s="1"/>
      </tp>
      <tp t="s">
        <v>#N/A Requesting Data...3040270644</v>
        <stp/>
        <stp>BDP|11303458864997852072</stp>
        <tr r="R1122" s="1"/>
        <tr r="R2122" s="1"/>
        <tr r="R546" s="1"/>
        <tr r="R65" s="1"/>
      </tp>
      <tp t="s">
        <v>#N/A Requesting Data...3882135285</v>
        <stp/>
        <stp>BDP|16907355607904280541</stp>
        <tr r="R1055" s="1"/>
        <tr r="R478" s="1"/>
      </tp>
      <tp t="s">
        <v>#N/A Requesting Data...2994533977</v>
        <stp/>
        <stp>BDP|11246622902937920469</stp>
        <tr r="R2354" s="1"/>
      </tp>
      <tp t="s">
        <v>#N/A Requesting Data...3048862072</v>
        <stp/>
        <stp>BDP|10598712728404719574</stp>
        <tr r="N1287" s="1"/>
        <tr r="N710" s="1"/>
      </tp>
      <tp t="s">
        <v>#N/A Requesting Data...4162267526</v>
        <stp/>
        <stp>BDP|17740230188448765178</stp>
        <tr r="N1321" s="1"/>
        <tr r="N744" s="1"/>
      </tp>
      <tp t="s">
        <v>#N/A Requesting Data...4239302313</v>
        <stp/>
        <stp>BDP|11460144979591145241</stp>
        <tr r="R1693" s="1"/>
        <tr r="R412" s="1"/>
      </tp>
      <tp t="s">
        <v>#N/A Requesting Data...4018133462</v>
        <stp/>
        <stp>BDP|18408114199776431241</stp>
        <tr r="R1657" s="1"/>
        <tr r="R349" s="1"/>
      </tp>
      <tp t="s">
        <v>#N/A Requesting Data...3536407657</v>
        <stp/>
        <stp>BDP|15822329334897269605</stp>
        <tr r="R2615" s="1"/>
      </tp>
      <tp t="s">
        <v>#N/A Requesting Data...2999740778</v>
        <stp/>
        <stp>BDP|14465596653043195339</stp>
        <tr r="R1720" s="1"/>
        <tr r="R1782" s="1"/>
        <tr r="R1821" s="1"/>
      </tp>
      <tp t="s">
        <v>#N/A Requesting Data...3795131547</v>
        <stp/>
        <stp>BDP|10959577020000365311</stp>
        <tr r="R1432" s="1"/>
        <tr r="R855" s="1"/>
      </tp>
      <tp t="s">
        <v>#N/A Requesting Data...4182793050</v>
        <stp/>
        <stp>BDP|11765755410346913575</stp>
        <tr r="R1879" s="1"/>
      </tp>
      <tp t="s">
        <v>#N/A Requesting Data...3819102896</v>
        <stp/>
        <stp>BDP|10825686274286395386</stp>
        <tr r="N242" s="1"/>
      </tp>
      <tp t="s">
        <v>#N/A Requesting Data...4159950632</v>
        <stp/>
        <stp>BDP|15985601337587494358</stp>
        <tr r="R1053" s="1"/>
        <tr r="R476" s="1"/>
      </tp>
      <tp t="s">
        <v>#N/A Requesting Data...3359420839</v>
        <stp/>
        <stp>BDP|14815206422976363664</stp>
        <tr r="R1931" s="1"/>
        <tr r="R2137" s="1"/>
      </tp>
      <tp t="s">
        <v>#N/A Requesting Data...4044197436</v>
        <stp/>
        <stp>BDP|10659602708252340023</stp>
        <tr r="R1940" s="1"/>
      </tp>
      <tp t="s">
        <v>#N/A Requesting Data...3044170123</v>
        <stp/>
        <stp>BDP|14271295114700814386</stp>
        <tr r="N153" s="1"/>
        <tr r="N1868" s="1"/>
      </tp>
      <tp t="s">
        <v>#N/A N/A</v>
        <stp/>
        <stp>BDP|16858383838282721007</stp>
        <tr r="O1710" s="1"/>
      </tp>
      <tp t="s">
        <v>#N/A Requesting Data...3305536640</v>
        <stp/>
        <stp>BDP|14398422179521285250</stp>
        <tr r="R1259" s="1"/>
        <tr r="R2030" s="1"/>
        <tr r="R683" s="1"/>
      </tp>
      <tp t="s">
        <v>#N/A Requesting Data...3587097409</v>
        <stp/>
        <stp>BDP|13322076162260814111</stp>
        <tr r="R1972" s="1"/>
        <tr r="R5779" s="1"/>
      </tp>
      <tp t="s">
        <v>#N/A Requesting Data...4277238108</v>
        <stp/>
        <stp>BDP|11100296016207278136</stp>
        <tr r="R1414" s="1"/>
        <tr r="R837" s="1"/>
      </tp>
      <tp t="s">
        <v>#N/A Requesting Data...3743724938</v>
        <stp/>
        <stp>BDP|13866077395356563801</stp>
        <tr r="N1666" s="1"/>
        <tr r="N370" s="1"/>
      </tp>
      <tp t="s">
        <v>#N/A Requesting Data...3960322631</v>
        <stp/>
        <stp>BDP|16685623698748710554</stp>
        <tr r="R2028" s="1"/>
      </tp>
      <tp t="s">
        <v>#N/A Requesting Data...3146793096</v>
        <stp/>
        <stp>BDP|11757492264270493705</stp>
        <tr r="R2365" s="1"/>
      </tp>
      <tp t="s">
        <v>#N/A Requesting Data...4062553568</v>
        <stp/>
        <stp>BDP|17494026658005712373</stp>
        <tr r="R316" s="1"/>
      </tp>
      <tp t="s">
        <v>#N/A Requesting Data...3029680716</v>
        <stp/>
        <stp>BDP|16396195716700791251</stp>
        <tr r="N1335" s="1"/>
        <tr r="N758" s="1"/>
      </tp>
      <tp t="s">
        <v>#N/A Requesting Data...4237463387</v>
        <stp/>
        <stp>BDP|17040447443281093299</stp>
        <tr r="N2059" s="1"/>
      </tp>
      <tp t="s">
        <v>#N/A Requesting Data...3730098991</v>
        <stp/>
        <stp>BDP|12073641810521877021</stp>
        <tr r="R1471" s="1"/>
        <tr r="R200" s="1"/>
        <tr r="R2171" s="1"/>
        <tr r="R894" s="1"/>
      </tp>
      <tp t="s">
        <v>#N/A Requesting Data...3562566957</v>
        <stp/>
        <stp>BDP|10157948799667391316</stp>
        <tr r="R1105" s="1"/>
        <tr r="R529" s="1"/>
      </tp>
      <tp t="s">
        <v>#N/A N/A</v>
        <stp/>
        <stp>BDP|10989143689505071850</stp>
        <tr r="P1717" s="1"/>
        <tr r="P1779" s="1"/>
        <tr r="P1818" s="1"/>
      </tp>
      <tp t="s">
        <v>#N/A Requesting Data...3676452945</v>
        <stp/>
        <stp>BDP|13164822060398658141</stp>
        <tr r="R1925" s="1"/>
      </tp>
      <tp t="s">
        <v>#N/A Requesting Data...3502465107</v>
        <stp/>
        <stp>BDP|12508340046047522630</stp>
        <tr r="N309" s="1"/>
      </tp>
      <tp t="s">
        <v>#N/A N/A</v>
        <stp/>
        <stp>BDP|11041174924296069023</stp>
        <tr r="P1728" s="1"/>
        <tr r="P1790" s="1"/>
        <tr r="P1829" s="1"/>
      </tp>
      <tp t="s">
        <v>#N/A Requesting Data...3188102712</v>
        <stp/>
        <stp>BDP|12199116316786284057</stp>
        <tr r="R1350" s="1"/>
        <tr r="R773" s="1"/>
      </tp>
      <tp t="s">
        <v>#N/A Requesting Data...3068399962</v>
        <stp/>
        <stp>BDP|14148443772326137571</stp>
        <tr r="N1532" s="1"/>
        <tr r="N955" s="1"/>
      </tp>
      <tp t="s">
        <v>#N/A Requesting Data...4293116627</v>
        <stp/>
        <stp>BDP|11386450294848566063</stp>
        <tr r="R2195" s="1"/>
      </tp>
      <tp t="s">
        <v>#N/A Requesting Data...3683322521</v>
        <stp/>
        <stp>BDP|11817190261633159118</stp>
        <tr r="N1873" s="1"/>
      </tp>
      <tp t="s">
        <v>#N/A Requesting Data...3706749147</v>
        <stp/>
        <stp>BDP|14368003484960046877</stp>
        <tr r="R1016" s="1"/>
        <tr r="R439" s="1"/>
      </tp>
      <tp t="s">
        <v>#N/A Requesting Data...3546535598</v>
        <stp/>
        <stp>BDP|11431367763630288034</stp>
        <tr r="R326" s="1"/>
        <tr r="R326" s="1"/>
      </tp>
      <tp t="s">
        <v>#N/A Requesting Data...3316617192</v>
        <stp/>
        <stp>BDP|17587358621927900584</stp>
        <tr r="R1123" s="1"/>
        <tr r="R178" s="1"/>
        <tr r="R2123" s="1"/>
        <tr r="R547" s="1"/>
      </tp>
      <tp t="s">
        <v>#N/A Requesting Data...3249322245</v>
        <stp/>
        <stp>BDP|16437014514303421054</stp>
        <tr r="R2373" s="1"/>
      </tp>
      <tp t="s">
        <v>#N/A Requesting Data...3184099087</v>
        <stp/>
        <stp>BDP|13777545901794268603</stp>
        <tr r="R388" s="1"/>
      </tp>
      <tp t="s">
        <v>#N/A Requesting Data...3887986804</v>
        <stp/>
        <stp>BDP|11035950594571487458</stp>
        <tr r="R5636" s="1"/>
      </tp>
      <tp t="s">
        <v>#N/A Requesting Data...3642294314</v>
        <stp/>
        <stp>BDP|14284391259283363519</stp>
        <tr r="N1244" s="1"/>
        <tr r="N668" s="1"/>
      </tp>
      <tp t="s">
        <v>#N/A Requesting Data...3518152987</v>
        <stp/>
        <stp>BDP|17317552623537257377</stp>
        <tr r="N1896" s="1"/>
      </tp>
      <tp t="s">
        <v>#N/A Requesting Data...3305982023</v>
        <stp/>
        <stp>BDP|12171424524117242752</stp>
        <tr r="R1708" s="1"/>
      </tp>
      <tp t="s">
        <v>#N/A Requesting Data...3746363504</v>
        <stp/>
        <stp>BDP|14011284408006782479</stp>
        <tr r="N2286" s="1"/>
      </tp>
      <tp t="s">
        <v>#N/A Requesting Data...3526423711</v>
        <stp/>
        <stp>BDP|17962861635648931009</stp>
        <tr r="R2608" s="1"/>
      </tp>
      <tp t="s">
        <v>#N/A Requesting Data...3922506881</v>
        <stp/>
        <stp>BDP|17746003706965118635</stp>
        <tr r="R1560" s="1"/>
        <tr r="R983" s="1"/>
      </tp>
      <tp t="s">
        <v>#N/A Requesting Data...3060123535</v>
        <stp/>
        <stp>BDP|12086754600301534035</stp>
        <tr r="N1083" s="1"/>
        <tr r="N507" s="1"/>
      </tp>
      <tp t="s">
        <v>#N/A Requesting Data...2992820194</v>
        <stp/>
        <stp>BDP|18275394276318692081</stp>
        <tr r="R1467" s="1"/>
        <tr r="R890" s="1"/>
      </tp>
      <tp t="s">
        <v>#N/A Requesting Data...4185855599</v>
        <stp/>
        <stp>BDP|11779905489571868559</stp>
        <tr r="N1186" s="1"/>
        <tr r="N610" s="1"/>
      </tp>
      <tp t="s">
        <v>#N/A Requesting Data...3142631949</v>
        <stp/>
        <stp>BDP|13092334181304292838</stp>
        <tr r="N331" s="1"/>
      </tp>
      <tp t="s">
        <v>#N/A Requesting Data...4061786135</v>
        <stp/>
        <stp>BDP|13127235923443089426</stp>
        <tr r="R1283" s="1"/>
        <tr r="R706" s="1"/>
      </tp>
      <tp t="s">
        <v>#N/A Requesting Data...3322740055</v>
        <stp/>
        <stp>BDP|16792000375911783465</stp>
        <tr r="N1267" s="1"/>
        <tr r="N690" s="1"/>
      </tp>
      <tp t="s">
        <v>#N/A Requesting Data...3421540681</v>
        <stp/>
        <stp>BDP|12164204943306634671</stp>
        <tr r="N5774" s="1"/>
      </tp>
      <tp t="s">
        <v>#N/A Requesting Data...3626131765</v>
        <stp/>
        <stp>BDP|16574871646297531920</stp>
        <tr r="R155" s="1"/>
      </tp>
      <tp t="s">
        <v>#N/A Requesting Data...4185661693</v>
        <stp/>
        <stp>BDP|17759275702865467440</stp>
        <tr r="N2013" s="1"/>
      </tp>
      <tp t="s">
        <v>#N/A Requesting Data...3937329330</v>
        <stp/>
        <stp>BDP|14147956132892044840</stp>
        <tr r="R5790" s="1"/>
      </tp>
      <tp t="s">
        <v>#N/A Requesting Data...3465017428</v>
        <stp/>
        <stp>BDP|17905581523186867284</stp>
        <tr r="R111" s="1"/>
      </tp>
      <tp t="s">
        <v>#N/A Requesting Data...4039584735</v>
        <stp/>
        <stp>BDP|12638854281383625567</stp>
        <tr r="N2356" s="1"/>
      </tp>
      <tp t="s">
        <v>#N/A Requesting Data...3068871646</v>
        <stp/>
        <stp>BDP|17097049107847989480</stp>
        <tr r="N1912" s="1"/>
      </tp>
      <tp t="s">
        <v>#N/A Requesting Data...3593156657</v>
        <stp/>
        <stp>BDP|11595703146877545141</stp>
        <tr r="R161" s="1"/>
        <tr r="R1880" s="1"/>
      </tp>
      <tp t="s">
        <v>#N/A Requesting Data...4065328800</v>
        <stp/>
        <stp>BDP|18193458071866720972</stp>
        <tr r="R1248" s="1"/>
        <tr r="R672" s="1"/>
      </tp>
      <tp t="s">
        <v>#N/A Requesting Data...4293159656</v>
        <stp/>
        <stp>BDP|10299276843134024635</stp>
        <tr r="R106" s="1"/>
      </tp>
      <tp t="s">
        <v>#N/A Requesting Data...3585443458</v>
        <stp/>
        <stp>BDP|11004413615531312128</stp>
        <tr r="R1737" s="1"/>
        <tr r="R1799" s="1"/>
        <tr r="R1838" s="1"/>
      </tp>
      <tp t="s">
        <v>#N/A Requesting Data...3906342005</v>
        <stp/>
        <stp>BDP|17918742631007996004</stp>
        <tr r="N1130" s="1"/>
        <tr r="N554" s="1"/>
      </tp>
      <tp t="s">
        <v>#N/A Requesting Data...4290539433</v>
        <stp/>
        <stp>BDP|14190213934551579046</stp>
        <tr r="R319" s="1"/>
      </tp>
      <tp t="s">
        <v>#N/A Requesting Data...4268122746</v>
        <stp/>
        <stp>BDP|10487668126829607974</stp>
        <tr r="N2379" s="1"/>
      </tp>
      <tp t="s">
        <v>#N/A Requesting Data...3958225316</v>
        <stp/>
        <stp>BDP|16351636671987384472</stp>
        <tr r="N1165" s="1"/>
        <tr r="N589" s="1"/>
      </tp>
      <tp t="s">
        <v>#N/A Requesting Data...3247832972</v>
        <stp/>
        <stp>BDP|18048571295839603919</stp>
        <tr r="R2187" s="1"/>
      </tp>
      <tp t="s">
        <v>#N/A Requesting Data...3205469432</v>
        <stp/>
        <stp>BDP|15158995498885529410</stp>
        <tr r="N1204" s="1"/>
        <tr r="N628" s="1"/>
      </tp>
      <tp t="s">
        <v>#N/A Requesting Data...4181345681</v>
        <stp/>
        <stp>BDP|10757616326390298063</stp>
        <tr r="R1002" s="1"/>
        <tr r="R1579" s="1"/>
      </tp>
      <tp t="s">
        <v>#N/A Requesting Data...3152574492</v>
        <stp/>
        <stp>BDP|11470572777857572050</stp>
        <tr r="R219" s="1"/>
      </tp>
      <tp t="s">
        <v>#N/A Requesting Data...2975535072</v>
        <stp/>
        <stp>BDP|18125410330209095240</stp>
        <tr r="N1004" s="1"/>
        <tr r="N1581" s="1"/>
      </tp>
      <tp t="s">
        <v>#N/A Requesting Data...2978418371</v>
        <stp/>
        <stp>BDP|13112464772590246439</stp>
        <tr r="R5791" s="1"/>
      </tp>
      <tp t="s">
        <v>#N/A Requesting Data...3212788049</v>
        <stp/>
        <stp>BDP|17391035110751101358</stp>
        <tr r="R1897" s="1"/>
        <tr r="R2287" s="1"/>
      </tp>
      <tp t="s">
        <v>#N/A Requesting Data...3296310267</v>
        <stp/>
        <stp>BDP|12336801981835523339</stp>
        <tr r="N1497" s="1"/>
        <tr r="N920" s="1"/>
      </tp>
      <tp t="s">
        <v>#N/A Requesting Data...4147311146</v>
        <stp/>
        <stp>BDP|14537843380602037255</stp>
        <tr r="N1660" s="1"/>
        <tr r="N355" s="1"/>
      </tp>
      <tp t="s">
        <v>#N/A Requesting Data...4217235653</v>
        <stp/>
        <stp>BDP|17508587858576818594</stp>
        <tr r="N125" s="1"/>
        <tr r="N2239" s="1"/>
      </tp>
      <tp t="s">
        <v>#N/A Requesting Data...3899569638</v>
        <stp/>
        <stp>BDP|16619050265124611046</stp>
        <tr r="N1304" s="1"/>
        <tr r="N727" s="1"/>
      </tp>
      <tp t="s">
        <v>#N/A Requesting Data...3349199490</v>
        <stp/>
        <stp>BDP|10627234052445657652</stp>
        <tr r="R1848" s="1"/>
        <tr r="R1848" s="1"/>
      </tp>
      <tp t="s">
        <v>#N/A Requesting Data...3237599112</v>
        <stp/>
        <stp>BDP|15689758141270519236</stp>
        <tr r="R1426" s="1"/>
        <tr r="R849" s="1"/>
      </tp>
      <tp t="s">
        <v>#N/A Requesting Data...3999213320</v>
        <stp/>
        <stp>BDP|10760519383509726053</stp>
        <tr r="R1405" s="1"/>
        <tr r="R828" s="1"/>
      </tp>
      <tp t="s">
        <v>#N/A Requesting Data...3351979348</v>
        <stp/>
        <stp>BDP|11485483263462955510</stp>
        <tr r="R1910" s="1"/>
      </tp>
      <tp t="s">
        <v>#N/A Requesting Data...3438686335</v>
        <stp/>
        <stp>BDP|12363147153196404478</stp>
        <tr r="R1932" s="1"/>
      </tp>
      <tp t="s">
        <v>#N/A Requesting Data...3500300509</v>
        <stp/>
        <stp>BDP|17209676098054806829</stp>
        <tr r="R2176" s="1"/>
      </tp>
      <tp t="s">
        <v>#N/A Requesting Data...3772856770</v>
        <stp/>
        <stp>BDP|16323035863555388177</stp>
        <tr r="R1082" s="1"/>
        <tr r="R506" s="1"/>
      </tp>
      <tp t="s">
        <v>#N/A Requesting Data...4048556666</v>
        <stp/>
        <stp>BDP|10560986898141742559</stp>
        <tr r="R2248" s="1"/>
      </tp>
      <tp t="s">
        <v>#N/A Requesting Data...3860051266</v>
        <stp/>
        <stp>BDP|17071144934662109369</stp>
        <tr r="R2065" s="1"/>
        <tr r="R44" s="1"/>
      </tp>
      <tp t="s">
        <v>#N/A Requesting Data...3455792074</v>
        <stp/>
        <stp>BDP|10783280716710623781</stp>
        <tr r="R1238" s="1"/>
        <tr r="R662" s="1"/>
      </tp>
      <tp t="s">
        <v>#N/A Requesting Data...3863731633</v>
        <stp/>
        <stp>BDP|15918233018783521104</stp>
        <tr r="R1201" s="1"/>
        <tr r="R625" s="1"/>
      </tp>
      <tp t="s">
        <v>#N/A Requesting Data...3296580657</v>
        <stp/>
        <stp>BDP|15257191858844459109</stp>
        <tr r="N1202" s="1"/>
        <tr r="N626" s="1"/>
      </tp>
      <tp t="s">
        <v>#N/A Requesting Data...3329501187</v>
        <stp/>
        <stp>BDP|11288446026845207650</stp>
        <tr r="R1078" s="1"/>
        <tr r="R502" s="1"/>
      </tp>
      <tp t="s">
        <v>#N/A Requesting Data...4092080230</v>
        <stp/>
        <stp>BDP|16729438933970748573</stp>
        <tr r="R287" s="1"/>
        <tr r="R287" s="1"/>
      </tp>
      <tp t="s">
        <v>#N/A Requesting Data...4264003896</v>
        <stp/>
        <stp>BDP|15802599035267327010</stp>
        <tr r="R2284" s="1"/>
      </tp>
      <tp t="s">
        <v>#N/A Requesting Data...3280984607</v>
        <stp/>
        <stp>BDP|12401479164681821595</stp>
        <tr r="R5762" s="1"/>
      </tp>
      <tp t="s">
        <v>#N/A Requesting Data...3343606584</v>
        <stp/>
        <stp>BDP|14995630479208528901</stp>
        <tr r="N1850" s="1"/>
      </tp>
      <tp t="s">
        <v>#N/A Requesting Data...3680680201</v>
        <stp/>
        <stp>BDP|18404938678090802216</stp>
        <tr r="R1661" s="1"/>
        <tr r="R360" s="1"/>
      </tp>
      <tp t="s">
        <v>#N/A Requesting Data...3319528305</v>
        <stp/>
        <stp>BDP|13818829789157673033</stp>
        <tr r="R1530" s="1"/>
        <tr r="R953" s="1"/>
      </tp>
      <tp t="s">
        <v>#N/A Requesting Data...3888080147</v>
        <stp/>
        <stp>BDP|15681556297179306413</stp>
        <tr r="R2077" s="1"/>
      </tp>
      <tp t="s">
        <v>#N/A Requesting Data...3866891878</v>
        <stp/>
        <stp>BDP|16326375305657278657</stp>
        <tr r="R1767" s="1"/>
      </tp>
      <tp t="s">
        <v>#N/A Requesting Data...3952857221</v>
        <stp/>
        <stp>BDP|15299349156407655001</stp>
        <tr r="N2329" s="1"/>
      </tp>
      <tp t="s">
        <v>#N/A Requesting Data...4228551497</v>
        <stp/>
        <stp>BDP|12615690119043672266</stp>
        <tr r="R1422" s="1"/>
        <tr r="R845" s="1"/>
      </tp>
      <tp t="s">
        <v>#N/A Requesting Data...3730577288</v>
        <stp/>
        <stp>BDP|15909292605082322107</stp>
        <tr r="R2037" s="1"/>
      </tp>
      <tp t="s">
        <v>#N/A Requesting Data...4281325864</v>
        <stp/>
        <stp>BDP|15372054331205767761</stp>
        <tr r="R1853" s="1"/>
        <tr r="R1853" s="1"/>
      </tp>
      <tp t="s">
        <v>#N/A Requesting Data...3528548334</v>
        <stp/>
        <stp>BDP|11059152617295089049</stp>
        <tr r="R1559" s="1"/>
        <tr r="R982" s="1"/>
      </tp>
      <tp t="s">
        <v>#N/A Requesting Data...3734008416</v>
        <stp/>
        <stp>BDP|11155080500152482643</stp>
        <tr r="R1409" s="1"/>
        <tr r="R832" s="1"/>
      </tp>
      <tp t="s">
        <v>#N/A Requesting Data...3674251272</v>
        <stp/>
        <stp>BDP|16998291860391136684</stp>
        <tr r="R1933" s="1"/>
        <tr r="R2138" s="1"/>
      </tp>
      <tp t="s">
        <v>#N/A Requesting Data...3709155625</v>
        <stp/>
        <stp>BDP|12150855348242191947</stp>
        <tr r="N1294" s="1"/>
        <tr r="N717" s="1"/>
      </tp>
      <tp t="s">
        <v>#N/A Requesting Data...3863446339</v>
        <stp/>
        <stp>BDP|18436240239649779575</stp>
        <tr r="R2252" s="1"/>
      </tp>
      <tp t="s">
        <v>#N/A Requesting Data...4290556573</v>
        <stp/>
        <stp>BDP|10595552131337854416</stp>
        <tr r="R1946" s="1"/>
      </tp>
      <tp t="s">
        <v>#N/A Requesting Data...4167569954</v>
        <stp/>
        <stp>BDP|15225982486389018848</stp>
        <tr r="R243" s="1"/>
      </tp>
      <tp t="s">
        <v>#N/A Requesting Data...3491334515</v>
        <stp/>
        <stp>BDP|12138253738034492205</stp>
        <tr r="R1964" s="1"/>
      </tp>
      <tp t="s">
        <v>#N/A N/A</v>
        <stp/>
        <stp>BDP|16529449933507868328</stp>
        <tr r="Q1724" s="1"/>
        <tr r="Q1786" s="1"/>
        <tr r="Q1825" s="1"/>
      </tp>
      <tp t="s">
        <v>#N/A Requesting Data...2968739718</v>
        <stp/>
        <stp>BDP|10298394552117196405</stp>
        <tr r="R1483" s="1"/>
        <tr r="R906" s="1"/>
      </tp>
      <tp t="s">
        <v>#N/A Requesting Data...3432035696</v>
        <stp/>
        <stp>BDP|16913854714589076301</stp>
        <tr r="R1061" s="1"/>
        <tr r="R485" s="1"/>
      </tp>
      <tp t="s">
        <v>#N/A Requesting Data...3998502397</v>
        <stp/>
        <stp>BDP|11766165664183514086</stp>
        <tr r="R329" s="1"/>
        <tr r="R329" s="1"/>
      </tp>
      <tp t="s">
        <v>#N/A Requesting Data...3081997535</v>
        <stp/>
        <stp>BDP|13019401923031853108</stp>
        <tr r="R1308" s="1"/>
        <tr r="R731" s="1"/>
      </tp>
      <tp t="s">
        <v>#N/A Requesting Data...3151213637</v>
        <stp/>
        <stp>BDP|16237451491576521887</stp>
        <tr r="R2069" s="1"/>
      </tp>
      <tp t="s">
        <v>#N/A Requesting Data...4077026017</v>
        <stp/>
        <stp>BDP|16346710476405965666</stp>
        <tr r="R204" s="1"/>
      </tp>
      <tp t="s">
        <v>#N/A Requesting Data...3607003176</v>
        <stp/>
        <stp>BDP|16386254896811821931</stp>
        <tr r="R1881" s="1"/>
        <tr r="R5763" s="1"/>
      </tp>
      <tp t="s">
        <v>#N/A Requesting Data...3516076404</v>
        <stp/>
        <stp>BDP|16166492951546542472</stp>
        <tr r="N154" s="1"/>
      </tp>
      <tp t="s">
        <v>#N/A Requesting Data...3835663767</v>
        <stp/>
        <stp>BDP|10969115147960274069</stp>
        <tr r="R1894" s="1"/>
      </tp>
      <tp t="s">
        <v>#N/A Requesting Data...3524252461</v>
        <stp/>
        <stp>BDP|12910858557918227226</stp>
        <tr r="N2290" s="1"/>
      </tp>
      <tp t="s">
        <v>#N/A Requesting Data...3671299971</v>
        <stp/>
        <stp>BDP|17854421250661132218</stp>
        <tr r="R295" s="1"/>
      </tp>
      <tp t="s">
        <v>#N/A Requesting Data...3411383057</v>
        <stp/>
        <stp>BDP|15089262539148310962</stp>
        <tr r="R154" s="1"/>
      </tp>
      <tp t="s">
        <v>#N/A Requesting Data...3419526290</v>
        <stp/>
        <stp>BDP|15690599955352047208</stp>
        <tr r="R1424" s="1"/>
        <tr r="R847" s="1"/>
      </tp>
      <tp t="s">
        <v>#N/A N/A</v>
        <stp/>
        <stp>BDP|13476414271994648183</stp>
        <tr r="P2336" s="1"/>
      </tp>
      <tp t="s">
        <v>#N/A Requesting Data...3605471685</v>
        <stp/>
        <stp>BDP|16414993611253449828</stp>
        <tr r="R356" s="1"/>
      </tp>
      <tp t="s">
        <v>#N/A Requesting Data...3540562162</v>
        <stp/>
        <stp>BDP|11067682247642372466</stp>
        <tr r="R1810" s="1"/>
        <tr r="R1810" s="1"/>
      </tp>
      <tp t="s">
        <v>#N/A Requesting Data...3460902504</v>
        <stp/>
        <stp>BDP|15735712134417116397</stp>
        <tr r="R1148" s="1"/>
        <tr r="R572" s="1"/>
      </tp>
      <tp t="s">
        <v>#N/A Requesting Data...4079582881</v>
        <stp/>
        <stp>BDP|16851232512479514960</stp>
        <tr r="N1707" s="1"/>
        <tr r="N1707" s="1"/>
      </tp>
      <tp t="s">
        <v>#N/A Requesting Data...3165870767</v>
        <stp/>
        <stp>BDP|17350202433264839721</stp>
        <tr r="R1481" s="1"/>
        <tr r="R904" s="1"/>
      </tp>
      <tp t="s">
        <v>#N/A Requesting Data...3907268622</v>
        <stp/>
        <stp>BDP|10094402815042747289</stp>
        <tr r="R77" s="1"/>
      </tp>
      <tp t="s">
        <v>#N/A N/A</v>
        <stp/>
        <stp>BDP|16623603175057863513</stp>
        <tr r="O5726" s="1"/>
      </tp>
      <tp t="s">
        <v>#N/A Requesting Data...3206100222</v>
        <stp/>
        <stp>BDP|11677984731319126738</stp>
        <tr r="R169" s="1"/>
      </tp>
      <tp t="s">
        <v>#N/A Requesting Data...3047326345</v>
        <stp/>
        <stp>BDP|15256884280836175667</stp>
        <tr r="N1447" s="1"/>
        <tr r="N870" s="1"/>
      </tp>
      <tp t="s">
        <v>#N/A Requesting Data...3747055033</v>
        <stp/>
        <stp>BDP|16099936775298811534</stp>
        <tr r="R1022" s="1"/>
        <tr r="R445" s="1"/>
      </tp>
      <tp t="s">
        <v>#N/A Requesting Data...4124647926</v>
        <stp/>
        <stp>BDP|13087712359782053656</stp>
        <tr r="R1112" s="1"/>
        <tr r="R536" s="1"/>
      </tp>
      <tp t="s">
        <v>#N/A Requesting Data...4149316187</v>
        <stp/>
        <stp>BDP|13517784314097585713</stp>
        <tr r="N1213" s="1"/>
        <tr r="N637" s="1"/>
      </tp>
      <tp t="s">
        <v>#N/A Requesting Data...4280246086</v>
        <stp/>
        <stp>BDP|15122130769332030567</stp>
        <tr r="N2054" s="1"/>
      </tp>
      <tp t="s">
        <v>#N/A N/A</v>
        <stp/>
        <stp>BDP|13729678919288527900</stp>
        <tr r="P1727" s="1"/>
        <tr r="P1789" s="1"/>
        <tr r="P1828" s="1"/>
      </tp>
      <tp t="s">
        <v>#N/A Requesting Data...3309422952</v>
        <stp/>
        <stp>BDP|15359681587409994790</stp>
        <tr r="R2151" s="1"/>
        <tr r="R5773" s="1"/>
      </tp>
      <tp t="s">
        <v>#N/A Requesting Data...4053371731</v>
        <stp/>
        <stp>BDP|18052084425518081712</stp>
        <tr r="R1137" s="1"/>
        <tr r="R561" s="1"/>
      </tp>
      <tp t="s">
        <v>#N/A Requesting Data...3501933056</v>
        <stp/>
        <stp>BDP|15892101561327554000</stp>
        <tr r="R1491" s="1"/>
        <tr r="R1986" s="1"/>
        <tr r="R2308" s="1"/>
        <tr r="R914" s="1"/>
      </tp>
      <tp t="s">
        <v>#N/A Requesting Data...3585349895</v>
        <stp/>
        <stp>BDP|10752481797239784130</stp>
        <tr r="R1494" s="1"/>
        <tr r="R917" s="1"/>
      </tp>
      <tp t="s">
        <v>#N/A Requesting Data...4044377262</v>
        <stp/>
        <stp>BDP|12039757929275788772</stp>
        <tr r="N126" s="1"/>
        <tr r="N2240" s="1"/>
      </tp>
      <tp t="s">
        <v>#N/A Requesting Data...3480502996</v>
        <stp/>
        <stp>BDP|10843422607403982286</stp>
        <tr r="R1064" s="1"/>
        <tr r="R488" s="1"/>
      </tp>
      <tp t="s">
        <v>#N/A Requesting Data...3319660629</v>
        <stp/>
        <stp>BDP|10171577124172969076</stp>
        <tr r="N1238" s="1"/>
        <tr r="N662" s="1"/>
      </tp>
      <tp t="s">
        <v>#N/A Requesting Data...3010882913</v>
        <stp/>
        <stp>BDP|10920060445589107877</stp>
        <tr r="R1692" s="1"/>
        <tr r="R411" s="1"/>
      </tp>
      <tp t="s">
        <v>#N/A Requesting Data...3067910624</v>
        <stp/>
        <stp>BDP|16174357755464971144</stp>
        <tr r="N1741" s="1"/>
        <tr r="N1741" s="1"/>
        <tr r="N1803" s="1"/>
        <tr r="N1803" s="1"/>
        <tr r="N1842" s="1"/>
        <tr r="N1842" s="1"/>
      </tp>
      <tp t="s">
        <v>#N/A Requesting Data...3646733186</v>
        <stp/>
        <stp>BDP|13225436163426930274</stp>
        <tr r="N96" s="1"/>
      </tp>
      <tp t="s">
        <v>#N/A Requesting Data...3667335769</v>
        <stp/>
        <stp>BDP|14915274674446479223</stp>
        <tr r="R1392" s="1"/>
        <tr r="R815" s="1"/>
      </tp>
      <tp t="s">
        <v>#N/A Requesting Data...4216925501</v>
        <stp/>
        <stp>BDP|15189338015220869230</stp>
        <tr r="N45" s="1"/>
      </tp>
      <tp t="s">
        <v>#N/A Requesting Data...4195474518</v>
        <stp/>
        <stp>BDP|15668120768677326009</stp>
        <tr r="R1339" s="1"/>
        <tr r="R762" s="1"/>
      </tp>
      <tp t="s">
        <v>#N/A Requesting Data...4252659227</v>
        <stp/>
        <stp>BDP|15193736227131930437</stp>
        <tr r="R1081" s="1"/>
        <tr r="R505" s="1"/>
      </tp>
      <tp t="s">
        <v>#N/A Requesting Data...2987467997</v>
        <stp/>
        <stp>BDP|13833005262695295570</stp>
        <tr r="R1572" s="1"/>
        <tr r="R2048" s="1"/>
        <tr r="R995" s="1"/>
      </tp>
      <tp t="s">
        <v>#N/A Requesting Data...3476746889</v>
        <stp/>
        <stp>BDP|18177073158221465959</stp>
        <tr r="N1270" s="1"/>
        <tr r="N693" s="1"/>
      </tp>
      <tp t="s">
        <v>#N/A Requesting Data...3392760645</v>
        <stp/>
        <stp>BDP|10442575109262183243</stp>
        <tr r="N1293" s="1"/>
        <tr r="N716" s="1"/>
      </tp>
      <tp t="s">
        <v>#N/A Requesting Data...3027356857</v>
        <stp/>
        <stp>BDP|13725400569406591241</stp>
        <tr r="R2040" s="1"/>
      </tp>
      <tp t="s">
        <v>#N/A Requesting Data...4154459449</v>
        <stp/>
        <stp>BDP|17894947586756318564</stp>
        <tr r="N1258" s="1"/>
        <tr r="N682" s="1"/>
      </tp>
      <tp t="s">
        <v>#N/A Requesting Data...3670563928</v>
        <stp/>
        <stp>BDP|12840683592330845852</stp>
        <tr r="R1402" s="1"/>
        <tr r="R825" s="1"/>
      </tp>
      <tp t="s">
        <v>#N/A Requesting Data...3983819526</v>
        <stp/>
        <stp>BDP|11772221450205255680</stp>
        <tr r="R2144" s="1"/>
      </tp>
      <tp t="s">
        <v>#N/A Requesting Data...3972975133</v>
        <stp/>
        <stp>BDP|16443805180381906225</stp>
        <tr r="R64" s="1"/>
      </tp>
      <tp t="s">
        <v>#N/A Requesting Data...3652480792</v>
        <stp/>
        <stp>BDP|11709202531485110080</stp>
        <tr r="R1109" s="1"/>
        <tr r="R533" s="1"/>
      </tp>
      <tp t="s">
        <v>#N/A N/A</v>
        <stp/>
        <stp>BDP|12463406369795540075</stp>
        <tr r="Q5722" s="1"/>
      </tp>
      <tp t="s">
        <v>#N/A Requesting Data...4076421842</v>
        <stp/>
        <stp>BDP|16429565465277815700</stp>
        <tr r="R2018" s="1"/>
      </tp>
      <tp t="s">
        <v>#N/A Requesting Data...3530794587</v>
        <stp/>
        <stp>BDP|15550376439482417202</stp>
        <tr r="R257" s="1"/>
      </tp>
      <tp t="s">
        <v>#N/A Requesting Data...3973380610</v>
        <stp/>
        <stp>BDP|12963609565713453465</stp>
        <tr r="R1203" s="1"/>
        <tr r="R627" s="1"/>
      </tp>
      <tp t="s">
        <v>#N/A Requesting Data...3550874745</v>
        <stp/>
        <stp>BDP|14810557095695799814</stp>
        <tr r="R94" s="1"/>
      </tp>
      <tp t="s">
        <v>#N/A Requesting Data...3499195206</v>
        <stp/>
        <stp>BDP|16165501918052529526</stp>
        <tr r="N1706" s="1"/>
        <tr r="N1706" s="1"/>
      </tp>
      <tp t="s">
        <v>#N/A Requesting Data...3756827000</v>
        <stp/>
        <stp>BDP|11810581718869195970</stp>
        <tr r="R133" s="1"/>
      </tp>
      <tp t="s">
        <v>#N/A Requesting Data...4168457947</v>
        <stp/>
        <stp>BDP|11950357222275239024</stp>
        <tr r="R1253" s="1"/>
        <tr r="R677" s="1"/>
      </tp>
      <tp t="s">
        <v>#N/A Requesting Data...3264340154</v>
        <stp/>
        <stp>BDP|14124997342764644820</stp>
        <tr r="R2131" s="1"/>
        <tr r="R71" s="1"/>
      </tp>
      <tp t="s">
        <v>#N/A Requesting Data...3166486167</v>
        <stp/>
        <stp>BDP|15988923914251646984</stp>
        <tr r="N1852" s="1"/>
      </tp>
      <tp t="s">
        <v>#N/A Requesting Data...3936618056</v>
        <stp/>
        <stp>BDP|16039211256027635309</stp>
        <tr r="R117" s="1"/>
      </tp>
      <tp t="s">
        <v>#N/A Requesting Data...3804019677</v>
        <stp/>
        <stp>BDP|10125650931657414707</stp>
        <tr r="N2341" s="1"/>
      </tp>
      <tp t="s">
        <v>#N/A Requesting Data...3937068806</v>
        <stp/>
        <stp>BDP|16135602446726577730</stp>
        <tr r="N1325" s="1"/>
        <tr r="N748" s="1"/>
      </tp>
      <tp t="s">
        <v>#N/A Requesting Data...3933752086</v>
        <stp/>
        <stp>BDP|10597994078813052855</stp>
        <tr r="R5766" s="1"/>
      </tp>
      <tp t="s">
        <v>#N/A Requesting Data...3323038861</v>
        <stp/>
        <stp>BDP|15598689828564337073</stp>
        <tr r="R1055" s="1"/>
        <tr r="R478" s="1"/>
      </tp>
      <tp t="s">
        <v>#N/A N/A</v>
        <stp/>
        <stp>BDP|17820515619385998389</stp>
        <tr r="Q1713" s="1"/>
      </tp>
      <tp t="s">
        <v>#N/A N/A</v>
        <stp/>
        <stp>BDP|11830961340410683985</stp>
        <tr r="O5723" s="1"/>
      </tp>
      <tp t="s">
        <v>#N/A Requesting Data...3142981178</v>
        <stp/>
        <stp>BDP|15891587606230042562</stp>
        <tr r="R2222" s="1"/>
      </tp>
      <tp t="s">
        <v>#N/A Requesting Data...4027006048</v>
        <stp/>
        <stp>BDP|13373461773753417629</stp>
        <tr r="N1616" s="1"/>
      </tp>
      <tp t="s">
        <v>#N/A Requesting Data...4225039085</v>
        <stp/>
        <stp>BDP|14134646857570065229</stp>
        <tr r="R122" s="1"/>
        <tr r="R2322" s="1"/>
      </tp>
      <tp t="s">
        <v>#N/A Requesting Data...4252908011</v>
        <stp/>
        <stp>BDP|11297361925467682278</stp>
        <tr r="N1322" s="1"/>
        <tr r="N745" s="1"/>
      </tp>
      <tp t="s">
        <v>#N/A Requesting Data...3749227445</v>
        <stp/>
        <stp>BDP|16462488541947830458</stp>
        <tr r="N5816" s="1"/>
        <tr r="N5816" s="1"/>
      </tp>
      <tp t="s">
        <v>#N/A Requesting Data...3174773336</v>
        <stp/>
        <stp>BDP|16073342616188176930</stp>
        <tr r="R1192" s="1"/>
        <tr r="R616" s="1"/>
      </tp>
      <tp t="s">
        <v>#N/A Requesting Data...4047858244</v>
        <stp/>
        <stp>BDP|17194111277762608618</stp>
        <tr r="R1316" s="1"/>
        <tr r="R739" s="1"/>
      </tp>
      <tp t="s">
        <v>#N/A Requesting Data...3266186402</v>
        <stp/>
        <stp>BDP|16424660607545450014</stp>
        <tr r="R5" s="1"/>
      </tp>
      <tp t="s">
        <v>#N/A Requesting Data...4262264277</v>
        <stp/>
        <stp>BDP|17780216804302602248</stp>
        <tr r="R1037" s="1"/>
        <tr r="R460" s="1"/>
      </tp>
      <tp t="s">
        <v>#N/A Requesting Data...4203326472</v>
        <stp/>
        <stp>BDP|14556033175191197714</stp>
        <tr r="R2616" s="1"/>
      </tp>
      <tp t="s">
        <v>#N/A Requesting Data...3410058223</v>
        <stp/>
        <stp>BDP|15799029034553021029</stp>
        <tr r="N1170" s="1"/>
        <tr r="N594" s="1"/>
      </tp>
      <tp t="s">
        <v>#N/A Requesting Data...3536564650</v>
        <stp/>
        <stp>BDP|12930564554965184295</stp>
        <tr r="N1245" s="1"/>
        <tr r="N669" s="1"/>
      </tp>
      <tp t="s">
        <v>#N/A Requesting Data...3936154389</v>
        <stp/>
        <stp>BDP|12148756102720713025</stp>
        <tr r="R1325" s="1"/>
        <tr r="R748" s="1"/>
      </tp>
      <tp t="s">
        <v>#N/A Requesting Data...3682778412</v>
        <stp/>
        <stp>BDP|12958511439540143135</stp>
        <tr r="N5632" s="1"/>
        <tr r="N5639" s="1"/>
        <tr r="N1590" s="1"/>
        <tr r="N1619" s="1"/>
        <tr r="N1701" s="1"/>
        <tr r="N1744" s="1"/>
        <tr r="N1806" s="1"/>
        <tr r="N2272" s="1"/>
        <tr r="N249" s="1"/>
        <tr r="N5743" s="1"/>
        <tr r="N5748" s="1"/>
        <tr r="N6119" s="1"/>
        <tr r="N344" s="1"/>
        <tr r="N432" s="1"/>
      </tp>
      <tp t="s">
        <v>#N/A Requesting Data...3456576601</v>
        <stp/>
        <stp>BDP|11520492166563861513</stp>
        <tr r="N1760" s="1"/>
      </tp>
      <tp t="s">
        <v>#N/A Requesting Data...3688089454</v>
        <stp/>
        <stp>BDP|15415702546653076012</stp>
        <tr r="R1167" s="1"/>
        <tr r="R591" s="1"/>
      </tp>
      <tp t="s">
        <v>#N/A Requesting Data...3150805033</v>
        <stp/>
        <stp>BDP|16849026638176623676</stp>
        <tr r="R1301" s="1"/>
      </tp>
      <tp t="s">
        <v>#N/A Requesting Data...4192350088</v>
        <stp/>
        <stp>BDP|17398774703024587113</stp>
        <tr r="R314" s="1"/>
        <tr r="R314" s="1"/>
      </tp>
      <tp t="s">
        <v>#N/A Requesting Data...4134550059</v>
        <stp/>
        <stp>BDP|14912391763335718176</stp>
        <tr r="R1489" s="1"/>
        <tr r="R912" s="1"/>
      </tp>
      <tp t="s">
        <v>#N/A Requesting Data...4225051734</v>
        <stp/>
        <stp>BDP|10551039557734420472</stp>
        <tr r="N2052" s="1"/>
      </tp>
      <tp t="s">
        <v>#N/A Requesting Data...3023997195</v>
        <stp/>
        <stp>BDP|14064358721016260643</stp>
        <tr r="R294" s="1"/>
        <tr r="R294" s="1"/>
      </tp>
      <tp t="s">
        <v>#N/A Requesting Data...3410642134</v>
        <stp/>
        <stp>BDP|18150523821378557259</stp>
        <tr r="N1676" s="1"/>
        <tr r="N386" s="1"/>
      </tp>
      <tp t="s">
        <v>#N/A Requesting Data...3715973196</v>
        <stp/>
        <stp>BDP|14132063384879038013</stp>
        <tr r="R338" s="1"/>
        <tr r="R338" s="1"/>
      </tp>
      <tp t="s">
        <v>#N/A Requesting Data...3090395368</v>
        <stp/>
        <stp>BDP|13511644922235103708</stp>
        <tr r="R5648" s="1"/>
        <tr r="R5679" s="1"/>
        <tr r="R5812" s="1"/>
      </tp>
      <tp t="s">
        <v>#N/A Requesting Data...3917815036</v>
        <stp/>
        <stp>BDP|16352263222815089658</stp>
        <tr r="N1120" s="1"/>
        <tr r="N544" s="1"/>
      </tp>
      <tp t="s">
        <v>#N/A Requesting Data...3974632238</v>
        <stp/>
        <stp>BDP|12582780813624463585</stp>
        <tr r="R2045" s="1"/>
        <tr r="R2325" s="1"/>
        <tr r="R239" s="1"/>
      </tp>
      <tp t="s">
        <v>#N/A Requesting Data...3639584053</v>
        <stp/>
        <stp>BDP|14648300913257233458</stp>
        <tr r="R1092" s="1"/>
        <tr r="R2284" s="1"/>
        <tr r="R516" s="1"/>
      </tp>
      <tp t="s">
        <v>#N/A Requesting Data...3566670105</v>
        <stp/>
        <stp>BDP|16107665232560541628</stp>
        <tr r="R324" s="1"/>
      </tp>
      <tp t="s">
        <v>#N/A Requesting Data...3811073832</v>
        <stp/>
        <stp>BDP|16301996609522506840</stp>
        <tr r="R5712" s="1"/>
        <tr r="R1593" s="1"/>
      </tp>
      <tp t="s">
        <v>#N/A Requesting Data...3325152786</v>
        <stp/>
        <stp>BDP|17830472315143001484</stp>
        <tr r="N1315" s="1"/>
        <tr r="N738" s="1"/>
      </tp>
      <tp t="s">
        <v>#N/A Requesting Data...4069602147</v>
        <stp/>
        <stp>BDP|13567757301820325170</stp>
        <tr r="R2201" s="1"/>
      </tp>
      <tp t="s">
        <v>#N/A Requesting Data...3336617093</v>
        <stp/>
        <stp>BDP|14354213920032659319</stp>
        <tr r="R1872" s="1"/>
      </tp>
      <tp t="s">
        <v>#N/A Requesting Data...3825912720</v>
        <stp/>
        <stp>BDP|17553256110969370865</stp>
        <tr r="R232" s="1"/>
      </tp>
      <tp t="s">
        <v>#N/A Requesting Data...3396195043</v>
        <stp/>
        <stp>BDP|17800184653866581039</stp>
        <tr r="R1718" s="1"/>
        <tr r="R1780" s="1"/>
        <tr r="R1819" s="1"/>
      </tp>
      <tp t="s">
        <v>#N/A Requesting Data...3919634079</v>
        <stp/>
        <stp>BDP|17704664866444442666</stp>
        <tr r="R5646" s="1"/>
        <tr r="R5675" s="1"/>
        <tr r="R5810" s="1"/>
      </tp>
      <tp t="s">
        <v>#N/A Requesting Data...3653627982</v>
        <stp/>
        <stp>BDP|15956910751585828943</stp>
        <tr r="R1081" s="1"/>
        <tr r="R505" s="1"/>
      </tp>
      <tp t="s">
        <v>#N/A Requesting Data...3399782771</v>
        <stp/>
        <stp>BDP|11696759333456635630</stp>
        <tr r="N5714" s="1"/>
      </tp>
      <tp t="s">
        <v>#N/A Requesting Data...3838229118</v>
        <stp/>
        <stp>BDP|15610546711925283142</stp>
        <tr r="N1053" s="1"/>
        <tr r="N476" s="1"/>
      </tp>
      <tp t="s">
        <v>#N/A Requesting Data...3453607157</v>
        <stp/>
        <stp>BDP|16917670516362567680</stp>
        <tr r="N350" s="1"/>
      </tp>
      <tp t="s">
        <v>#N/A Requesting Data...3244194617</v>
        <stp/>
        <stp>BDP|12120114341821506305</stp>
        <tr r="R1361" s="1"/>
        <tr r="R160" s="1"/>
        <tr r="R2281" s="1"/>
        <tr r="R784" s="1"/>
      </tp>
      <tp t="s">
        <v>#N/A Requesting Data...3613199861</v>
        <stp/>
        <stp>BDP|12111314276390790353</stp>
        <tr r="R1217" s="1"/>
        <tr r="R641" s="1"/>
      </tp>
      <tp t="s">
        <v>#N/A Requesting Data...3947381251</v>
        <stp/>
        <stp>BDP|15000337342015216277</stp>
        <tr r="R136" s="1"/>
        <tr r="R1574" s="1"/>
        <tr r="R2250" s="1"/>
        <tr r="R997" s="1"/>
      </tp>
      <tp t="s">
        <v>#N/A Requesting Data...3164758511</v>
        <stp/>
        <stp>BDP|12765175051770675334</stp>
        <tr r="R1502" s="1"/>
        <tr r="R925" s="1"/>
      </tp>
      <tp t="s">
        <v>#N/A Requesting Data...3206175984</v>
        <stp/>
        <stp>BDP|13059424052644430302</stp>
        <tr r="R2078" s="1"/>
      </tp>
      <tp t="s">
        <v>#N/A Requesting Data...4133391040</v>
        <stp/>
        <stp>BDP|10769930580007313331</stp>
        <tr r="N1182" s="1"/>
        <tr r="N606" s="1"/>
      </tp>
      <tp t="s">
        <v>#N/A N/A</v>
        <stp/>
        <stp>BDP|11565666177820195514</stp>
        <tr r="Q1730" s="1"/>
        <tr r="Q1792" s="1"/>
        <tr r="Q1831" s="1"/>
      </tp>
      <tp t="s">
        <v>#N/A Requesting Data...3825567602</v>
        <stp/>
        <stp>BDP|16217450926033525607</stp>
        <tr r="R1041" s="1"/>
        <tr r="R464" s="1"/>
      </tp>
      <tp t="s">
        <v>#N/A Requesting Data...3384872892</v>
        <stp/>
        <stp>BDP|10687685615514524690</stp>
        <tr r="R1462" s="1"/>
        <tr r="R885" s="1"/>
      </tp>
      <tp t="s">
        <v>#N/A Requesting Data...3296634698</v>
        <stp/>
        <stp>BDP|13944108853187409594</stp>
        <tr r="R1544" s="1"/>
        <tr r="R967" s="1"/>
      </tp>
      <tp t="s">
        <v>#N/A Requesting Data...3866078069</v>
        <stp/>
        <stp>BDP|15107811975437512879</stp>
        <tr r="N1359" s="1"/>
        <tr r="N782" s="1"/>
      </tp>
      <tp t="s">
        <v>#N/A Requesting Data...3969406633</v>
        <stp/>
        <stp>BDP|17014572903103278418</stp>
        <tr r="R1527" s="1"/>
        <tr r="R950" s="1"/>
      </tp>
      <tp t="s">
        <v>#N/A Requesting Data...3732321491</v>
        <stp/>
        <stp>BDP|14467614026087555214</stp>
        <tr r="N1970" s="1"/>
      </tp>
      <tp t="s">
        <v>#N/A Requesting Data...3173630712</v>
        <stp/>
        <stp>BDP|14365709803700289653</stp>
        <tr r="N1710" s="1"/>
        <tr r="N1710" s="1"/>
      </tp>
      <tp t="s">
        <v>#N/A Requesting Data...3982339858</v>
        <stp/>
        <stp>BDP|16079747293234537950</stp>
        <tr r="N372" s="1"/>
      </tp>
      <tp t="s">
        <v>#N/A Requesting Data...3465818827</v>
        <stp/>
        <stp>BDP|16655580200184908205</stp>
        <tr r="N1700" s="1"/>
        <tr r="N18" s="1"/>
        <tr r="N5737" s="1"/>
        <tr r="N5742" s="1"/>
        <tr r="N5747" s="1"/>
        <tr r="N27" s="1"/>
        <tr r="N430" s="1"/>
      </tp>
      <tp t="s">
        <v>#N/A Requesting Data...3983113686</v>
        <stp/>
        <stp>BDP|17497608641156776656</stp>
        <tr r="N364" s="1"/>
      </tp>
      <tp t="s">
        <v>#N/A Requesting Data...3909748342</v>
        <stp/>
        <stp>BDP|11916419919823717216</stp>
        <tr r="R1384" s="1"/>
        <tr r="R807" s="1"/>
      </tp>
      <tp t="s">
        <v>#N/A Requesting Data...3437703804</v>
        <stp/>
        <stp>BDP|17759761335026329000</stp>
        <tr r="N1423" s="1"/>
        <tr r="N846" s="1"/>
      </tp>
      <tp t="s">
        <v>#N/A Requesting Data...3649140608</v>
        <stp/>
        <stp>BDP|16046963063919233509</stp>
        <tr r="R1535" s="1"/>
        <tr r="R958" s="1"/>
      </tp>
      <tp t="s">
        <v>#N/A Requesting Data...3480512054</v>
        <stp/>
        <stp>BDP|12738501325866466606</stp>
        <tr r="R2139" s="1"/>
      </tp>
      <tp t="s">
        <v>#N/A Requesting Data...3728278288</v>
        <stp/>
        <stp>BDP|14699485242505898428</stp>
        <tr r="R100" s="1"/>
      </tp>
      <tp t="s">
        <v>#N/A Requesting Data...3556429708</v>
        <stp/>
        <stp>BDP|11671018533447713055</stp>
        <tr r="R1563" s="1"/>
        <tr r="R986" s="1"/>
      </tp>
      <tp t="s">
        <v>#N/A Requesting Data...3245241680</v>
        <stp/>
        <stp>BDP|12703510908590924219</stp>
        <tr r="R1496" s="1"/>
        <tr r="R919" s="1"/>
      </tp>
      <tp t="s">
        <v>#N/A Requesting Data...3680166463</v>
        <stp/>
        <stp>BDP|17635922310728783252</stp>
        <tr r="R1181" s="1"/>
        <tr r="R605" s="1"/>
      </tp>
      <tp t="s">
        <v>#N/A Requesting Data...3745677612</v>
        <stp/>
        <stp>BDP|13910283073660063340</stp>
        <tr r="N2120" s="1"/>
      </tp>
      <tp t="s">
        <v>#N/A Requesting Data...3318326541</v>
        <stp/>
        <stp>BDP|17606243301143606333</stp>
        <tr r="N52" s="1"/>
      </tp>
      <tp t="s">
        <v>#N/A Requesting Data...4234425536</v>
        <stp/>
        <stp>BDP|12693513843873163534</stp>
        <tr r="R151" s="1"/>
        <tr r="R1864" s="1"/>
        <tr r="R5752" s="1"/>
      </tp>
      <tp t="s">
        <v>#N/A Requesting Data...3942069581</v>
        <stp/>
        <stp>BDP|14742343709353914155</stp>
        <tr r="R322" s="1"/>
        <tr r="R322" s="1"/>
      </tp>
      <tp t="s">
        <v>#N/A Requesting Data...3540051354</v>
        <stp/>
        <stp>BDP|17690178132658112846</stp>
        <tr r="N2232" s="1"/>
      </tp>
      <tp t="s">
        <v>#N/A Requesting Data...3890524579</v>
        <stp/>
        <stp>BDP|13398629746446504243</stp>
        <tr r="N1041" s="1"/>
        <tr r="N464" s="1"/>
      </tp>
      <tp t="s">
        <v>#N/A Requesting Data...4004907405</v>
        <stp/>
        <stp>BDP|15562034555064177143</stp>
        <tr r="N5801" s="1"/>
      </tp>
      <tp t="s">
        <v>#N/A Requesting Data...3753513291</v>
        <stp/>
        <stp>BDP|17243699743285930579</stp>
        <tr r="N59" s="1"/>
      </tp>
    </main>
    <main first="bofaddin.rtdserver">
      <tp t="s">
        <v>#N/A Requesting Data...3375207269</v>
        <stp/>
        <stp>BDP|1389912884894788</stp>
        <tr r="R2346" s="1"/>
      </tp>
      <tp t="s">
        <v>#N/A Requesting Data...4240521110</v>
        <stp/>
        <stp>BDP|6867817120644610458</stp>
        <tr r="R2150" s="1"/>
        <tr r="R75" s="1"/>
      </tp>
      <tp t="s">
        <v>#N/A Requesting Data...3459890163</v>
        <stp/>
        <stp>BDP|2730850823630302487</stp>
        <tr r="R1575" s="1"/>
        <tr r="R998" s="1"/>
      </tp>
      <tp t="s">
        <v>#N/A Requesting Data...3737856576</v>
        <stp/>
        <stp>BDP|8628487344042666661</stp>
        <tr r="N1167" s="1"/>
        <tr r="N591" s="1"/>
      </tp>
      <tp t="s">
        <v>#N/A Requesting Data...4096533246</v>
        <stp/>
        <stp>BDP|2898973809114406391</stp>
        <tr r="R1856" s="1"/>
        <tr r="R1856" s="1"/>
      </tp>
      <tp t="s">
        <v>#N/A Requesting Data...3815430008</v>
        <stp/>
        <stp>BDP|3060094480973513477</stp>
        <tr r="R1382" s="1"/>
        <tr r="R805" s="1"/>
      </tp>
      <tp t="s">
        <v>#N/A Requesting Data...3847145915</v>
        <stp/>
        <stp>BDP|4360095462866232816</stp>
        <tr r="R1364" s="1"/>
        <tr r="R787" s="1"/>
      </tp>
      <tp t="s">
        <v>#N/A Requesting Data...3796339141</v>
        <stp/>
        <stp>BDP|3556875575044418480</stp>
        <tr r="R170" s="1"/>
      </tp>
      <tp t="s">
        <v>#N/A Requesting Data...3717180629</v>
        <stp/>
        <stp>BDP|8443556047925587083</stp>
        <tr r="N1856" s="1"/>
      </tp>
      <tp t="s">
        <v>#N/A Requesting Data...3813341708</v>
        <stp/>
        <stp>BDP|4602137035168851236</stp>
        <tr r="R1255" s="1"/>
        <tr r="R679" s="1"/>
      </tp>
      <tp t="s">
        <v>#N/A Requesting Data...4031403581</v>
        <stp/>
        <stp>BDP|6517081015538522363</stp>
        <tr r="R1269" s="1"/>
        <tr r="R692" s="1"/>
      </tp>
      <tp t="s">
        <v>#N/A Requesting Data...4089956903</v>
        <stp/>
        <stp>BDP|8911369342272644109</stp>
        <tr r="R2056" s="1"/>
      </tp>
      <tp t="s">
        <v>#N/A Requesting Data...4105565614</v>
        <stp/>
        <stp>BDP|8874050454872821395</stp>
        <tr r="R1763" s="1"/>
        <tr r="R1971" s="1"/>
      </tp>
      <tp t="s">
        <v>#N/A Requesting Data...4146380413</v>
        <stp/>
        <stp>BDP|8387731303803887031</stp>
        <tr r="R2380" s="1"/>
      </tp>
      <tp t="s">
        <v>#N/A Requesting Data...4190250239</v>
        <stp/>
        <stp>BDP|6135282190048795962</stp>
        <tr r="R1158" s="1"/>
        <tr r="R582" s="1"/>
      </tp>
      <tp t="s">
        <v>#N/A Requesting Data...3974278373</v>
        <stp/>
        <stp>BDP|2382295895640641515</stp>
        <tr r="R1739" s="1"/>
        <tr r="R1801" s="1"/>
        <tr r="R1840" s="1"/>
      </tp>
      <tp t="s">
        <v>#N/A N/A</v>
        <stp/>
        <stp>BDP|7574069388236744544</stp>
        <tr r="Q5719" s="1"/>
      </tp>
      <tp t="s">
        <v>#N/A Requesting Data...3261621028</v>
        <stp/>
        <stp>BDP|1641183790912748716</stp>
        <tr r="R1205" s="1"/>
        <tr r="R1992" s="1"/>
        <tr r="R629" s="1"/>
      </tp>
      <tp t="s">
        <v>#N/A Requesting Data...3330227945</v>
        <stp/>
        <stp>BDP|8101606104634996646</stp>
        <tr r="R2243" s="1"/>
      </tp>
      <tp t="s">
        <v>#N/A Requesting Data...3306363719</v>
        <stp/>
        <stp>BDP|1139238892103881501</stp>
        <tr r="R5714" s="1"/>
      </tp>
      <tp t="s">
        <v>#N/A N/A</v>
        <stp/>
        <stp>BDP|6641951414635742780</stp>
        <tr r="Q1739" s="1"/>
        <tr r="Q1801" s="1"/>
        <tr r="Q1840" s="1"/>
      </tp>
      <tp t="s">
        <v>#N/A Requesting Data...4182576038</v>
        <stp/>
        <stp>BDP|7978217590491596145</stp>
        <tr r="N133" s="1"/>
      </tp>
      <tp t="s">
        <v>#N/A Requesting Data...4277459461</v>
        <stp/>
        <stp>BDP|2766204390837915270</stp>
        <tr r="R2021" s="1"/>
      </tp>
      <tp t="s">
        <v>#N/A Requesting Data...3373475270</v>
        <stp/>
        <stp>BDP|2030327298210747442</stp>
        <tr r="N1209" s="1"/>
        <tr r="N633" s="1"/>
      </tp>
      <tp t="s">
        <v>#N/A Requesting Data...3469283186</v>
        <stp/>
        <stp>BDP|1183600299935171705</stp>
        <tr r="R1291" s="1"/>
        <tr r="R714" s="1"/>
      </tp>
      <tp t="s">
        <v>#N/A Requesting Data...3561682707</v>
        <stp/>
        <stp>BDP|7164160237141054897</stp>
        <tr r="R1767" s="1"/>
      </tp>
      <tp t="s">
        <v>#N/A Requesting Data...4014197339</v>
        <stp/>
        <stp>BDP|8305133895374515894</stp>
        <tr r="R1675" s="1"/>
        <tr r="R385" s="1"/>
      </tp>
      <tp t="s">
        <v>#N/A Requesting Data...4236386936</v>
        <stp/>
        <stp>BDP|2028653519260437917</stp>
        <tr r="N1709" s="1"/>
        <tr r="N1709" s="1"/>
      </tp>
      <tp t="s">
        <v>#N/A Requesting Data...3487489018</v>
        <stp/>
        <stp>BDP|8001537379621646728</stp>
        <tr r="N1453" s="1"/>
        <tr r="N876" s="1"/>
      </tp>
      <tp t="s">
        <v>#N/A Requesting Data...4113006936</v>
        <stp/>
        <stp>BDP|9998551426443323173</stp>
        <tr r="R1342" s="1"/>
        <tr r="R1861" s="1"/>
        <tr r="R765" s="1"/>
      </tp>
      <tp t="s">
        <v>#N/A Requesting Data...3630225440</v>
        <stp/>
        <stp>BDP|8373287767946376611</stp>
        <tr r="N1451" s="1"/>
        <tr r="N874" s="1"/>
      </tp>
      <tp t="s">
        <v>#N/A Requesting Data...4061850755</v>
        <stp/>
        <stp>BDP|9523130133953830438</stp>
        <tr r="R1285" s="1"/>
        <tr r="R708" s="1"/>
      </tp>
      <tp t="s">
        <v>#N/A Requesting Data...3603507445</v>
        <stp/>
        <stp>BDP|4425996015513094368</stp>
        <tr r="R5783" s="1"/>
      </tp>
      <tp t="s">
        <v>#N/A Requesting Data...3639486603</v>
        <stp/>
        <stp>BDP|9317370938447216204</stp>
        <tr r="N1879" s="1"/>
      </tp>
      <tp t="s">
        <v>#N/A Requesting Data...3426372018</v>
        <stp/>
        <stp>BDP|4868458867439563318</stp>
        <tr r="N2169" s="1"/>
        <tr r="N84" s="1"/>
      </tp>
      <tp t="s">
        <v>#N/A Requesting Data...3775221481</v>
        <stp/>
        <stp>BDP|5856738883255325359</stp>
        <tr r="R1608" s="1"/>
      </tp>
      <tp t="s">
        <v>#N/A Requesting Data...3265187890</v>
        <stp/>
        <stp>BDP|8841266763219538979</stp>
        <tr r="R1769" s="1"/>
      </tp>
      <tp t="s">
        <v>#N/A Requesting Data...4054120591</v>
        <stp/>
        <stp>BDP|5394457292292855638</stp>
        <tr r="R1143" s="1"/>
        <tr r="R567" s="1"/>
      </tp>
      <tp t="s">
        <v>#N/A Requesting Data...3990633355</v>
        <stp/>
        <stp>BDP|4359287586022533074</stp>
        <tr r="N1185" s="1"/>
        <tr r="N609" s="1"/>
      </tp>
      <tp t="s">
        <v>#N/A Requesting Data...3280083152</v>
        <stp/>
        <stp>BDP|5405317309163162927</stp>
        <tr r="R299" s="1"/>
        <tr r="R299" s="1"/>
      </tp>
      <tp t="s">
        <v>#N/A Requesting Data...3810025699</v>
        <stp/>
        <stp>BDP|7638732060973162984</stp>
        <tr r="R1472" s="1"/>
        <tr r="R895" s="1"/>
      </tp>
      <tp t="s">
        <v>#N/A Requesting Data...3813615651</v>
        <stp/>
        <stp>BDP|8298190846245154401</stp>
        <tr r="R1557" s="1"/>
        <tr r="R980" s="1"/>
      </tp>
      <tp t="s">
        <v>#N/A Requesting Data...3979021829</v>
        <stp/>
        <stp>BDP|4982450063083150922</stp>
        <tr r="R5817" s="1"/>
      </tp>
      <tp t="s">
        <v>#N/A Requesting Data...3805514670</v>
        <stp/>
        <stp>BDP|1234380523969095552</stp>
        <tr r="N2111" s="1"/>
      </tp>
      <tp t="s">
        <v>#N/A Requesting Data...3456759805</v>
        <stp/>
        <stp>BDP|1021054969358659363</stp>
        <tr r="R264" s="1"/>
      </tp>
      <tp t="s">
        <v>#N/A Requesting Data...3894083389</v>
        <stp/>
        <stp>BDP|1823960674064473726</stp>
        <tr r="N5781" s="1"/>
      </tp>
      <tp t="s">
        <v>#N/A Requesting Data...4056388347</v>
        <stp/>
        <stp>BDP|2989469272038330527</stp>
        <tr r="R1138" s="1"/>
        <tr r="R562" s="1"/>
      </tp>
      <tp t="s">
        <v>#N/A Requesting Data...3449845085</v>
        <stp/>
        <stp>BDP|8068191055487543750</stp>
        <tr r="N105" s="1"/>
      </tp>
      <tp t="s">
        <v>#N/A Requesting Data...3758477067</v>
        <stp/>
        <stp>BDP|5563850959386628230</stp>
        <tr r="N1250" s="1"/>
        <tr r="N674" s="1"/>
      </tp>
      <tp t="s">
        <v>#N/A Requesting Data...3601759281</v>
        <stp/>
        <stp>BDP|7262273738682611868</stp>
        <tr r="N5649" s="1"/>
        <tr r="N5649" s="1"/>
        <tr r="N5680" s="1"/>
        <tr r="N5680" s="1"/>
        <tr r="N5813" s="1"/>
        <tr r="N5813" s="1"/>
      </tp>
      <tp t="s">
        <v>#N/A Requesting Data...4058940788</v>
        <stp/>
        <stp>BDP|8617792850523731559</stp>
        <tr r="R259" s="1"/>
        <tr r="R259" s="1"/>
      </tp>
      <tp t="s">
        <v>#N/A Requesting Data...4048548497</v>
        <stp/>
        <stp>BDP|4583505911639126588</stp>
        <tr r="R2218" s="1"/>
      </tp>
      <tp t="s">
        <v>#N/A N/A</v>
        <stp/>
        <stp>BDP|1856931261346717401</stp>
        <tr r="Q1716" s="1"/>
        <tr r="Q1778" s="1"/>
        <tr r="Q1817" s="1"/>
      </tp>
      <tp t="s">
        <v>#N/A Requesting Data...3413627104</v>
        <stp/>
        <stp>BDP|2389040693540705714</stp>
        <tr r="N2004" s="1"/>
      </tp>
      <tp t="s">
        <v>#N/A Requesting Data...3588606238</v>
        <stp/>
        <stp>BDP|5502320085061080300</stp>
        <tr r="R1734" s="1"/>
        <tr r="R1796" s="1"/>
        <tr r="R1835" s="1"/>
      </tp>
      <tp t="s">
        <v>#N/A Requesting Data...3310049478</v>
        <stp/>
        <stp>BDP|4560737958418910259</stp>
        <tr r="R1065" s="1"/>
        <tr r="R489" s="1"/>
      </tp>
      <tp t="s">
        <v>#N/A Requesting Data...3906574394</v>
        <stp/>
        <stp>BDP|2547830725662086616</stp>
        <tr r="R127" s="1"/>
      </tp>
      <tp t="s">
        <v>#N/A Requesting Data...4023888931</v>
        <stp/>
        <stp>BDP|6742576267100463919</stp>
        <tr r="R1751" s="1"/>
      </tp>
      <tp t="s">
        <v>#N/A Requesting Data...3729086911</v>
        <stp/>
        <stp>BDP|3084846169704738586</stp>
        <tr r="R2186" s="1"/>
      </tp>
      <tp t="s">
        <v>#N/A Requesting Data...3419599504</v>
        <stp/>
        <stp>BDP|9161792046925444386</stp>
        <tr r="N2101" s="1"/>
        <tr r="N58" s="1"/>
      </tp>
      <tp t="s">
        <v>#N/A Requesting Data...3691015389</v>
        <stp/>
        <stp>BDP|8081776190559634337</stp>
        <tr r="N5688" s="1"/>
        <tr r="N2279" s="1"/>
      </tp>
      <tp t="s">
        <v>#N/A Requesting Data...3625169741</v>
        <stp/>
        <stp>BDP|2695441594187179450</stp>
        <tr r="N212" s="1"/>
        <tr r="N5787" s="1"/>
      </tp>
      <tp t="s">
        <v>#N/A Requesting Data...3373147183</v>
        <stp/>
        <stp>BDP|8470101137041404754</stp>
        <tr r="N1473" s="1"/>
        <tr r="N896" s="1"/>
      </tp>
      <tp t="s">
        <v>#N/A Requesting Data...3543035146</v>
        <stp/>
        <stp>BDP|1177271787350022730</stp>
        <tr r="N1474" s="1"/>
        <tr r="N897" s="1"/>
      </tp>
      <tp t="s">
        <v>#N/A Requesting Data...3902440865</v>
        <stp/>
        <stp>BDP|2917576831861998941</stp>
        <tr r="N413" s="1"/>
      </tp>
      <tp t="s">
        <v>#N/A Requesting Data...4027024597</v>
        <stp/>
        <stp>BDP|4679465884295242143</stp>
        <tr r="R291" s="1"/>
      </tp>
      <tp t="s">
        <v>#N/A Requesting Data...3384491353</v>
        <stp/>
        <stp>BDP|1588615856359683760</stp>
        <tr r="R2150" s="1"/>
        <tr r="R75" s="1"/>
      </tp>
      <tp t="s">
        <v>#N/A Requesting Data...4100093026</v>
        <stp/>
        <stp>BDP|2653451110313295827</stp>
        <tr r="R1896" s="1"/>
      </tp>
      <tp t="s">
        <v>#N/A N/A</v>
        <stp/>
        <stp>BDP|9196129056604788517</stp>
        <tr r="Q5729" s="1"/>
      </tp>
      <tp t="s">
        <v>#N/A Requesting Data...3687684477</v>
        <stp/>
        <stp>BDP|6856129783456948534</stp>
        <tr r="R1036" s="1"/>
        <tr r="R459" s="1"/>
      </tp>
      <tp t="s">
        <v>#N/A Requesting Data...3303993059</v>
        <stp/>
        <stp>BDP|4011838596401049862</stp>
        <tr r="N2085" s="1"/>
        <tr r="N2282" s="1"/>
      </tp>
      <tp t="s">
        <v>#N/A Requesting Data...3739925598</v>
        <stp/>
        <stp>BDP|9021331315943277477</stp>
        <tr r="R2306" s="1"/>
      </tp>
      <tp t="s">
        <v>#N/A Requesting Data...3717355499</v>
        <stp/>
        <stp>BDP|8620183223185736290</stp>
        <tr r="R1963" s="1"/>
      </tp>
      <tp t="s">
        <v>#N/A Requesting Data...3582227086</v>
        <stp/>
        <stp>BDP|9679133432177151053</stp>
        <tr r="N420" s="1"/>
      </tp>
      <tp t="s">
        <v>#N/A Requesting Data...4208512344</v>
        <stp/>
        <stp>BDP|5106941504200634042</stp>
        <tr r="N1751" s="1"/>
      </tp>
      <tp t="s">
        <v>#N/A Requesting Data...3727714730</v>
        <stp/>
        <stp>BDP|2324458912073718809</stp>
        <tr r="R1195" s="1"/>
        <tr r="R619" s="1"/>
      </tp>
      <tp t="s">
        <v>#N/A Requesting Data...3445908561</v>
        <stp/>
        <stp>BDP|6027451539185664891</stp>
        <tr r="R228" s="1"/>
      </tp>
      <tp t="s">
        <v>#N/A Requesting Data...3852105307</v>
        <stp/>
        <stp>BDP|9084381708890884680</stp>
        <tr r="R112" s="1"/>
      </tp>
      <tp t="s">
        <v>#N/A Requesting Data...3486201784</v>
        <stp/>
        <stp>BDP|9495302719556847152</stp>
        <tr r="R1870" s="1"/>
        <tr r="R2073" s="1"/>
      </tp>
      <tp t="s">
        <v>#N/A Requesting Data...3356003861</v>
        <stp/>
        <stp>BDP|7171630526986700935</stp>
        <tr r="R1172" s="1"/>
        <tr r="R596" s="1"/>
      </tp>
      <tp t="s">
        <v>#N/A Requesting Data...4261775965</v>
        <stp/>
        <stp>BDP|9811219649645494644</stp>
        <tr r="R1170" s="1"/>
        <tr r="R594" s="1"/>
      </tp>
      <tp t="s">
        <v>#N/A Requesting Data...3535914662</v>
        <stp/>
        <stp>BDP|6071181419158786268</stp>
        <tr r="R2159" s="1"/>
      </tp>
      <tp t="s">
        <v>#N/A Requesting Data...4260533029</v>
        <stp/>
        <stp>BDP|5460536386831475544</stp>
        <tr r="R1213" s="1"/>
        <tr r="R637" s="1"/>
      </tp>
      <tp t="s">
        <v>#N/A Requesting Data...4088787215</v>
        <stp/>
        <stp>BDP|8868259869294509400</stp>
        <tr r="R1401" s="1"/>
        <tr r="R824" s="1"/>
      </tp>
      <tp t="s">
        <v>#N/A Requesting Data...3298232179</v>
        <stp/>
        <stp>BDP|6161834637052064348</stp>
        <tr r="R1812" s="1"/>
        <tr r="R1812" s="1"/>
      </tp>
      <tp t="s">
        <v>#N/A Requesting Data...3729897147</v>
        <stp/>
        <stp>BDP|8872037300736392291</stp>
        <tr r="N320" s="1"/>
      </tp>
      <tp t="s">
        <v>#N/A Requesting Data...3678357020</v>
        <stp/>
        <stp>BDP|5059828045336172378</stp>
        <tr r="R64" s="1"/>
      </tp>
      <tp t="s">
        <v>#N/A Requesting Data...3737700458</v>
        <stp/>
        <stp>BDP|8004324609312211584</stp>
        <tr r="N79" s="1"/>
      </tp>
      <tp t="s">
        <v>#N/A Requesting Data...3529916305</v>
        <stp/>
        <stp>BDP|6983327128269311219</stp>
        <tr r="R1161" s="1"/>
        <tr r="R585" s="1"/>
      </tp>
      <tp t="s">
        <v>#N/A Requesting Data...3441297918</v>
        <stp/>
        <stp>BDP|1778205276098504057</stp>
        <tr r="R2184" s="1"/>
      </tp>
      <tp t="s">
        <v>#N/A Requesting Data...4107343599</v>
        <stp/>
        <stp>BDP|3013958934367518226</stp>
        <tr r="R2164" s="1"/>
      </tp>
      <tp t="s">
        <v>#N/A Requesting Data...4222975714</v>
        <stp/>
        <stp>BDP|9279954686575686112</stp>
        <tr r="R76" s="1"/>
      </tp>
      <tp t="s">
        <v>#N/A Requesting Data...3510585084</v>
        <stp/>
        <stp>BDP|1288286781105545287</stp>
        <tr r="N2255" s="1"/>
      </tp>
      <tp t="s">
        <v>#N/A Requesting Data...3385703368</v>
        <stp/>
        <stp>BDP|9438544634647799456</stp>
        <tr r="N1114" s="1"/>
        <tr r="N538" s="1"/>
      </tp>
      <tp t="s">
        <v>#N/A Requesting Data...3919858498</v>
        <stp/>
        <stp>BDP|5698218993527442560</stp>
        <tr r="N1205" s="1"/>
        <tr r="N629" s="1"/>
      </tp>
      <tp t="s">
        <v>#N/A Requesting Data...4249109778</v>
        <stp/>
        <stp>BDP|5371058617139541129</stp>
        <tr r="R1140" s="1"/>
        <tr r="R564" s="1"/>
      </tp>
      <tp t="s">
        <v>#N/A Requesting Data...3500396400</v>
        <stp/>
        <stp>BDP|8993218418126513136</stp>
        <tr r="N1076" s="1"/>
        <tr r="N500" s="1"/>
      </tp>
      <tp t="s">
        <v>#N/A Requesting Data...3619846955</v>
        <stp/>
        <stp>BDP|3304460824649547025</stp>
        <tr r="R1888" s="1"/>
      </tp>
      <tp t="s">
        <v>#N/A Requesting Data...3992344036</v>
        <stp/>
        <stp>BDP|4439425555670127944</stp>
        <tr r="N1231" s="1"/>
        <tr r="N655" s="1"/>
      </tp>
      <tp t="s">
        <v>#N/A Requesting Data...3730058390</v>
        <stp/>
        <stp>BDP|6389017644479434751</stp>
        <tr r="N401" s="1"/>
      </tp>
      <tp t="s">
        <v>#N/A Requesting Data...3589364472</v>
        <stp/>
        <stp>BDP|7573195949846641847</stp>
        <tr r="R1412" s="1"/>
        <tr r="R1920" s="1"/>
        <tr r="R835" s="1"/>
      </tp>
      <tp t="s">
        <v>#N/A Requesting Data...3972519244</v>
        <stp/>
        <stp>BDP|1475320134285475819</stp>
        <tr r="R1987" s="1"/>
      </tp>
      <tp t="s">
        <v>#N/A Requesting Data...4050517246</v>
        <stp/>
        <stp>BDP|1618049445250820986</stp>
        <tr r="R1974" s="1"/>
      </tp>
      <tp t="s">
        <v>#N/A Requesting Data...3303288867</v>
        <stp/>
        <stp>BDP|2416925216154035277</stp>
        <tr r="R1433" s="1"/>
        <tr r="R856" s="1"/>
      </tp>
      <tp t="s">
        <v>#N/A Requesting Data...4093303999</v>
        <stp/>
        <stp>BDP|1071558353744717968</stp>
        <tr r="R1254" s="1"/>
        <tr r="R678" s="1"/>
      </tp>
      <tp t="s">
        <v>#N/A Requesting Data...3869846199</v>
        <stp/>
        <stp>BDP|9429174292559334453</stp>
        <tr r="R1607" s="1"/>
      </tp>
      <tp t="s">
        <v>#N/A Requesting Data...3493401838</v>
        <stp/>
        <stp>BDP|7070131730150360974</stp>
        <tr r="R1254" s="1"/>
        <tr r="R678" s="1"/>
      </tp>
      <tp t="s">
        <v>#N/A Requesting Data...3814215188</v>
        <stp/>
        <stp>BDP|7348808500474158758</stp>
        <tr r="R1145" s="1"/>
        <tr r="R569" s="1"/>
      </tp>
      <tp t="s">
        <v>#N/A Requesting Data...3585766566</v>
        <stp/>
        <stp>BDP|3828044895675961372</stp>
        <tr r="N282" s="1"/>
      </tp>
      <tp t="s">
        <v>#N/A Requesting Data...3902267898</v>
        <stp/>
        <stp>BDP|9525765736137086617</stp>
        <tr r="R181" s="1"/>
      </tp>
      <tp t="s">
        <v>#N/A Requesting Data...4030900467</v>
        <stp/>
        <stp>BDP|7429659834999726769</stp>
        <tr r="N2289" s="1"/>
      </tp>
      <tp t="s">
        <v>#N/A Requesting Data...3981446304</v>
        <stp/>
        <stp>BDP|7442084898054029609</stp>
        <tr r="R147" s="1"/>
        <tr r="R1860" s="1"/>
      </tp>
      <tp t="s">
        <v>#N/A Requesting Data...4081147494</v>
        <stp/>
        <stp>BDP|7199117087475146723</stp>
        <tr r="R1176" s="1"/>
        <tr r="R1968" s="1"/>
        <tr r="R2168" s="1"/>
        <tr r="R600" s="1"/>
      </tp>
      <tp t="s">
        <v>#N/A Requesting Data...3482994748</v>
        <stp/>
        <stp>BDP|6833464138584319910</stp>
        <tr r="R112" s="1"/>
      </tp>
      <tp t="s">
        <v>#N/A Requesting Data...3771221960</v>
        <stp/>
        <stp>BDP|2567995750547035581</stp>
        <tr r="R147" s="1"/>
        <tr r="R1860" s="1"/>
      </tp>
      <tp t="s">
        <v>#N/A Requesting Data...3642356911</v>
        <stp/>
        <stp>BDP|1800707487313860135</stp>
        <tr r="R325" s="1"/>
      </tp>
      <tp t="s">
        <v>#N/A Requesting Data...4152520368</v>
        <stp/>
        <stp>BDP|6478091979189661467</stp>
        <tr r="R1088" s="1"/>
        <tr r="R512" s="1"/>
      </tp>
      <tp t="s">
        <v>#N/A Requesting Data...4117724452</v>
        <stp/>
        <stp>BDP|3783996866244822455</stp>
        <tr r="N1488" s="1"/>
        <tr r="N911" s="1"/>
      </tp>
      <tp t="s">
        <v>#N/A Requesting Data...4206288337</v>
        <stp/>
        <stp>BDP|5959294568744501988</stp>
        <tr r="R2131" s="1"/>
        <tr r="R71" s="1"/>
      </tp>
      <tp t="s">
        <v>#N/A Requesting Data...3868764283</v>
        <stp/>
        <stp>BDP|6386694492843409697</stp>
        <tr r="N2214" s="1"/>
      </tp>
      <tp t="s">
        <v>#N/A Requesting Data...3407864376</v>
        <stp/>
        <stp>BDP|3544376660339036376</stp>
        <tr r="N1088" s="1"/>
        <tr r="N512" s="1"/>
      </tp>
      <tp t="s">
        <v>#N/A Requesting Data...3907964030</v>
        <stp/>
        <stp>BDP|4638289805373884967</stp>
        <tr r="R2317" s="1"/>
      </tp>
      <tp t="s">
        <v>#N/A Requesting Data...3795974827</v>
        <stp/>
        <stp>BDP|6795198399174482793</stp>
        <tr r="R1660" s="1"/>
        <tr r="R355" s="1"/>
      </tp>
      <tp t="s">
        <v>#N/A Requesting Data...4106560572</v>
        <stp/>
        <stp>BDP|8426039530584507284</stp>
        <tr r="N1854" s="1"/>
      </tp>
      <tp t="s">
        <v>#N/A Requesting Data...4148420726</v>
        <stp/>
        <stp>BDP|2600215189084082147</stp>
        <tr r="R1599" s="1"/>
      </tp>
      <tp t="s">
        <v>#N/A Requesting Data...4198230849</v>
        <stp/>
        <stp>BDP|5649833215540805123</stp>
        <tr r="R316" s="1"/>
      </tp>
      <tp t="s">
        <v>#N/A Requesting Data...4086711130</v>
        <stp/>
        <stp>BDP|5101422179272683968</stp>
        <tr r="N1681" s="1"/>
        <tr r="N395" s="1"/>
      </tp>
      <tp t="s">
        <v>#N/A Requesting Data...3774150243</v>
        <stp/>
        <stp>BDP|4868194738573402875</stp>
        <tr r="R1552" s="1"/>
        <tr r="R975" s="1"/>
      </tp>
      <tp t="s">
        <v>#N/A Requesting Data...4060892608</v>
        <stp/>
        <stp>BDP|8772183918565418096</stp>
        <tr r="N1139" s="1"/>
        <tr r="N563" s="1"/>
      </tp>
      <tp t="s">
        <v>#N/A Requesting Data...4100695354</v>
        <stp/>
        <stp>BDP|8714038311662714695</stp>
        <tr r="R183" s="1"/>
        <tr r="R1927" s="1"/>
      </tp>
      <tp t="s">
        <v>#N/A Requesting Data...4046233933</v>
        <stp/>
        <stp>BDP|1347882828830143690</stp>
        <tr r="R2086" s="1"/>
      </tp>
      <tp t="s">
        <v>#N/A Requesting Data...4269279794</v>
        <stp/>
        <stp>BDP|9672861633999026687</stp>
        <tr r="R1753" s="1"/>
      </tp>
      <tp t="s">
        <v>#N/A Requesting Data...3844950346</v>
        <stp/>
        <stp>BDP|6644764935009995674</stp>
        <tr r="R1383" s="1"/>
        <tr r="R806" s="1"/>
      </tp>
      <tp t="s">
        <v>#N/A Requesting Data...3535583979</v>
        <stp/>
        <stp>BDP|7364706710218001487</stp>
        <tr r="N2342" s="1"/>
      </tp>
      <tp t="s">
        <v>#N/A Requesting Data...3910726447</v>
        <stp/>
        <stp>BDP|4998805410020695041</stp>
        <tr r="N63" s="1"/>
      </tp>
      <tp t="s">
        <v>#N/A Requesting Data...3464674875</v>
        <stp/>
        <stp>BDP|1263206969670165817</stp>
        <tr r="R1158" s="1"/>
        <tr r="R582" s="1"/>
      </tp>
      <tp t="s">
        <v>#N/A Requesting Data...3766084835</v>
        <stp/>
        <stp>BDP|8325509717105840445</stp>
        <tr r="N5727" s="1"/>
        <tr r="N5727" s="1"/>
      </tp>
      <tp t="s">
        <v>#N/A Requesting Data...4083011713</v>
        <stp/>
        <stp>BDP|8700158502571126595</stp>
        <tr r="N338" s="1"/>
      </tp>
      <tp t="s">
        <v>#N/A Requesting Data...3974536577</v>
        <stp/>
        <stp>BDP|2565889833190547435</stp>
        <tr r="R5758" s="1"/>
      </tp>
      <tp t="s">
        <v>#N/A Requesting Data...3866851248</v>
        <stp/>
        <stp>BDP|6748993034835283409</stp>
        <tr r="R1498" s="1"/>
        <tr r="R921" s="1"/>
      </tp>
      <tp t="s">
        <v>#N/A Requesting Data...4175302998</v>
        <stp/>
        <stp>BDP|6974842941555268266</stp>
        <tr r="N1556" s="1"/>
        <tr r="N979" s="1"/>
      </tp>
      <tp t="s">
        <v>#N/A Requesting Data...3803128984</v>
        <stp/>
        <stp>BDP|9904340477392022222</stp>
        <tr r="N1812" s="1"/>
      </tp>
      <tp t="s">
        <v>#N/A Requesting Data...3505209723</v>
        <stp/>
        <stp>BDP|6804976450287066076</stp>
        <tr r="R2037" s="1"/>
      </tp>
      <tp t="s">
        <v>#N/A Requesting Data...3577382123</v>
        <stp/>
        <stp>BDP|7838872929814681487</stp>
        <tr r="R1204" s="1"/>
        <tr r="R628" s="1"/>
      </tp>
      <tp t="s">
        <v>#N/A Requesting Data...3914334946</v>
        <stp/>
        <stp>BDP|1057316724348896545</stp>
        <tr r="R1602" s="1"/>
      </tp>
      <tp t="s">
        <v>#N/A Requesting Data...4252611794</v>
        <stp/>
        <stp>BDP|6948814381163424843</stp>
        <tr r="R1327" s="1"/>
        <tr r="R750" s="1"/>
      </tp>
      <tp t="s">
        <v>#N/A Requesting Data...4174826320</v>
        <stp/>
        <stp>BDP|8904231795658766612</stp>
        <tr r="N1393" s="1"/>
        <tr r="N816" s="1"/>
      </tp>
      <tp t="s">
        <v>#N/A Requesting Data...3917578856</v>
        <stp/>
        <stp>BDP|3587187634894704875</stp>
        <tr r="R1523" s="1"/>
        <tr r="R946" s="1"/>
      </tp>
      <tp t="s">
        <v>#N/A Requesting Data...3697129725</v>
        <stp/>
        <stp>BDP|1589208252289704297</stp>
        <tr r="R1216" s="1"/>
        <tr r="R640" s="1"/>
      </tp>
      <tp t="s">
        <v>#N/A Requesting Data...3772385963</v>
        <stp/>
        <stp>BDP|4894769854059203215</stp>
        <tr r="N1002" s="1"/>
        <tr r="N1579" s="1"/>
      </tp>
      <tp t="s">
        <v>#N/A Requesting Data...3595298843</v>
        <stp/>
        <stp>BDP|3300095617979479676</stp>
        <tr r="R2039" s="1"/>
      </tp>
      <tp t="s">
        <v>#N/A N/A</v>
        <stp/>
        <stp>BDP|6998772325577714922</stp>
        <tr r="P1709" s="1"/>
      </tp>
      <tp t="s">
        <v>#N/A Requesting Data...3484535516</v>
        <stp/>
        <stp>BDP|8045355211351856628</stp>
        <tr r="R2102" s="1"/>
      </tp>
      <tp t="s">
        <v>#N/A Requesting Data...3979933125</v>
        <stp/>
        <stp>BDP|6803804175673750749</stp>
        <tr r="N2372" s="1"/>
      </tp>
      <tp t="s">
        <v>#N/A Requesting Data...3889941298</v>
        <stp/>
        <stp>BDP|8411393863451106117</stp>
        <tr r="R1042" s="1"/>
        <tr r="R465" s="1"/>
      </tp>
      <tp t="s">
        <v>#N/A Requesting Data...4060886829</v>
        <stp/>
        <stp>BDP|9932338076974057423</stp>
        <tr r="N1924" s="1"/>
      </tp>
      <tp t="s">
        <v>#N/A Requesting Data...3699132109</v>
        <stp/>
        <stp>BDP|7920565915406518814</stp>
        <tr r="R2113" s="1"/>
      </tp>
      <tp t="s">
        <v>#N/A Requesting Data...3998331662</v>
        <stp/>
        <stp>BDP|3918958840675605654</stp>
        <tr r="R1324" s="1"/>
        <tr r="R747" s="1"/>
      </tp>
      <tp t="s">
        <v>#N/A Requesting Data...4246734091</v>
        <stp/>
        <stp>BDP|4765204892650282287</stp>
        <tr r="R1851" s="1"/>
        <tr r="R1851" s="1"/>
      </tp>
      <tp t="s">
        <v>#N/A Requesting Data...4241491738</v>
        <stp/>
        <stp>BDP|9150092358304900569</stp>
        <tr r="R56" s="1"/>
      </tp>
      <tp t="s">
        <v>#N/A Requesting Data...3490521480</v>
        <stp/>
        <stp>BDP|1662716097363642196</stp>
        <tr r="R1129" s="1"/>
        <tr r="R1929" s="1"/>
        <tr r="R2130" s="1"/>
        <tr r="R553" s="1"/>
      </tp>
      <tp t="s">
        <v>#N/A Requesting Data...4091448121</v>
        <stp/>
        <stp>BDP|7701659965792883806</stp>
        <tr r="R202" s="1"/>
        <tr r="R2180" s="1"/>
      </tp>
      <tp t="s">
        <v>#N/A Requesting Data...3701155846</v>
        <stp/>
        <stp>BDP|1887465809918804004</stp>
        <tr r="R1462" s="1"/>
        <tr r="R885" s="1"/>
      </tp>
      <tp t="s">
        <v>#N/A Requesting Data...3797350878</v>
        <stp/>
        <stp>BDP|4797399777469326454</stp>
        <tr r="R5822" s="1"/>
      </tp>
      <tp t="s">
        <v>#N/A N/A</v>
        <stp/>
        <stp>BDP|9700925221788919721</stp>
        <tr r="Q5730" s="1"/>
      </tp>
      <tp t="s">
        <v>#N/A Requesting Data...3654320562</v>
        <stp/>
        <stp>BDP|1403673139901086856</stp>
        <tr r="R211" s="1"/>
      </tp>
      <tp t="s">
        <v>#N/A Requesting Data...4034757644</v>
        <stp/>
        <stp>BDP|7879900805107336411</stp>
        <tr r="N1565" s="1"/>
        <tr r="N988" s="1"/>
      </tp>
      <tp t="s">
        <v>#N/A Requesting Data...3977012943</v>
        <stp/>
        <stp>BDP|6158417788712534522</stp>
        <tr r="N109" s="1"/>
      </tp>
      <tp t="s">
        <v>#N/A Requesting Data...4038964949</v>
        <stp/>
        <stp>BDP|4762781110848532767</stp>
        <tr r="N1617" s="1"/>
      </tp>
      <tp t="s">
        <v>#N/A Requesting Data...3627478209</v>
        <stp/>
        <stp>BDP|9430226970873854226</stp>
        <tr r="R6" s="1"/>
      </tp>
      <tp t="s">
        <v>#N/A Requesting Data...4013005220</v>
        <stp/>
        <stp>BDP|6833325705401531961</stp>
        <tr r="R1728" s="1"/>
        <tr r="R1790" s="1"/>
        <tr r="R1829" s="1"/>
      </tp>
      <tp t="s">
        <v>#N/A Requesting Data...3652089144</v>
        <stp/>
        <stp>BDP|8071226381386963964</stp>
        <tr r="N5647" s="1"/>
        <tr r="N5647" s="1"/>
        <tr r="N5664" s="1"/>
        <tr r="N5664" s="1"/>
        <tr r="N5676" s="1"/>
        <tr r="N5676" s="1"/>
        <tr r="N1742" s="1"/>
        <tr r="N1742" s="1"/>
        <tr r="N1804" s="1"/>
        <tr r="N1804" s="1"/>
        <tr r="N1843" s="1"/>
        <tr r="N1843" s="1"/>
        <tr r="N2334" s="1"/>
        <tr r="N2334" s="1"/>
        <tr r="N5811" s="1"/>
        <tr r="N5811" s="1"/>
        <tr r="N33" s="1"/>
        <tr r="N33" s="1"/>
      </tp>
      <tp t="s">
        <v>#N/A Requesting Data...3839442721</v>
        <stp/>
        <stp>BDP|3130726310768798089</stp>
        <tr r="R1156" s="1"/>
        <tr r="R580" s="1"/>
      </tp>
      <tp t="s">
        <v>#N/A Requesting Data...4272734026</v>
        <stp/>
        <stp>BDP|1430367379648679010</stp>
        <tr r="N2149" s="1"/>
      </tp>
      <tp t="s">
        <v>#N/A Requesting Data...3555865312</v>
        <stp/>
        <stp>BDP|3952806754984681776</stp>
        <tr r="R263" s="1"/>
        <tr r="R263" s="1"/>
      </tp>
      <tp t="s">
        <v>#N/A Requesting Data...3874172346</v>
        <stp/>
        <stp>BDP|4865809077185664340</stp>
        <tr r="R1175" s="1"/>
        <tr r="R599" s="1"/>
      </tp>
      <tp t="s">
        <v>#N/A Requesting Data...4025804219</v>
        <stp/>
        <stp>BDP|1764125179623299931</stp>
        <tr r="N2344" s="1"/>
      </tp>
      <tp t="s">
        <v>#N/A Requesting Data...3775995741</v>
        <stp/>
        <stp>BDP|1304817770914793789</stp>
        <tr r="R1350" s="1"/>
        <tr r="R773" s="1"/>
      </tp>
      <tp t="s">
        <v>#N/A Requesting Data...3573766136</v>
        <stp/>
        <stp>BDP|7390179598407874590</stp>
        <tr r="R1618" s="1"/>
        <tr r="R1618" s="1"/>
      </tp>
      <tp t="s">
        <v>#N/A Requesting Data...4265552300</v>
        <stp/>
        <stp>BDP|5271058685126988662</stp>
        <tr r="N429" s="1"/>
      </tp>
      <tp t="s">
        <v>#N/A Requesting Data...4093490029</v>
        <stp/>
        <stp>BDP|2846024448658949366</stp>
        <tr r="R205" s="1"/>
      </tp>
      <tp t="s">
        <v>#N/A Requesting Data...4209800363</v>
        <stp/>
        <stp>BDP|5919868364657713118</stp>
        <tr r="R123" s="1"/>
      </tp>
      <tp t="s">
        <v>#N/A Requesting Data...4072947797</v>
        <stp/>
        <stp>BDP|5027152716838212031</stp>
        <tr r="R284" s="1"/>
      </tp>
      <tp t="s">
        <v>#N/A Requesting Data...3546883894</v>
        <stp/>
        <stp>BDP|9397412954342035740</stp>
        <tr r="R1057" s="1"/>
        <tr r="R480" s="1"/>
      </tp>
      <tp t="s">
        <v>#N/A Requesting Data...4104499988</v>
        <stp/>
        <stp>BDP|3551441070974240918</stp>
        <tr r="R1205" s="1"/>
        <tr r="R629" s="1"/>
      </tp>
      <tp t="s">
        <v>#N/A Requesting Data...3851722575</v>
        <stp/>
        <stp>BDP|1927690159039277691</stp>
        <tr r="N300" s="1"/>
      </tp>
      <tp t="s">
        <v>#N/A Requesting Data...3641557449</v>
        <stp/>
        <stp>BDP|1646022501805081970</stp>
        <tr r="R136" s="1"/>
        <tr r="R2250" s="1"/>
      </tp>
      <tp t="s">
        <v>#N/A Requesting Data...4220338568</v>
        <stp/>
        <stp>BDP|5493934555706276235</stp>
        <tr r="R2153" s="1"/>
      </tp>
      <tp t="s">
        <v>#N/A Requesting Data...3765827494</v>
        <stp/>
        <stp>BDP|2634968133357713271</stp>
        <tr r="N1475" s="1"/>
        <tr r="N898" s="1"/>
      </tp>
      <tp t="s">
        <v>#N/A Requesting Data...3667268985</v>
        <stp/>
        <stp>BDP|3375025417267231879</stp>
        <tr r="N1249" s="1"/>
        <tr r="N673" s="1"/>
      </tp>
      <tp t="s">
        <v>#N/A Requesting Data...3833906660</v>
        <stp/>
        <stp>BDP|6137464582820585736</stp>
        <tr r="R1199" s="1"/>
        <tr r="R623" s="1"/>
      </tp>
      <tp t="s">
        <v>#N/A Requesting Data...4200581031</v>
        <stp/>
        <stp>BDP|5140362192256363451</stp>
        <tr r="R1309" s="1"/>
        <tr r="R732" s="1"/>
      </tp>
      <tp t="s">
        <v>#N/A Requesting Data...4004924024</v>
        <stp/>
        <stp>BDP|8603017765443000016</stp>
        <tr r="N206" s="1"/>
      </tp>
      <tp t="s">
        <v>#N/A Requesting Data...3897338450</v>
        <stp/>
        <stp>BDP|8738203913621117760</stp>
        <tr r="R2006" s="1"/>
        <tr r="R2200" s="1"/>
      </tp>
      <tp t="s">
        <v>#N/A Requesting Data...3946469140</v>
        <stp/>
        <stp>BDP|9954191442192363324</stp>
        <tr r="R2310" s="1"/>
      </tp>
      <tp t="s">
        <v>#N/A Requesting Data...3799710411</v>
        <stp/>
        <stp>BDP|9593156128803254494</stp>
        <tr r="N1574" s="1"/>
        <tr r="N997" s="1"/>
      </tp>
      <tp t="s">
        <v>#N/A Requesting Data...4047850461</v>
        <stp/>
        <stp>BDP|5328373640708372778</stp>
        <tr r="R1372" s="1"/>
        <tr r="R795" s="1"/>
      </tp>
      <tp t="s">
        <v>#N/A Requesting Data...4078392591</v>
        <stp/>
        <stp>BDP|2777808671224436426</stp>
        <tr r="R319" s="1"/>
      </tp>
      <tp t="s">
        <v>#N/A Requesting Data...3988441379</v>
        <stp/>
        <stp>BDP|9743264567981155170</stp>
        <tr r="N194" s="1"/>
        <tr r="N1952" s="1"/>
      </tp>
      <tp t="s">
        <v>#N/A Requesting Data...3938013502</v>
        <stp/>
        <stp>BDP|3746169333018178434</stp>
        <tr r="N2134" s="1"/>
      </tp>
      <tp t="s">
        <v>#N/A Requesting Data...3565950739</v>
        <stp/>
        <stp>BDP|4392034903210275918</stp>
        <tr r="R2205" s="1"/>
      </tp>
      <tp t="s">
        <v>#N/A Requesting Data...3868795411</v>
        <stp/>
        <stp>BDP|6943033599031130326</stp>
        <tr r="N49" s="1"/>
      </tp>
      <tp t="s">
        <v>#N/A Requesting Data...3846544593</v>
        <stp/>
        <stp>BDP|6243616524608446732</stp>
        <tr r="R5723" s="1"/>
      </tp>
      <tp t="s">
        <v>#N/A Requesting Data...4175436353</v>
        <stp/>
        <stp>BDP|2219002303859880697</stp>
        <tr r="N1719" s="1"/>
        <tr r="N1719" s="1"/>
        <tr r="N1781" s="1"/>
        <tr r="N1781" s="1"/>
        <tr r="N1820" s="1"/>
        <tr r="N1820" s="1"/>
      </tp>
      <tp t="s">
        <v>#N/A Requesting Data...3554072574</v>
        <stp/>
        <stp>BDP|8475738147826467046</stp>
        <tr r="R1076" s="1"/>
        <tr r="R2078" s="1"/>
        <tr r="R500" s="1"/>
      </tp>
      <tp t="s">
        <v>#N/A Requesting Data...3732251016</v>
        <stp/>
        <stp>BDP|7518860312236816595</stp>
        <tr r="R1611" s="1"/>
      </tp>
      <tp t="s">
        <v>#N/A Requesting Data...3901244478</v>
        <stp/>
        <stp>BDP|3374602080109430971</stp>
        <tr r="R1243" s="1"/>
        <tr r="R667" s="1"/>
      </tp>
      <tp t="s">
        <v>#N/A Requesting Data...4047515094</v>
        <stp/>
        <stp>BDP|6119938068385911122</stp>
        <tr r="N1705" s="1"/>
        <tr r="N1705" s="1"/>
      </tp>
      <tp t="s">
        <v>#N/A Requesting Data...4005207653</v>
        <stp/>
        <stp>BDP|8401121104615058138</stp>
        <tr r="R2163" s="1"/>
        <tr r="R5777" s="1"/>
        <tr r="R81" s="1"/>
      </tp>
      <tp t="s">
        <v>#N/A N/A</v>
        <stp/>
        <stp>BDP|8630135926652461469</stp>
        <tr r="Q5734" s="1"/>
        <tr r="Q26" s="1"/>
        <tr r="Q9" s="1"/>
      </tp>
      <tp t="s">
        <v>#N/A Requesting Data...3567363125</v>
        <stp/>
        <stp>BDP|2192131304349362743</stp>
        <tr r="N2278" s="1"/>
      </tp>
      <tp t="s">
        <v>#N/A Requesting Data...3608752765</v>
        <stp/>
        <stp>BDP|3959533216559482395</stp>
        <tr r="R209" s="1"/>
      </tp>
      <tp t="s">
        <v>#N/A Requesting Data...3694496591</v>
        <stp/>
        <stp>BDP|8923560027946098492</stp>
        <tr r="R5771" s="1"/>
      </tp>
      <tp t="s">
        <v>#N/A Requesting Data...3862882417</v>
        <stp/>
        <stp>BDP|9156861828369820765</stp>
        <tr r="N2093" s="1"/>
      </tp>
      <tp t="s">
        <v>#N/A Requesting Data...3597721245</v>
        <stp/>
        <stp>BDP|9318445689880680891</stp>
        <tr r="R49" s="1"/>
      </tp>
      <tp t="s">
        <v>#N/A Requesting Data...4066024807</v>
        <stp/>
        <stp>BDP|1924770511369948370</stp>
        <tr r="R283" s="1"/>
      </tp>
      <tp t="s">
        <v>#N/A Requesting Data...3923791172</v>
        <stp/>
        <stp>BDP|5431718011287690935</stp>
        <tr r="N1762" s="1"/>
      </tp>
      <tp t="s">
        <v>#N/A Requesting Data...4280157326</v>
        <stp/>
        <stp>BDP|8836422434806645499</stp>
        <tr r="R1518" s="1"/>
        <tr r="R941" s="1"/>
      </tp>
      <tp t="s">
        <v>#N/A Requesting Data...3719582989</v>
        <stp/>
        <stp>BDP|1510036821216088815</stp>
        <tr r="N2072" s="1"/>
      </tp>
      <tp t="s">
        <v>#N/A Requesting Data...3778166604</v>
        <stp/>
        <stp>BDP|7447621316514595932</stp>
        <tr r="N2242" s="1"/>
      </tp>
      <tp t="s">
        <v>#N/A Requesting Data...3957281486</v>
        <stp/>
        <stp>BDP|4937929152111779487</stp>
        <tr r="N2611" s="1"/>
      </tp>
      <tp t="s">
        <v>#N/A Requesting Data...4081315494</v>
        <stp/>
        <stp>BDP|9650521366564786333</stp>
        <tr r="R2355" s="1"/>
      </tp>
      <tp t="s">
        <v>#N/A Requesting Data...3824915479</v>
        <stp/>
        <stp>BDP|9647437005399047969</stp>
        <tr r="N216" s="1"/>
      </tp>
      <tp t="s">
        <v>#N/A Requesting Data...4101653291</v>
        <stp/>
        <stp>BDP|9792761585783293809</stp>
        <tr r="R129" s="1"/>
      </tp>
      <tp t="s">
        <v>#N/A Requesting Data...4215162013</v>
        <stp/>
        <stp>BDP|1153390537388891411</stp>
        <tr r="N1059" s="1"/>
        <tr r="N483" s="1"/>
      </tp>
      <tp t="s">
        <v>#N/A Requesting Data...4248997785</v>
        <stp/>
        <stp>BDP|9014174745456239762</stp>
        <tr r="N1541" s="1"/>
        <tr r="N964" s="1"/>
      </tp>
      <tp t="s">
        <v>#N/A Requesting Data...3877601948</v>
        <stp/>
        <stp>BDP|8394359995458774721</stp>
        <tr r="R2371" s="1"/>
      </tp>
      <tp t="s">
        <v>#N/A Requesting Data...3661105209</v>
        <stp/>
        <stp>BDP|7659824813933389022</stp>
        <tr r="R1089" s="1"/>
        <tr r="R513" s="1"/>
      </tp>
      <tp t="s">
        <v>#N/A Requesting Data...3672194611</v>
        <stp/>
        <stp>BDP|9846870019919382431</stp>
        <tr r="R1892" s="1"/>
      </tp>
      <tp t="s">
        <v>#N/A Requesting Data...3856833200</v>
        <stp/>
        <stp>BDP|7991248682074828417</stp>
        <tr r="R1995" s="1"/>
      </tp>
      <tp t="s">
        <v>#N/A Requesting Data...4223531245</v>
        <stp/>
        <stp>BDP|4268143196087040666</stp>
        <tr r="N1562" s="1"/>
        <tr r="N985" s="1"/>
      </tp>
      <tp t="s">
        <v>#N/A Requesting Data...3861466323</v>
        <stp/>
        <stp>BDP|3210844222520446478</stp>
        <tr r="N1731" s="1"/>
        <tr r="N1731" s="1"/>
        <tr r="N1793" s="1"/>
        <tr r="N1793" s="1"/>
        <tr r="N1832" s="1"/>
        <tr r="N1832" s="1"/>
      </tp>
      <tp t="s">
        <v>#N/A Requesting Data...4283083915</v>
        <stp/>
        <stp>BDP|8233099849455657434</stp>
        <tr r="R1005" s="1"/>
        <tr r="R1582" s="1"/>
      </tp>
      <tp t="s">
        <v>#N/A Requesting Data...4115218379</v>
        <stp/>
        <stp>BDP|3474631084511133150</stp>
        <tr r="N1379" s="1"/>
        <tr r="N802" s="1"/>
      </tp>
      <tp t="s">
        <v>#N/A Requesting Data...4227199866</v>
        <stp/>
        <stp>BDP|3710220972338174315</stp>
        <tr r="R2369" s="1"/>
      </tp>
      <tp t="s">
        <v>#N/A Requesting Data...4015444560</v>
        <stp/>
        <stp>BDP|5931917515588963837</stp>
        <tr r="N165" s="1"/>
      </tp>
      <tp t="s">
        <v>#N/A Requesting Data...4092836959</v>
        <stp/>
        <stp>BDP|7276481787136867023</stp>
        <tr r="R5706" s="1"/>
      </tp>
      <tp t="s">
        <v>#N/A Requesting Data...4272249082</v>
        <stp/>
        <stp>BDP|8743851293950014468</stp>
        <tr r="N1310" s="1"/>
        <tr r="N733" s="1"/>
      </tp>
      <tp t="s">
        <v>#N/A Requesting Data...4201105981</v>
        <stp/>
        <stp>BDP|6111449386272170565</stp>
        <tr r="N1899" s="1"/>
      </tp>
      <tp t="s">
        <v>#N/A Requesting Data...3632598448</v>
        <stp/>
        <stp>BDP|2387162446008371245</stp>
        <tr r="N1217" s="1"/>
        <tr r="N641" s="1"/>
      </tp>
      <tp t="s">
        <v>#N/A Requesting Data...3821665651</v>
        <stp/>
        <stp>BDP|1220215178209665098</stp>
        <tr r="R1926" s="1"/>
        <tr r="R2127" s="1"/>
      </tp>
      <tp t="s">
        <v>#N/A Requesting Data...3865772479</v>
        <stp/>
        <stp>BDP|5760398786100461382</stp>
        <tr r="R2024" s="1"/>
        <tr r="R231" s="1"/>
      </tp>
      <tp t="s">
        <v>#N/A Requesting Data...3840687219</v>
        <stp/>
        <stp>BDP|6828370886295411590</stp>
        <tr r="N261" s="1"/>
      </tp>
      <tp t="s">
        <v>#N/A Requesting Data...4176177590</v>
        <stp/>
        <stp>BDP|9879738880858960362</stp>
        <tr r="N2176" s="1"/>
      </tp>
      <tp t="s">
        <v>#N/A Requesting Data...3806717986</v>
        <stp/>
        <stp>BDP|3259641195242244350</stp>
        <tr r="R1037" s="1"/>
        <tr r="R460" s="1"/>
      </tp>
      <tp t="s">
        <v>#N/A Requesting Data...3792360494</v>
        <stp/>
        <stp>BDP|9762627111421625262</stp>
        <tr r="R1765" s="1"/>
      </tp>
      <tp t="s">
        <v>#N/A Requesting Data...3897501051</v>
        <stp/>
        <stp>BDP|8382879581087652270</stp>
        <tr r="N2371" s="1"/>
      </tp>
      <tp t="s">
        <v>#N/A Requesting Data...4068996096</v>
        <stp/>
        <stp>BDP|2429847574514849483</stp>
        <tr r="N1990" s="1"/>
        <tr r="N214" s="1"/>
      </tp>
      <tp t="s">
        <v>#N/A Requesting Data...3887015908</v>
        <stp/>
        <stp>BDP|3624103536178377470</stp>
        <tr r="N1673" s="1"/>
        <tr r="N383" s="1"/>
      </tp>
      <tp t="s">
        <v>#N/A Requesting Data...3631495490</v>
        <stp/>
        <stp>BDP|3799748110711058968</stp>
        <tr r="N5823" s="1"/>
      </tp>
      <tp t="s">
        <v>#N/A Requesting Data...4139446051</v>
        <stp/>
        <stp>BDP|5919074990863204290</stp>
        <tr r="R2033" s="1"/>
      </tp>
      <tp t="s">
        <v>#N/A Requesting Data...3708663786</v>
        <stp/>
        <stp>BDP|2313684579527264957</stp>
        <tr r="R1436" s="1"/>
        <tr r="R859" s="1"/>
      </tp>
      <tp t="s">
        <v>#N/A Requesting Data...3923067153</v>
        <stp/>
        <stp>BDP|4347116795954137539</stp>
        <tr r="R1510" s="1"/>
        <tr r="R933" s="1"/>
      </tp>
      <tp t="s">
        <v>#N/A Requesting Data...4034292021</v>
        <stp/>
        <stp>BDP|9638910298317335392</stp>
        <tr r="N1333" s="1"/>
        <tr r="N756" s="1"/>
      </tp>
      <tp t="s">
        <v>#N/A Requesting Data...4260306749</v>
        <stp/>
        <stp>BDP|4169634277980788873</stp>
        <tr r="R2319" s="1"/>
        <tr r="R235" s="1"/>
      </tp>
      <tp t="s">
        <v>#N/A Requesting Data...3831170344</v>
        <stp/>
        <stp>BDP|5030061815421545834</stp>
        <tr r="R2296" s="1"/>
      </tp>
      <tp t="s">
        <v>#N/A Requesting Data...4066734428</v>
        <stp/>
        <stp>BDP|3831783662988092489</stp>
        <tr r="R1387" s="1"/>
        <tr r="R810" s="1"/>
      </tp>
      <tp t="s">
        <v>#N/A Requesting Data...4132056988</v>
        <stp/>
        <stp>BDP|6780886518697870655</stp>
        <tr r="R1569" s="1"/>
        <tr r="R992" s="1"/>
      </tp>
      <tp t="s">
        <v>#N/A Requesting Data...3777772502</v>
        <stp/>
        <stp>BDP|5866140793847145447</stp>
        <tr r="R1768" s="1"/>
      </tp>
      <tp t="s">
        <v>#N/A Requesting Data...3677459015</v>
        <stp/>
        <stp>BDP|9118807167948932150</stp>
        <tr r="R365" s="1"/>
      </tp>
      <tp t="s">
        <v>#N/A Requesting Data...4092922164</v>
        <stp/>
        <stp>BDP|5963285928408058330</stp>
        <tr r="N1929" s="1"/>
        <tr r="N2130" s="1"/>
      </tp>
      <tp t="s">
        <v>#N/A Requesting Data...3627945251</v>
        <stp/>
        <stp>BDP|6745800278653217477</stp>
        <tr r="R372" s="1"/>
      </tp>
      <tp t="s">
        <v>#N/A Requesting Data...4187575251</v>
        <stp/>
        <stp>BDP|6908428345421695922</stp>
        <tr r="R52" s="1"/>
      </tp>
      <tp t="s">
        <v>#N/A Requesting Data...4076870392</v>
        <stp/>
        <stp>BDP|3968792938480613946</stp>
        <tr r="N362" s="1"/>
      </tp>
      <tp t="s">
        <v>#N/A Requesting Data...3992353532</v>
        <stp/>
        <stp>BDP|8277058342085668781</stp>
        <tr r="R1368" s="1"/>
        <tr r="R791" s="1"/>
      </tp>
      <tp t="s">
        <v>#N/A Requesting Data...4047533057</v>
        <stp/>
        <stp>BDP|7702699890327309161</stp>
        <tr r="R1347" s="1"/>
        <tr r="R1866" s="1"/>
        <tr r="R770" s="1"/>
      </tp>
      <tp t="s">
        <v>#N/A Requesting Data...3938009028</v>
        <stp/>
        <stp>BDP|1211465087836172596</stp>
        <tr r="R1498" s="1"/>
        <tr r="R921" s="1"/>
      </tp>
      <tp t="s">
        <v>#N/A Requesting Data...4118802228</v>
        <stp/>
        <stp>BDP|4083677389391148549</stp>
        <tr r="R252" s="1"/>
      </tp>
      <tp t="s">
        <v>#N/A Requesting Data...3661430090</v>
        <stp/>
        <stp>BDP|6912210398551973223</stp>
        <tr r="R1527" s="1"/>
        <tr r="R950" s="1"/>
      </tp>
      <tp t="s">
        <v>#N/A Requesting Data...3987326634</v>
        <stp/>
        <stp>BDP|7565727709978233679</stp>
        <tr r="R166" s="1"/>
        <tr r="R1890" s="1"/>
      </tp>
      <tp t="s">
        <v>#N/A Requesting Data...3620506648</v>
        <stp/>
        <stp>BDP|3184690982546365529</stp>
        <tr r="R1508" s="1"/>
        <tr r="R931" s="1"/>
      </tp>
      <tp t="s">
        <v>#N/A Requesting Data...4191318046</v>
        <stp/>
        <stp>BDP|5895845133805626523</stp>
        <tr r="R1596" s="1"/>
      </tp>
      <tp t="s">
        <v>#N/A Requesting Data...4272286846</v>
        <stp/>
        <stp>BDP|7728841244642865747</stp>
        <tr r="R237" s="1"/>
      </tp>
      <tp t="s">
        <v>#N/A Requesting Data...4050251068</v>
        <stp/>
        <stp>BDP|4580077604348673282</stp>
        <tr r="R2132" s="1"/>
      </tp>
      <tp t="s">
        <v>#N/A Requesting Data...4024913970</v>
        <stp/>
        <stp>BDP|8240521699218591245</stp>
        <tr r="N5650" s="1"/>
        <tr r="N5650" s="1"/>
        <tr r="N5682" s="1"/>
        <tr r="N5682" s="1"/>
        <tr r="N5814" s="1"/>
        <tr r="N5814" s="1"/>
      </tp>
      <tp t="s">
        <v>#N/A Requesting Data...3752612692</v>
        <stp/>
        <stp>BDP|2068294680433654578</stp>
        <tr r="N315" s="1"/>
      </tp>
      <tp t="s">
        <v>#N/A Requesting Data...3656604717</v>
        <stp/>
        <stp>BDP|1715184840308130269</stp>
        <tr r="R1210" s="1"/>
        <tr r="R1998" s="1"/>
        <tr r="R2194" s="1"/>
        <tr r="R634" s="1"/>
      </tp>
      <tp t="s">
        <v>#N/A Requesting Data...3962185119</v>
        <stp/>
        <stp>BDP|2201682275644505924</stp>
        <tr r="R1388" s="1"/>
        <tr r="R811" s="1"/>
      </tp>
      <tp t="s">
        <v>#N/A Requesting Data...3879033524</v>
        <stp/>
        <stp>BDP|5059791706624370846</stp>
        <tr r="N2357" s="1"/>
      </tp>
      <tp t="s">
        <v>#N/A Requesting Data...4062081473</v>
        <stp/>
        <stp>BDP|6706767719439423743</stp>
        <tr r="R401" s="1"/>
      </tp>
      <tp t="s">
        <v>#N/A Requesting Data...4292434172</v>
        <stp/>
        <stp>BDP|6380066398903710224</stp>
        <tr r="N1097" s="1"/>
        <tr r="N521" s="1"/>
      </tp>
      <tp t="s">
        <v>#N/A Requesting Data...3905381942</v>
        <stp/>
        <stp>BDP|2758219898211194673</stp>
        <tr r="R1082" s="1"/>
        <tr r="R159" s="1"/>
        <tr r="R506" s="1"/>
      </tp>
      <tp t="s">
        <v>#N/A Requesting Data...4187132194</v>
        <stp/>
        <stp>BDP|7233974191198561197</stp>
        <tr r="R1670" s="1"/>
        <tr r="R378" s="1"/>
      </tp>
      <tp t="s">
        <v>#N/A Requesting Data...4198133945</v>
        <stp/>
        <stp>BDP|3534998967837443571</stp>
        <tr r="R1874" s="1"/>
      </tp>
      <tp t="s">
        <v>#N/A Requesting Data...4055034688</v>
        <stp/>
        <stp>BDP|9521367274291777298</stp>
        <tr r="R1161" s="1"/>
        <tr r="R585" s="1"/>
      </tp>
      <tp t="s">
        <v>#N/A Requesting Data...3789901987</v>
        <stp/>
        <stp>BDP|7633129691177964656</stp>
        <tr r="N1116" s="1"/>
        <tr r="N540" s="1"/>
      </tp>
      <tp t="s">
        <v>#N/A Requesting Data...4204922163</v>
        <stp/>
        <stp>BDP|3941902446815700514</stp>
        <tr r="N1189" s="1"/>
        <tr r="N613" s="1"/>
      </tp>
      <tp t="s">
        <v>#N/A Requesting Data...4036637676</v>
        <stp/>
        <stp>BDP|3114610426281601899</stp>
        <tr r="R2320" s="1"/>
      </tp>
      <tp t="s">
        <v>#N/A Requesting Data...4091861479</v>
        <stp/>
        <stp>BDP|5014595295181093651</stp>
        <tr r="R16" s="1"/>
      </tp>
      <tp t="s">
        <v>#N/A Requesting Data...3969864638</v>
        <stp/>
        <stp>BDP|6070113546998665587</stp>
        <tr r="N5732" s="1"/>
        <tr r="N5732" s="1"/>
      </tp>
      <tp t="s">
        <v>#N/A Requesting Data...3965389428</v>
        <stp/>
        <stp>BDP|8236398822346538155</stp>
        <tr r="R1489" s="1"/>
        <tr r="R2185" s="1"/>
        <tr r="R912" s="1"/>
        <tr r="R93" s="1"/>
      </tp>
      <tp t="s">
        <v>#N/A Requesting Data...3760730290</v>
        <stp/>
        <stp>BDP|3811908807420313459</stp>
        <tr r="R1363" s="1"/>
        <tr r="R786" s="1"/>
      </tp>
      <tp t="s">
        <v>#N/A Requesting Data...3899650976</v>
        <stp/>
        <stp>BDP|1690175037858098584</stp>
        <tr r="N2362" s="1"/>
      </tp>
      <tp t="s">
        <v>#N/A N/A</v>
        <stp/>
        <stp>BDP|2488740765255211893</stp>
        <tr r="P23" s="1"/>
      </tp>
      <tp t="s">
        <v>#N/A Requesting Data...3964295879</v>
        <stp/>
        <stp>BDP|8014753465903848464</stp>
        <tr r="N2617" s="1"/>
      </tp>
      <tp t="s">
        <v>#N/A Requesting Data...3921703540</v>
        <stp/>
        <stp>BDP|5689589195834768322</stp>
        <tr r="R1883" s="1"/>
      </tp>
      <tp t="s">
        <v>#N/A Requesting Data...3758188189</v>
        <stp/>
        <stp>BDP|9598671857474204091</stp>
        <tr r="N1943" s="1"/>
        <tr r="N2154" s="1"/>
      </tp>
      <tp t="s">
        <v>#N/A Requesting Data...3828275636</v>
        <stp/>
        <stp>BDP|1432714205890674885</stp>
        <tr r="R142" s="1"/>
      </tp>
      <tp t="s">
        <v>#N/A Requesting Data...3667938874</v>
        <stp/>
        <stp>BDP|6043080244214291803</stp>
        <tr r="N1516" s="1"/>
        <tr r="N939" s="1"/>
      </tp>
      <tp t="s">
        <v>#N/A Requesting Data...3883840646</v>
        <stp/>
        <stp>BDP|6631944899130525805</stp>
        <tr r="N1234" s="1"/>
        <tr r="N658" s="1"/>
      </tp>
      <tp t="s">
        <v>#N/A Requesting Data...4086552087</v>
        <stp/>
        <stp>BDP|8739344150639526986</stp>
        <tr r="N1054" s="1"/>
        <tr r="N477" s="1"/>
      </tp>
      <tp t="s">
        <v>#N/A Requesting Data...4229917526</v>
        <stp/>
        <stp>BDP|9709154517640222797</stp>
        <tr r="R1912" s="1"/>
      </tp>
      <tp t="s">
        <v>#N/A Requesting Data...3891276125</v>
        <stp/>
        <stp>BDP|5058941982238880208</stp>
        <tr r="R246" s="1"/>
      </tp>
      <tp t="s">
        <v>#N/A Requesting Data...3890695085</v>
        <stp/>
        <stp>BDP|5828892317131015399</stp>
        <tr r="N175" s="1"/>
        <tr r="N1907" s="1"/>
      </tp>
      <tp t="s">
        <v>#N/A Requesting Data...3791345510</v>
        <stp/>
        <stp>BDP|3123198755101139832</stp>
        <tr r="N160" s="1"/>
        <tr r="N2281" s="1"/>
      </tp>
      <tp t="s">
        <v>#N/A Requesting Data...4240263332</v>
        <stp/>
        <stp>BDP|5847202033942444806</stp>
        <tr r="N5694" s="1"/>
      </tp>
      <tp t="s">
        <v>#N/A Requesting Data...3713892218</v>
        <stp/>
        <stp>BDP|7211784827875332913</stp>
        <tr r="R2233" s="1"/>
      </tp>
      <tp t="s">
        <v>#N/A Requesting Data...3656973382</v>
        <stp/>
        <stp>BDP|4591238395924578592</stp>
        <tr r="N1197" s="1"/>
        <tr r="N621" s="1"/>
      </tp>
      <tp t="s">
        <v>#N/A Requesting Data...4195197651</v>
        <stp/>
        <stp>BDP|1200420887141995215</stp>
        <tr r="N5701" s="1"/>
      </tp>
      <tp t="s">
        <v>#N/A Requesting Data...3989098952</v>
        <stp/>
        <stp>BDP|6971912927361390230</stp>
        <tr r="N192" s="1"/>
        <tr r="N1942" s="1"/>
      </tp>
      <tp t="s">
        <v>#N/A Requesting Data...3831591033</v>
        <stp/>
        <stp>BDP|6238770999515501363</stp>
        <tr r="N1215" s="1"/>
        <tr r="N639" s="1"/>
      </tp>
      <tp t="s">
        <v>#N/A Requesting Data...4190111184</v>
        <stp/>
        <stp>BDP|1766474379455778914</stp>
        <tr r="R1463" s="1"/>
        <tr r="R886" s="1"/>
      </tp>
      <tp t="s">
        <v>#N/A Requesting Data...4156229411</v>
        <stp/>
        <stp>BDP|7529331797111954272</stp>
        <tr r="R1976" s="1"/>
      </tp>
      <tp t="s">
        <v>#N/A Requesting Data...4067889481</v>
        <stp/>
        <stp>BDP|3951471943214127930</stp>
        <tr r="N119" s="1"/>
        <tr r="N2225" s="1"/>
      </tp>
      <tp t="s">
        <v>#N/A Requesting Data...4048703749</v>
        <stp/>
        <stp>BDP|2828580517089169192</stp>
        <tr r="N6" s="1"/>
      </tp>
      <tp t="s">
        <v>#N/A Requesting Data...4026581889</v>
        <stp/>
        <stp>BDP|4413482190026916198</stp>
        <tr r="N2031" s="1"/>
        <tr r="N2230" s="1"/>
      </tp>
      <tp t="s">
        <v>#N/A Requesting Data...3966136793</v>
        <stp/>
        <stp>BDP|9684399053158487945</stp>
        <tr r="R2008" s="1"/>
      </tp>
      <tp t="s">
        <v>#N/A Requesting Data...3881041560</v>
        <stp/>
        <stp>BDP|2846124193106487214</stp>
        <tr r="R1007" s="1"/>
        <tr r="R1584" s="1"/>
      </tp>
      <tp t="s">
        <v>#N/A Requesting Data...3846303391</v>
        <stp/>
        <stp>BDP|6741938099001948985</stp>
        <tr r="R413" s="1"/>
      </tp>
      <tp t="s">
        <v>#N/A Requesting Data...3845899481</v>
        <stp/>
        <stp>BDP|7617319403378868203</stp>
        <tr r="N1554" s="1"/>
        <tr r="N977" s="1"/>
      </tp>
      <tp t="s">
        <v>#N/A Requesting Data...3917506711</v>
        <stp/>
        <stp>BDP|9874653369387929014</stp>
        <tr r="R1870" s="1"/>
        <tr r="R2073" s="1"/>
      </tp>
      <tp t="s">
        <v>#N/A Requesting Data...3905086575</v>
        <stp/>
        <stp>BDP|9442401042200210787</stp>
        <tr r="N51" s="1"/>
      </tp>
      <tp t="s">
        <v>#N/A Requesting Data...4032396849</v>
        <stp/>
        <stp>BDP|3952121972202431914</stp>
        <tr r="N1274" s="1"/>
        <tr r="N697" s="1"/>
      </tp>
      <tp t="s">
        <v>#N/A Requesting Data...3893997566</v>
        <stp/>
        <stp>BDP|3747441326168076390</stp>
        <tr r="R2224" s="1"/>
      </tp>
      <tp t="s">
        <v>#N/A Requesting Data...4250456987</v>
        <stp/>
        <stp>BDP|4464482315728280778</stp>
        <tr r="N1518" s="1"/>
        <tr r="N941" s="1"/>
      </tp>
      <tp t="s">
        <v>#N/A Requesting Data...4044552473</v>
        <stp/>
        <stp>BDP|3192883935442041408</stp>
        <tr r="N186" s="1"/>
      </tp>
      <tp t="s">
        <v>#N/A Requesting Data...3901611861</v>
        <stp/>
        <stp>BDP|2653104091213925725</stp>
        <tr r="R1322" s="1"/>
        <tr r="R745" s="1"/>
      </tp>
      <tp t="s">
        <v>#N/A Requesting Data...4038266169</v>
        <stp/>
        <stp>BDP|3655281983716770160</stp>
        <tr r="R1279" s="1"/>
        <tr r="R702" s="1"/>
      </tp>
      <tp t="s">
        <v>#N/A Requesting Data...3682452120</v>
        <stp/>
        <stp>BDP|2960552520379348228</stp>
        <tr r="R209" s="1"/>
      </tp>
      <tp t="s">
        <v>#N/A Requesting Data...4293491425</v>
        <stp/>
        <stp>BDP|9340198515791574676</stp>
        <tr r="R2062" s="1"/>
        <tr r="R41" s="1"/>
      </tp>
      <tp t="s">
        <v>#N/A Requesting Data...3831136707</v>
        <stp/>
        <stp>BDP|6993161227489012252</stp>
        <tr r="R1412" s="1"/>
        <tr r="R835" s="1"/>
      </tp>
      <tp t="s">
        <v>#N/A Requesting Data...3982470466</v>
        <stp/>
        <stp>BDP|6116781289565485293</stp>
        <tr r="R1131" s="1"/>
        <tr r="R555" s="1"/>
      </tp>
      <tp t="s">
        <v>#N/A Requesting Data...4187555964</v>
        <stp/>
        <stp>BDP|5975542490604815381</stp>
        <tr r="R1070" s="1"/>
        <tr r="R494" s="1"/>
      </tp>
      <tp t="s">
        <v>#N/A Requesting Data...3845719317</v>
        <stp/>
        <stp>BDP|9872534540314363254</stp>
        <tr r="R191" s="1"/>
      </tp>
      <tp t="s">
        <v>#N/A Requesting Data...4228163383</v>
        <stp/>
        <stp>BDP|8961318253822580239</stp>
        <tr r="R200" s="1"/>
        <tr r="R2171" s="1"/>
      </tp>
      <tp t="s">
        <v>#N/A Requesting Data...3836109091</v>
        <stp/>
        <stp>BDP|3587196286417593325</stp>
        <tr r="N1112" s="1"/>
        <tr r="N536" s="1"/>
      </tp>
      <tp t="s">
        <v>#N/A Requesting Data...3920907069</v>
        <stp/>
        <stp>BDP|8493510472094712023</stp>
        <tr r="R170" s="1"/>
      </tp>
      <tp t="s">
        <v>#N/A Requesting Data...4131226064</v>
        <stp/>
        <stp>BDP|2654680084746166497</stp>
        <tr r="R1143" s="1"/>
        <tr r="R567" s="1"/>
      </tp>
      <tp t="s">
        <v>#N/A Requesting Data...3680530947</v>
        <stp/>
        <stp>BDP|3054202093827387124</stp>
        <tr r="R1532" s="1"/>
        <tr r="R955" s="1"/>
      </tp>
      <tp t="s">
        <v>#N/A Requesting Data...3721917609</v>
        <stp/>
        <stp>BDP|4229241345489812593</stp>
        <tr r="N2125" s="1"/>
        <tr r="N66" s="1"/>
      </tp>
      <tp t="s">
        <v>#N/A Requesting Data...3730475995</v>
        <stp/>
        <stp>BDP|3203899631840817604</stp>
        <tr r="N1877" s="1"/>
      </tp>
      <tp t="s">
        <v>#N/A Requesting Data...4206249219</v>
        <stp/>
        <stp>BDP|7080699737274922855</stp>
        <tr r="N1998" s="1"/>
        <tr r="N2194" s="1"/>
      </tp>
      <tp t="s">
        <v>#N/A Requesting Data...3749175723</v>
        <stp/>
        <stp>BDP|5772660601214163934</stp>
        <tr r="R305" s="1"/>
      </tp>
      <tp t="s">
        <v>#N/A Requesting Data...4267254866</v>
        <stp/>
        <stp>BDP|1378119971940842994</stp>
        <tr r="R1770" s="1"/>
      </tp>
      <tp t="s">
        <v>#N/A Requesting Data...3843713101</v>
        <stp/>
        <stp>BDP|8352061833054290177</stp>
        <tr r="N1479" s="1"/>
        <tr r="N902" s="1"/>
      </tp>
      <tp t="s">
        <v>#N/A Requesting Data...4163020929</v>
        <stp/>
        <stp>BDP|8001404353503840489</stp>
        <tr r="N1353" s="1"/>
        <tr r="N776" s="1"/>
      </tp>
      <tp t="s">
        <v>#N/A Requesting Data...4206198672</v>
        <stp/>
        <stp>BDP|6305537513404984894</stp>
        <tr r="R2098" s="1"/>
      </tp>
      <tp t="s">
        <v>#N/A Requesting Data...4202278975</v>
        <stp/>
        <stp>BDP|9243495069433925683</stp>
        <tr r="R2165" s="1"/>
        <tr r="R82" s="1"/>
      </tp>
      <tp t="s">
        <v>#N/A Requesting Data...3848895040</v>
        <stp/>
        <stp>BDP|9081272442921130077</stp>
        <tr r="R1659" s="1"/>
        <tr r="R354" s="1"/>
      </tp>
      <tp t="s">
        <v>#N/A Requesting Data...4293795674</v>
        <stp/>
        <stp>BDP|1483731473116646927</stp>
        <tr r="R1483" s="1"/>
        <tr r="R906" s="1"/>
      </tp>
      <tp t="s">
        <v>#N/A Requesting Data...3983249746</v>
        <stp/>
        <stp>BDP|7526271784110615309</stp>
        <tr r="R1133" s="1"/>
        <tr r="R557" s="1"/>
      </tp>
      <tp t="s">
        <v>#N/A Requesting Data...3976478863</v>
        <stp/>
        <stp>BDP|9691487840503645482</stp>
        <tr r="R2017" s="1"/>
        <tr r="R2209" s="1"/>
      </tp>
      <tp t="s">
        <v>#N/A Requesting Data...4202791854</v>
        <stp/>
        <stp>BDP|2184556991808109849</stp>
        <tr r="R1656" s="1"/>
        <tr r="R348" s="1"/>
      </tp>
      <tp t="s">
        <v>#N/A Requesting Data...4273187635</v>
        <stp/>
        <stp>BDP|3838844762787896468</stp>
        <tr r="R1961" s="1"/>
        <tr r="R198" s="1"/>
      </tp>
      <tp t="s">
        <v>#N/A Requesting Data...4046512264</v>
        <stp/>
        <stp>BDP|8641878812499623659</stp>
        <tr r="N2220" s="1"/>
      </tp>
      <tp t="s">
        <v>#N/A Requesting Data...4154737989</v>
        <stp/>
        <stp>BDP|6559625493171776635</stp>
        <tr r="R5800" s="1"/>
      </tp>
      <tp t="s">
        <v>#N/A Requesting Data...3790426547</v>
        <stp/>
        <stp>BDP|9162569204927277515</stp>
        <tr r="N259" s="1"/>
      </tp>
      <tp t="s">
        <v>#N/A Requesting Data...3911212062</v>
        <stp/>
        <stp>BDP|3915126902055869915</stp>
        <tr r="N131" s="1"/>
      </tp>
      <tp t="s">
        <v>#N/A Requesting Data...4130036920</v>
        <stp/>
        <stp>BDP|4195865594483598866</stp>
        <tr r="N47" s="1"/>
      </tp>
      <tp t="s">
        <v>#N/A Requesting Data...4185029706</v>
        <stp/>
        <stp>BDP|8097552904815892681</stp>
        <tr r="R1163" s="1"/>
        <tr r="R587" s="1"/>
      </tp>
      <tp t="s">
        <v>#N/A Requesting Data...3981219068</v>
        <stp/>
        <stp>BDP|5079528193504776376</stp>
        <tr r="R1441" s="1"/>
        <tr r="R864" s="1"/>
      </tp>
      <tp t="s">
        <v>#N/A Requesting Data...4121267894</v>
        <stp/>
        <stp>BDP|3535879935394741211</stp>
        <tr r="N22" s="1"/>
      </tp>
      <tp t="s">
        <v>#N/A Requesting Data...4022925716</v>
        <stp/>
        <stp>BDP|6936838667425826341</stp>
        <tr r="N1396" s="1"/>
        <tr r="N819" s="1"/>
      </tp>
      <tp t="s">
        <v>#N/A Requesting Data...4124531173</v>
        <stp/>
        <stp>BDP|6511258885996084447</stp>
        <tr r="N2045" s="1"/>
        <tr r="N2325" s="1"/>
        <tr r="N239" s="1"/>
      </tp>
      <tp t="s">
        <v>#N/A Requesting Data...3925413082</v>
        <stp/>
        <stp>BDP|8419122844062568165</stp>
        <tr r="N1342" s="1"/>
        <tr r="N765" s="1"/>
      </tp>
      <tp t="s">
        <v>#N/A Requesting Data...4196607375</v>
        <stp/>
        <stp>BDP|9703575486438517227</stp>
        <tr r="R1517" s="1"/>
        <tr r="R940" s="1"/>
      </tp>
      <tp t="s">
        <v>#N/A Requesting Data...4260068824</v>
        <stp/>
        <stp>BDP|8412273278620968334</stp>
        <tr r="N408" s="1"/>
      </tp>
      <tp t="s">
        <v>#N/A Requesting Data...4059458737</v>
        <stp/>
        <stp>BDP|2009104930378398655</stp>
        <tr r="N275" s="1"/>
        <tr r="N427" s="1"/>
      </tp>
      <tp t="s">
        <v>#N/A N/A</v>
        <stp/>
        <stp>BDP|9279953836775204859</stp>
        <tr r="P5648" s="1"/>
        <tr r="P5679" s="1"/>
        <tr r="P5812" s="1"/>
      </tp>
      <tp t="s">
        <v>#N/A Requesting Data...3851152034</v>
        <stp/>
        <stp>BDP|7055029967637116827</stp>
        <tr r="R1403" s="1"/>
        <tr r="R826" s="1"/>
      </tp>
      <tp t="s">
        <v>#N/A Requesting Data...4168374615</v>
        <stp/>
        <stp>BDP|8574807332988629574</stp>
        <tr r="N1390" s="1"/>
        <tr r="N813" s="1"/>
      </tp>
      <tp t="s">
        <v>#N/A Requesting Data...4173422793</v>
        <stp/>
        <stp>BDP|8997651669092496470</stp>
        <tr r="R1988" s="1"/>
      </tp>
      <tp t="s">
        <v>#N/A Requesting Data...4003648299</v>
        <stp/>
        <stp>BDP|1148610472347522911</stp>
        <tr r="N1023" s="1"/>
        <tr r="N446" s="1"/>
      </tp>
      <tp t="s">
        <v>#N/A Requesting Data...3831681607</v>
        <stp/>
        <stp>BDP|1449018695884603203</stp>
        <tr r="N2032" s="1"/>
      </tp>
      <tp t="s">
        <v>#N/A N/A</v>
        <stp/>
        <stp>BDP|7999862699988929097</stp>
        <tr r="Q5647" s="1"/>
        <tr r="Q5664" s="1"/>
        <tr r="Q5676" s="1"/>
        <tr r="Q1742" s="1"/>
        <tr r="Q1804" s="1"/>
        <tr r="Q1843" s="1"/>
        <tr r="Q2334" s="1"/>
        <tr r="Q5811" s="1"/>
        <tr r="Q33" s="1"/>
      </tp>
      <tp t="s">
        <v>#N/A Requesting Data...4223551957</v>
        <stp/>
        <stp>BDP|2295395788643133450</stp>
        <tr r="R1537" s="1"/>
        <tr r="R960" s="1"/>
      </tp>
      <tp t="s">
        <v>#N/A Requesting Data...3872626161</v>
        <stp/>
        <stp>BDP|4302805564967174312</stp>
        <tr r="R1107" s="1"/>
        <tr r="R531" s="1"/>
      </tp>
      <tp t="s">
        <v>#N/A Requesting Data...3839600879</v>
        <stp/>
        <stp>BDP|2230886058773570209</stp>
        <tr r="N1886" s="1"/>
      </tp>
      <tp t="s">
        <v>#N/A Requesting Data...4003689528</v>
        <stp/>
        <stp>BDP|2830742253378997622</stp>
        <tr r="N1400" s="1"/>
        <tr r="N823" s="1"/>
      </tp>
      <tp t="s">
        <v>#N/A Requesting Data...3951662236</v>
        <stp/>
        <stp>BDP|8571365835012667449</stp>
        <tr r="R266" s="1"/>
      </tp>
      <tp t="s">
        <v>#N/A Requesting Data...3726724694</v>
        <stp/>
        <stp>BDP|1042218602029507423</stp>
        <tr r="R1240" s="1"/>
        <tr r="R664" s="1"/>
      </tp>
      <tp t="s">
        <v>#N/A Requesting Data...3990823886</v>
        <stp/>
        <stp>BDP|6677284788085129732</stp>
        <tr r="N1262" s="1"/>
        <tr r="N686" s="1"/>
      </tp>
      <tp t="s">
        <v>#N/A Requesting Data...4052384189</v>
        <stp/>
        <stp>BDP|1073424842117694829</stp>
        <tr r="R276" s="1"/>
      </tp>
      <tp t="s">
        <v>#N/A Requesting Data...3961049167</v>
        <stp/>
        <stp>BDP|2043021921208005673</stp>
        <tr r="R107" s="1"/>
      </tp>
      <tp t="s">
        <v>#N/A Requesting Data...3768525815</v>
        <stp/>
        <stp>BDP|9706640331084326656</stp>
        <tr r="R2086" s="1"/>
      </tp>
      <tp t="s">
        <v>#N/A Requesting Data...3986089597</v>
        <stp/>
        <stp>BDP|1540968920733016763</stp>
        <tr r="N1725" s="1"/>
        <tr r="N1725" s="1"/>
        <tr r="N1787" s="1"/>
        <tr r="N1787" s="1"/>
        <tr r="N1826" s="1"/>
        <tr r="N1826" s="1"/>
      </tp>
      <tp t="s">
        <v>#N/A N/A</v>
        <stp/>
        <stp>BDP|5202609385034212100</stp>
        <tr r="O1734" s="1"/>
        <tr r="O1796" s="1"/>
        <tr r="O1835" s="1"/>
      </tp>
      <tp t="s">
        <v>#N/A Requesting Data...3825568401</v>
        <stp/>
        <stp>BDP|8623799537523836156</stp>
        <tr r="R1112" s="1"/>
        <tr r="R2111" s="1"/>
        <tr r="R536" s="1"/>
      </tp>
      <tp t="s">
        <v>#N/A N/A</v>
        <stp/>
        <stp>BDP|7682095566838992756</stp>
        <tr r="Q1706" s="1"/>
      </tp>
      <tp t="s">
        <v>#N/A Requesting Data...3785866268</v>
        <stp/>
        <stp>BDP|5030377051904202912</stp>
        <tr r="R1165" s="1"/>
        <tr r="R589" s="1"/>
      </tp>
      <tp t="s">
        <v>#N/A Requesting Data...3941895910</v>
        <stp/>
        <stp>BDP|9156614522616019577</stp>
        <tr r="R2134" s="1"/>
      </tp>
      <tp t="s">
        <v>#N/A Requesting Data...4277015244</v>
        <stp/>
        <stp>BDP|4842825158595049275</stp>
        <tr r="R1515" s="1"/>
        <tr r="R938" s="1"/>
      </tp>
      <tp t="s">
        <v>#N/A Requesting Data...3742052753</v>
        <stp/>
        <stp>BDP|4280252587031452119</stp>
        <tr r="N2203" s="1"/>
      </tp>
      <tp t="s">
        <v>#N/A Requesting Data...4076359848</v>
        <stp/>
        <stp>BDP|2328937337931848657</stp>
        <tr r="N398" s="1"/>
      </tp>
      <tp t="s">
        <v>#N/A Requesting Data...3994301074</v>
        <stp/>
        <stp>BDP|4829435554138194241</stp>
        <tr r="R1871" s="1"/>
        <tr r="R2074" s="1"/>
      </tp>
      <tp t="s">
        <v>#N/A Requesting Data...4047707633</v>
        <stp/>
        <stp>BDP|2118106240640969822</stp>
        <tr r="R1063" s="1"/>
        <tr r="R487" s="1"/>
      </tp>
      <tp t="s">
        <v>#N/A Requesting Data...4060943088</v>
        <stp/>
        <stp>BDP|6821250795050048223</stp>
        <tr r="R1078" s="1"/>
        <tr r="R502" s="1"/>
      </tp>
      <tp t="s">
        <v>#N/A Requesting Data...4023026843</v>
        <stp/>
        <stp>BDP|6182068085606157797</stp>
        <tr r="R2045" s="1"/>
        <tr r="R2325" s="1"/>
        <tr r="R239" s="1"/>
      </tp>
      <tp t="s">
        <v>#N/A Requesting Data...4191577044</v>
        <stp/>
        <stp>BDP|3661813573236831560</stp>
        <tr r="R1340" s="1"/>
        <tr r="R763" s="1"/>
      </tp>
      <tp t="s">
        <v>#N/A Requesting Data...3751908511</v>
        <stp/>
        <stp>BDP|5691921394082272893</stp>
        <tr r="N2219" s="1"/>
      </tp>
      <tp t="s">
        <v>#N/A Requesting Data...3847665919</v>
        <stp/>
        <stp>BDP|6321163998908340953</stp>
        <tr r="R1306" s="1"/>
        <tr r="R729" s="1"/>
      </tp>
      <tp t="s">
        <v>#N/A Requesting Data...4020151366</v>
        <stp/>
        <stp>BDP|3761631598691670217</stp>
        <tr r="R5712" s="1"/>
        <tr r="R1593" s="1"/>
      </tp>
      <tp t="s">
        <v>#N/A Requesting Data...3812684513</v>
        <stp/>
        <stp>BDP|2396381924294181852</stp>
        <tr r="R4" s="1"/>
      </tp>
      <tp t="s">
        <v>#N/A Requesting Data...3759841844</v>
        <stp/>
        <stp>BDP|3583752095130972279</stp>
        <tr r="N2270" s="1"/>
      </tp>
      <tp t="s">
        <v>#N/A Requesting Data...3800170340</v>
        <stp/>
        <stp>BDP|1255054719466724921</stp>
        <tr r="R305" s="1"/>
        <tr r="R305" s="1"/>
      </tp>
      <tp t="s">
        <v>#N/A Requesting Data...4235765100</v>
        <stp/>
        <stp>BDP|4384867035972883238</stp>
        <tr r="R1113" s="1"/>
        <tr r="R1904" s="1"/>
        <tr r="R2112" s="1"/>
        <tr r="R537" s="1"/>
      </tp>
      <tp t="s">
        <v>#N/A Requesting Data...4232258753</v>
        <stp/>
        <stp>BDP|9374755637187327597</stp>
        <tr r="N1203" s="1"/>
        <tr r="N627" s="1"/>
      </tp>
      <tp t="s">
        <v>#N/A Requesting Data...4285192491</v>
        <stp/>
        <stp>BDP|8953040513817117175</stp>
        <tr r="R2015" s="1"/>
        <tr r="R225" s="1"/>
      </tp>
      <tp t="s">
        <v>#N/A Requesting Data...4178873036</v>
        <stp/>
        <stp>BDP|2736482495085621548</stp>
        <tr r="R1312" s="1"/>
        <tr r="R735" s="1"/>
      </tp>
      <tp t="s">
        <v>#N/A Requesting Data...3884848592</v>
        <stp/>
        <stp>BDP|1515237392990862544</stp>
        <tr r="N1456" s="1"/>
        <tr r="N879" s="1"/>
      </tp>
      <tp t="s">
        <v>#N/A Requesting Data...3903454458</v>
        <stp/>
        <stp>BDP|7833044134613699865</stp>
        <tr r="R1458" s="1"/>
        <tr r="R881" s="1"/>
      </tp>
      <tp t="s">
        <v>#N/A N/A</v>
        <stp/>
        <stp>BDP|2315913943275918500</stp>
        <tr r="P1710" s="1"/>
      </tp>
      <tp t="s">
        <v>#N/A Requesting Data...3971246100</v>
        <stp/>
        <stp>BDP|4737982010326210554</stp>
        <tr r="R1863" s="1"/>
        <tr r="R2063" s="1"/>
      </tp>
      <tp t="s">
        <v>#N/A N/A</v>
        <stp/>
        <stp>BDP|5803032367055499912</stp>
        <tr r="P5732" s="1"/>
      </tp>
      <tp t="s">
        <v>#N/A Requesting Data...4059709434</v>
        <stp/>
        <stp>BDP|1914320167928441314</stp>
        <tr r="R1026" s="1"/>
        <tr r="R449" s="1"/>
      </tp>
      <tp t="s">
        <v>#N/A Requesting Data...3980334914</v>
        <stp/>
        <stp>BDP|6643294647369734668</stp>
        <tr r="R5753" s="1"/>
      </tp>
      <tp t="s">
        <v>#N/A Requesting Data...4127199221</v>
        <stp/>
        <stp>BDP|3884142263398290348</stp>
        <tr r="R302" s="1"/>
      </tp>
      <tp t="s">
        <v>#N/A Requesting Data...4294200717</v>
        <stp/>
        <stp>BDP|8067190355300287371</stp>
        <tr r="R1566" s="1"/>
        <tr r="R989" s="1"/>
      </tp>
      <tp t="s">
        <v>#N/A Requesting Data...4294867059</v>
        <stp/>
        <stp>BDP|8116486922952579377</stp>
        <tr r="N2616" s="1"/>
      </tp>
      <tp t="s">
        <v>#N/A Requesting Data...4052036983</v>
        <stp/>
        <stp>BDP|7800562086246503341</stp>
        <tr r="N2355" s="1"/>
      </tp>
      <tp t="s">
        <v>#N/A Requesting Data...4045223911</v>
        <stp/>
        <stp>BDP|9337766148173404607</stp>
        <tr r="R1663" s="1"/>
        <tr r="R366" s="1"/>
      </tp>
      <tp t="s">
        <v>#N/A Requesting Data...4066185368</v>
        <stp/>
        <stp>BDP|1516061148929129338</stp>
        <tr r="R1154" s="1"/>
        <tr r="R578" s="1"/>
      </tp>
      <tp t="s">
        <v>#N/A N/A</v>
        <stp/>
        <stp>BDP|4099889605102516115</stp>
        <tr r="Q5648" s="1"/>
        <tr r="Q5679" s="1"/>
        <tr r="Q5812" s="1"/>
      </tp>
      <tp t="s">
        <v>#N/A Requesting Data...4222922044</v>
        <stp/>
        <stp>BDP|1171825224341649582</stp>
        <tr r="R301" s="1"/>
      </tp>
      <tp t="s">
        <v>#N/A Requesting Data...4171068821</v>
        <stp/>
        <stp>BDP|9783251348694785441</stp>
        <tr r="N140" s="1"/>
        <tr r="N2254" s="1"/>
      </tp>
      <tp t="s">
        <v>#N/A Requesting Data...3935349476</v>
        <stp/>
        <stp>BDP|3463027334958440785</stp>
        <tr r="R1374" s="1"/>
        <tr r="R797" s="1"/>
      </tp>
      <tp t="s">
        <v>#N/A Requesting Data...3794696434</v>
        <stp/>
        <stp>BDP|6905452682495234028</stp>
        <tr r="N1324" s="1"/>
        <tr r="N747" s="1"/>
      </tp>
      <tp t="s">
        <v>#N/A Requesting Data...3992486557</v>
        <stp/>
        <stp>BDP|7773613821578882414</stp>
        <tr r="R2307" s="1"/>
      </tp>
      <tp t="s">
        <v>#N/A Requesting Data...3779087285</v>
        <stp/>
        <stp>BDP|2315146981845072187</stp>
        <tr r="N50" s="1"/>
      </tp>
      <tp t="s">
        <v>#N/A Requesting Data...4010017731</v>
        <stp/>
        <stp>BDP|9494140228594071165</stp>
        <tr r="N1878" s="1"/>
      </tp>
      <tp t="s">
        <v>#N/A Requesting Data...4267487889</v>
        <stp/>
        <stp>BDP|5712181597307470524</stp>
        <tr r="R135" s="1"/>
      </tp>
      <tp t="s">
        <v>#N/A Requesting Data...4160611110</v>
        <stp/>
        <stp>BDP|4566928429151446148</stp>
        <tr r="N2178" s="1"/>
      </tp>
      <tp t="s">
        <v>#N/A Requesting Data...4080277457</v>
        <stp/>
        <stp>BDP|7759586864832711928</stp>
        <tr r="R1519" s="1"/>
        <tr r="R942" s="1"/>
      </tp>
      <tp t="s">
        <v>#N/A Requesting Data...3796393699</v>
        <stp/>
        <stp>BDP|8948121225163041706</stp>
        <tr r="R2032" s="1"/>
      </tp>
      <tp t="s">
        <v>#N/A Requesting Data...4283938258</v>
        <stp/>
        <stp>BDP|6789607447808693388</stp>
        <tr r="N1440" s="1"/>
        <tr r="N863" s="1"/>
      </tp>
      <tp t="s">
        <v>#N/A Requesting Data...4207033552</v>
        <stp/>
        <stp>BDP|5680436749659747345</stp>
        <tr r="N1664" s="1"/>
        <tr r="N368" s="1"/>
      </tp>
      <tp t="s">
        <v>#N/A Requesting Data...4164242854</v>
        <stp/>
        <stp>BDP|1703922825983713682</stp>
        <tr r="R238" s="1"/>
      </tp>
      <tp t="s">
        <v>#N/A Requesting Data...3908828377</v>
        <stp/>
        <stp>BDP|7988071910189235037</stp>
        <tr r="N1326" s="1"/>
        <tr r="N749" s="1"/>
      </tp>
      <tp t="s">
        <v>#N/A Requesting Data...4080013941</v>
        <stp/>
        <stp>BDP|9922015347904553654</stp>
        <tr r="R357" s="1"/>
      </tp>
      <tp t="s">
        <v>#N/A N/A</v>
        <stp/>
        <stp>BDP|8854744250744636154</stp>
        <tr r="Q1741" s="1"/>
        <tr r="Q1803" s="1"/>
        <tr r="Q1842" s="1"/>
      </tp>
      <tp t="s">
        <v>#N/A Requesting Data...4229712525</v>
        <stp/>
        <stp>BDP|2502305993995858218</stp>
        <tr r="N77" s="1"/>
      </tp>
      <tp t="s">
        <v>#N/A Requesting Data...3938822512</v>
        <stp/>
        <stp>BDP|4808026377484278807</stp>
        <tr r="N1928" s="1"/>
        <tr r="N2128" s="1"/>
      </tp>
      <tp t="s">
        <v>#N/A Requesting Data...4033985227</v>
        <stp/>
        <stp>BDP|6518282733680505841</stp>
        <tr r="N1199" s="1"/>
        <tr r="N623" s="1"/>
      </tp>
      <tp t="s">
        <v>#N/A Requesting Data...3804653797</v>
        <stp/>
        <stp>BDP|6877400446200121901</stp>
        <tr r="R288" s="1"/>
      </tp>
      <tp t="s">
        <v>#N/A Requesting Data...4078527723</v>
        <stp/>
        <stp>BDP|7960941676765608319</stp>
        <tr r="N2378" s="1"/>
      </tp>
      <tp t="s">
        <v>#N/A Requesting Data...3980297895</v>
        <stp/>
        <stp>BDP|3843872353858122914</stp>
        <tr r="N1771" s="1"/>
      </tp>
      <tp t="s">
        <v>#N/A N/A</v>
        <stp/>
        <stp>BDP|4605675083887966273</stp>
        <tr r="Q5663" s="1"/>
        <tr r="Q5673" s="1"/>
      </tp>
      <tp t="s">
        <v>#N/A Requesting Data...3877836112</v>
        <stp/>
        <stp>BDP|1405608198112221320</stp>
        <tr r="R325" s="1"/>
        <tr r="R325" s="1"/>
      </tp>
      <tp t="s">
        <v>#N/A Requesting Data...4073270400</v>
        <stp/>
        <stp>BDP|9679642329444099677</stp>
        <tr r="N1034" s="1"/>
        <tr r="N457" s="1"/>
      </tp>
      <tp t="s">
        <v>#N/A Requesting Data...4209326539</v>
        <stp/>
        <stp>BDP|3386614980194949677</stp>
        <tr r="R1976" s="1"/>
      </tp>
      <tp t="s">
        <v>#N/A Requesting Data...3874029724</v>
        <stp/>
        <stp>BDP|9544977650048979275</stp>
        <tr r="R1313" s="1"/>
        <tr r="R736" s="1"/>
      </tp>
      <tp t="s">
        <v>#N/A Requesting Data...4030918906</v>
        <stp/>
        <stp>BDP|1497684892232092323</stp>
        <tr r="R2289" s="1"/>
      </tp>
      <tp t="s">
        <v>#N/A Requesting Data...3918784085</v>
        <stp/>
        <stp>BDP|4629282583694013510</stp>
        <tr r="N1547" s="1"/>
        <tr r="N970" s="1"/>
      </tp>
      <tp t="s">
        <v>#N/A Requesting Data...4234533549</v>
        <stp/>
        <stp>BDP|3153196136059416765</stp>
        <tr r="R1145" s="1"/>
        <tr r="R569" s="1"/>
      </tp>
      <tp t="s">
        <v>#N/A Requesting Data...3903171180</v>
        <stp/>
        <stp>BDP|2152320239345561828</stp>
        <tr r="N1513" s="1"/>
        <tr r="N936" s="1"/>
      </tp>
      <tp t="s">
        <v>#N/A Requesting Data...4195018052</v>
        <stp/>
        <stp>BDP|5492240527128862222</stp>
        <tr r="R1341" s="1"/>
        <tr r="R764" s="1"/>
      </tp>
      <tp t="s">
        <v>#N/A Requesting Data...4122207296</v>
        <stp/>
        <stp>BDP|8678110755006807578</stp>
        <tr r="R1463" s="1"/>
        <tr r="R886" s="1"/>
      </tp>
      <tp t="s">
        <v>#N/A Requesting Data...4285556231</v>
        <stp/>
        <stp>BDP|1054525137219869105</stp>
        <tr r="N1058" s="1"/>
        <tr r="N482" s="1"/>
      </tp>
      <tp t="s">
        <v>#N/A Requesting Data...3911229940</v>
        <stp/>
        <stp>BDP|2676533891583933202</stp>
        <tr r="R315" s="1"/>
        <tr r="R315" s="1"/>
      </tp>
      <tp t="s">
        <v>#N/A Requesting Data...4179490224</v>
        <stp/>
        <stp>BDP|4716794321259661743</stp>
        <tr r="R1222" s="1"/>
        <tr r="R2011" s="1"/>
        <tr r="R646" s="1"/>
      </tp>
      <tp t="s">
        <v>#N/A Requesting Data...3829138930</v>
        <stp/>
        <stp>BDP|2289280442928763323</stp>
        <tr r="R52" s="1"/>
      </tp>
      <tp t="s">
        <v>#N/A Requesting Data...3995493282</v>
        <stp/>
        <stp>BDP|5264708883050620555</stp>
        <tr r="R1033" s="1"/>
        <tr r="R456" s="1"/>
      </tp>
      <tp t="s">
        <v>#N/A Requesting Data...4151076229</v>
        <stp/>
        <stp>BDP|6797896045731831410</stp>
        <tr r="R2214" s="1"/>
      </tp>
      <tp t="s">
        <v>#N/A Requesting Data...3989886316</v>
        <stp/>
        <stp>BDP|9518643265747257141</stp>
        <tr r="R1480" s="1"/>
        <tr r="R1977" s="1"/>
        <tr r="R903" s="1"/>
      </tp>
      <tp t="s">
        <v>#N/A N/A</v>
        <stp/>
        <stp>BDP|1730349872022090832</stp>
        <tr r="O5730" s="1"/>
      </tp>
      <tp t="s">
        <v>#N/A Requesting Data...3859648601</v>
        <stp/>
        <stp>BDP|7078911674532300443</stp>
        <tr r="R161" s="1"/>
        <tr r="R1880" s="1"/>
      </tp>
      <tp t="s">
        <v>#N/A Requesting Data...4132489101</v>
        <stp/>
        <stp>BDP|9539510762582078744</stp>
        <tr r="R1434" s="1"/>
        <tr r="R857" s="1"/>
      </tp>
      <tp t="s">
        <v>#N/A Requesting Data...4186017633</v>
        <stp/>
        <stp>BDP|3581691468698583433</stp>
        <tr r="R1214" s="1"/>
        <tr r="R638" s="1"/>
      </tp>
      <tp t="s">
        <v>#N/A Requesting Data...3959304364</v>
        <stp/>
        <stp>BDP|6410470971633203923</stp>
        <tr r="R1540" s="1"/>
        <tr r="R963" s="1"/>
      </tp>
      <tp t="s">
        <v>#N/A Requesting Data...4036209636</v>
        <stp/>
        <stp>BDP|9136260897884622950</stp>
        <tr r="R2113" s="1"/>
      </tp>
      <tp t="s">
        <v>#N/A Requesting Data...3943805210</v>
        <stp/>
        <stp>BDP|4016278481707751621</stp>
        <tr r="R284" s="1"/>
      </tp>
      <tp t="s">
        <v>#N/A Requesting Data...3994503239</v>
        <stp/>
        <stp>BDP|9608382421436905159</stp>
        <tr r="R2120" s="1"/>
      </tp>
      <tp t="s">
        <v>#N/A Requesting Data...3995835115</v>
        <stp/>
        <stp>BDP|9484549117923011147</stp>
        <tr r="R1999" s="1"/>
      </tp>
      <tp t="s">
        <v>#N/A Requesting Data...4097788730</v>
        <stp/>
        <stp>BDP|4900381983955374521</stp>
        <tr r="R83" s="1"/>
      </tp>
      <tp t="s">
        <v>#N/A Requesting Data...3890192490</v>
        <stp/>
        <stp>BDP|1691276550968530172</stp>
        <tr r="N373" s="1"/>
      </tp>
      <tp t="s">
        <v>#N/A Requesting Data...4131083977</v>
        <stp/>
        <stp>BDP|2821927420366108081</stp>
        <tr r="R1069" s="1"/>
        <tr r="R1872" s="1"/>
        <tr r="R493" s="1"/>
      </tp>
      <tp t="s">
        <v>#N/A Requesting Data...3892453868</v>
        <stp/>
        <stp>BDP|6953073390157574786</stp>
        <tr r="R2347" s="1"/>
      </tp>
      <tp t="s">
        <v>#N/A Requesting Data...4214006792</v>
        <stp/>
        <stp>BDP|8419459524802395364</stp>
        <tr r="R2179" s="1"/>
      </tp>
      <tp t="s">
        <v>#N/A Requesting Data...4082421395</v>
        <stp/>
        <stp>BDP|6833819836196850472</stp>
        <tr r="R1962" s="1"/>
      </tp>
      <tp t="s">
        <v>#N/A Requesting Data...3931591664</v>
        <stp/>
        <stp>BDP|6777081298322593223</stp>
        <tr r="N1691" s="1"/>
        <tr r="N410" s="1"/>
      </tp>
      <tp t="s">
        <v>#N/A Requesting Data...3959860366</v>
        <stp/>
        <stp>BDP|6409884975751188788</stp>
        <tr r="N5704" s="1"/>
      </tp>
      <tp t="s">
        <v>#N/A Requesting Data...4066359777</v>
        <stp/>
        <stp>BDP|8558201617232435666</stp>
        <tr r="R1749" s="1"/>
      </tp>
      <tp t="s">
        <v>#N/A Requesting Data...4090987124</v>
        <stp/>
        <stp>BDP|9518663408374226494</stp>
        <tr r="N1535" s="1"/>
        <tr r="N958" s="1"/>
      </tp>
      <tp t="s">
        <v>#N/A Requesting Data...4267054343</v>
        <stp/>
        <stp>BDP|3414981968672039143</stp>
        <tr r="N1740" s="1"/>
        <tr r="N1740" s="1"/>
        <tr r="N1802" s="1"/>
        <tr r="N1802" s="1"/>
        <tr r="N1841" s="1"/>
        <tr r="N1841" s="1"/>
      </tp>
      <tp t="s">
        <v>#N/A Requesting Data...3880369082</v>
        <stp/>
        <stp>BDP|1344406463769948589</stp>
        <tr r="R2162" s="1"/>
      </tp>
      <tp t="s">
        <v>#N/A N/A</v>
        <stp/>
        <stp>BDP|4809742366673268999</stp>
        <tr r="P5817" s="1"/>
      </tp>
      <tp t="s">
        <v>#N/A Requesting Data...3861301449</v>
        <stp/>
        <stp>BDP|5695371089472156385</stp>
        <tr r="R1765" s="1"/>
      </tp>
      <tp t="s">
        <v>#N/A Requesting Data...3945607886</v>
        <stp/>
        <stp>BDP|5334216922623303926</stp>
        <tr r="R2066" s="1"/>
      </tp>
      <tp t="s">
        <v>#N/A Requesting Data...4141472665</v>
        <stp/>
        <stp>BDP|5440802760500075452</stp>
        <tr r="R2014" s="1"/>
      </tp>
      <tp t="s">
        <v>#N/A Requesting Data...3892275059</v>
        <stp/>
        <stp>BDP|6181868627094833795</stp>
        <tr r="R2105" s="1"/>
      </tp>
      <tp t="s">
        <v>#N/A Requesting Data...3865110258</v>
        <stp/>
        <stp>BDP|5970990433206080655</stp>
        <tr r="R1356" s="1"/>
        <tr r="R779" s="1"/>
      </tp>
      <tp t="s">
        <v>#N/A Requesting Data...4003861447</v>
        <stp/>
        <stp>BDP|8267765615449469832</stp>
        <tr r="N276" s="1"/>
        <tr r="N276" s="1"/>
      </tp>
      <tp t="s">
        <v>#N/A Requesting Data...4104348013</v>
        <stp/>
        <stp>BDP|8099559524076612612</stp>
        <tr r="N1950" s="1"/>
        <tr r="N2156" s="1"/>
        <tr r="N5776" s="1"/>
      </tp>
      <tp t="s">
        <v>#N/A Requesting Data...3976747104</v>
        <stp/>
        <stp>BDP|5142788588834586129</stp>
        <tr r="R10" s="1"/>
        <tr r="R10" s="1"/>
        <tr r="R5735" s="1"/>
        <tr r="R5735" s="1"/>
      </tp>
      <tp t="s">
        <v>#N/A Requesting Data...4041573061</v>
        <stp/>
        <stp>BDP|5320638589511888570</stp>
        <tr r="R2075" s="1"/>
      </tp>
      <tp t="s">
        <v>#N/A Requesting Data...4100447159</v>
        <stp/>
        <stp>BDP|9463473122280323043</stp>
        <tr r="N1050" s="1"/>
        <tr r="N473" s="1"/>
      </tp>
      <tp t="s">
        <v>#N/A Requesting Data...4160947922</v>
        <stp/>
        <stp>BDP|9556842321259381544</stp>
        <tr r="R1967" s="1"/>
      </tp>
      <tp t="s">
        <v>#N/A Requesting Data...4186364876</v>
        <stp/>
        <stp>BDP|6669878820701263247</stp>
        <tr r="R2085" s="1"/>
        <tr r="R2282" s="1"/>
      </tp>
      <tp t="s">
        <v>#N/A Requesting Data...4150656525</v>
        <stp/>
        <stp>BDP|5304232695213489260</stp>
        <tr r="N1090" s="1"/>
        <tr r="N514" s="1"/>
      </tp>
      <tp t="s">
        <v>#N/A Requesting Data...3878745296</v>
        <stp/>
        <stp>BDP|9294461151226519171</stp>
        <tr r="R2364" s="1"/>
      </tp>
      <tp t="s">
        <v>#N/A Requesting Data...3842464314</v>
        <stp/>
        <stp>BDP|9341241128907924111</stp>
        <tr r="N1253" s="1"/>
        <tr r="N677" s="1"/>
      </tp>
      <tp t="s">
        <v>#N/A Requesting Data...4026571710</v>
        <stp/>
        <stp>BDP|8572711614648799906</stp>
        <tr r="N2380" s="1"/>
      </tp>
      <tp t="s">
        <v>#N/A Requesting Data...4278394229</v>
        <stp/>
        <stp>BDP|1298932375048500868</stp>
        <tr r="R1091" s="1"/>
        <tr r="R515" s="1"/>
      </tp>
      <tp t="s">
        <v>#N/A Requesting Data...4117691472</v>
        <stp/>
        <stp>BDP|3127927760181622225</stp>
        <tr r="R2162" s="1"/>
      </tp>
      <tp t="s">
        <v>#N/A Requesting Data...4067951967</v>
        <stp/>
        <stp>BDP|8553165065176825697</stp>
        <tr r="N83" s="1"/>
      </tp>
      <tp t="s">
        <v>#N/A Requesting Data...4011425087</v>
        <stp/>
        <stp>BDP|7758296628581745966</stp>
        <tr r="R1389" s="1"/>
        <tr r="R812" s="1"/>
      </tp>
      <tp t="s">
        <v>#N/A Requesting Data...3939475419</v>
        <stp/>
        <stp>BDP|5451276226492755856</stp>
        <tr r="R145" s="1"/>
        <tr r="R2259" s="1"/>
      </tp>
      <tp t="s">
        <v>#N/A Requesting Data...4013454547</v>
        <stp/>
        <stp>BDP|7375723162429155052</stp>
        <tr r="R1968" s="1"/>
        <tr r="R2168" s="1"/>
      </tp>
      <tp t="s">
        <v>#N/A Requesting Data...3865645720</v>
        <stp/>
        <stp>BDP|5037555655459531319</stp>
        <tr r="N1152" s="1"/>
        <tr r="N576" s="1"/>
      </tp>
      <tp t="s">
        <v>#N/A Requesting Data...4075096907</v>
        <stp/>
        <stp>BDP|3308029843160124872</stp>
        <tr r="R2054" s="1"/>
      </tp>
      <tp t="s">
        <v>#N/A Requesting Data...3857480732</v>
        <stp/>
        <stp>BDP|9656353403642708738</stp>
        <tr r="N1724" s="1"/>
        <tr r="N1724" s="1"/>
        <tr r="N1786" s="1"/>
        <tr r="N1786" s="1"/>
        <tr r="N1825" s="1"/>
        <tr r="N1825" s="1"/>
      </tp>
      <tp t="s">
        <v>#N/A Requesting Data...4047724246</v>
        <stp/>
        <stp>BDP|7319159796912725238</stp>
        <tr r="R1700" s="1"/>
        <tr r="R1700" s="1"/>
        <tr r="R18" s="1"/>
        <tr r="R18" s="1"/>
        <tr r="R5737" s="1"/>
        <tr r="R5737" s="1"/>
        <tr r="R27" s="1"/>
        <tr r="R27" s="1"/>
        <tr r="R430" s="1"/>
        <tr r="R430" s="1"/>
      </tp>
      <tp t="s">
        <v>#N/A Requesting Data...4190046009</v>
        <stp/>
        <stp>BDP|7885754099701124713</stp>
        <tr r="N218" s="1"/>
      </tp>
      <tp t="s">
        <v>#N/A Requesting Data...4242767312</v>
        <stp/>
        <stp>BDP|6594054852878501438</stp>
        <tr r="R184" s="1"/>
      </tp>
      <tp t="s">
        <v>#N/A Requesting Data...4078906071</v>
        <stp/>
        <stp>BDP|5147072494177680403</stp>
        <tr r="N1940" s="1"/>
      </tp>
      <tp t="s">
        <v>#N/A Requesting Data...3860590486</v>
        <stp/>
        <stp>BDP|3774574763958442731</stp>
        <tr r="N1865" s="1"/>
        <tr r="N5754" s="1"/>
      </tp>
      <tp t="s">
        <v>#N/A Requesting Data...3977984966</v>
        <stp/>
        <stp>BDP|8638373439587539099</stp>
        <tr r="R2350" s="1"/>
      </tp>
      <tp t="s">
        <v>#N/A Requesting Data...4042349251</v>
        <stp/>
        <stp>BDP|5081874022820772063</stp>
        <tr r="N1271" s="1"/>
        <tr r="N694" s="1"/>
      </tp>
      <tp t="s">
        <v>#N/A Requesting Data...3864821524</v>
        <stp/>
        <stp>BDP|8899490126232721349</stp>
        <tr r="N1107" s="1"/>
        <tr r="N531" s="1"/>
      </tp>
      <tp t="s">
        <v>#N/A Requesting Data...3961630615</v>
        <stp/>
        <stp>BDP|4580588536174819972</stp>
        <tr r="R1436" s="1"/>
        <tr r="R859" s="1"/>
      </tp>
      <tp t="s">
        <v>#N/A Requesting Data...4160747188</v>
        <stp/>
        <stp>BDP|7412336607693051841</stp>
        <tr r="N1667" s="1"/>
        <tr r="N374" s="1"/>
      </tp>
      <tp t="s">
        <v>#N/A N/A</v>
        <stp/>
        <stp>BDP|3363972071637970581</stp>
        <tr r="O1721" s="1"/>
        <tr r="O1783" s="1"/>
        <tr r="O1822" s="1"/>
      </tp>
      <tp t="s">
        <v>#N/A Requesting Data...4123173129</v>
        <stp/>
        <stp>BDP|5013510442659572226</stp>
        <tr r="R263" s="1"/>
      </tp>
      <tp t="s">
        <v>#N/A Requesting Data...4043417273</v>
        <stp/>
        <stp>BDP|3398546164228795702</stp>
        <tr r="R118" s="1"/>
      </tp>
      <tp t="s">
        <v>#N/A Requesting Data...3992673116</v>
        <stp/>
        <stp>BDP|4871044219702351839</stp>
        <tr r="R1271" s="1"/>
        <tr r="R694" s="1"/>
      </tp>
      <tp t="s">
        <v>#N/A Requesting Data...3984012877</v>
        <stp/>
        <stp>BDP|5300586400516907972</stp>
        <tr r="R1049" s="1"/>
        <tr r="R472" s="1"/>
      </tp>
      <tp t="s">
        <v>#N/A Requesting Data...4056802937</v>
        <stp/>
        <stp>BDP|2184619187920022329</stp>
        <tr r="R1956" s="1"/>
        <tr r="R196" s="1"/>
      </tp>
      <tp t="s">
        <v>#N/A Requesting Data...4133093442</v>
        <stp/>
        <stp>BDP|8962518236523417503</stp>
        <tr r="N1030" s="1"/>
        <tr r="N453" s="1"/>
      </tp>
      <tp t="s">
        <v>#N/A Requesting Data...4294296632</v>
        <stp/>
        <stp>BDP|4227509688153949297</stp>
        <tr r="N1286" s="1"/>
        <tr r="N709" s="1"/>
      </tp>
      <tp t="s">
        <v>#N/A Requesting Data...3998413327</v>
        <stp/>
        <stp>BDP|6076931776815849572</stp>
        <tr r="R118" s="1"/>
      </tp>
      <tp t="s">
        <v>#N/A Requesting Data...4117537947</v>
        <stp/>
        <stp>BDP|1913618940308158334</stp>
        <tr r="N284" s="1"/>
      </tp>
      <tp t="s">
        <v>#N/A Requesting Data...4042421506</v>
        <stp/>
        <stp>BDP|2996842242022589409</stp>
        <tr r="R1204" s="1"/>
        <tr r="R5788" s="1"/>
        <tr r="R628" s="1"/>
      </tp>
      <tp t="s">
        <v>#N/A Requesting Data...3942391819</v>
        <stp/>
        <stp>BDP|1399293567568512524</stp>
        <tr r="N1126" s="1"/>
        <tr r="N550" s="1"/>
      </tp>
      <tp t="s">
        <v>#N/A Requesting Data...3993470818</v>
        <stp/>
        <stp>BDP|1258309741627873911</stp>
        <tr r="R5704" s="1"/>
      </tp>
      <tp t="s">
        <v>#N/A Requesting Data...3989324633</v>
        <stp/>
        <stp>BDP|6684398888410906545</stp>
        <tr r="R1068" s="1"/>
        <tr r="R2075" s="1"/>
        <tr r="R492" s="1"/>
      </tp>
      <tp t="s">
        <v>#N/A Requesting Data...4243482256</v>
        <stp/>
        <stp>BDP|9659754103683243583</stp>
        <tr r="N2110" s="1"/>
      </tp>
      <tp t="s">
        <v>#N/A Requesting Data...4032734626</v>
        <stp/>
        <stp>BDP|6916223182233497760</stp>
        <tr r="N1143" s="1"/>
        <tr r="N567" s="1"/>
      </tp>
      <tp t="s">
        <v>#N/A Requesting Data...3987541031</v>
        <stp/>
        <stp>BDP|8289688479847874606</stp>
        <tr r="R79" s="1"/>
      </tp>
      <tp t="s">
        <v>#N/A Requesting Data...4030328858</v>
        <stp/>
        <stp>BDP|9125918080641826136</stp>
        <tr r="R2042" s="1"/>
        <tr r="R2238" s="1"/>
      </tp>
      <tp t="s">
        <v>#N/A Requesting Data...3989988195</v>
        <stp/>
        <stp>BDP|2719799832318725602</stp>
        <tr r="R2304" s="1"/>
      </tp>
      <tp t="s">
        <v>#N/A Requesting Data...4203261890</v>
        <stp/>
        <stp>BDP|9209389201032932097</stp>
        <tr r="N1037" s="1"/>
        <tr r="N460" s="1"/>
      </tp>
      <tp t="s">
        <v>#N/A Requesting Data...4021519294</v>
        <stp/>
        <stp>BDP|8613182184589608079</stp>
        <tr r="R5697" s="1"/>
      </tp>
      <tp t="s">
        <v>#N/A Requesting Data...3991223188</v>
        <stp/>
        <stp>BDP|8178223732725357499</stp>
        <tr r="N2070" s="1"/>
      </tp>
      <tp t="s">
        <v>#N/A Requesting Data...3907495861</v>
        <stp/>
        <stp>BDP|4933816252365114409</stp>
        <tr r="R2051" s="1"/>
      </tp>
      <tp t="s">
        <v>#N/A Requesting Data...4066715738</v>
        <stp/>
        <stp>BDP|8823785716724475294</stp>
        <tr r="R275" s="1"/>
        <tr r="R275" s="1"/>
        <tr r="R427" s="1"/>
        <tr r="R427" s="1"/>
      </tp>
      <tp t="s">
        <v>#N/A Requesting Data...3882785496</v>
        <stp/>
        <stp>BDP|2628600686455948120</stp>
        <tr r="R1974" s="1"/>
      </tp>
      <tp t="s">
        <v>#N/A Requesting Data...3907619298</v>
        <stp/>
        <stp>BDP|7635138058398575338</stp>
        <tr r="R182" s="1"/>
      </tp>
      <tp t="s">
        <v>#N/A Requesting Data...4086951227</v>
        <stp/>
        <stp>BDP|1981971614763600278</stp>
        <tr r="R1772" s="1"/>
      </tp>
      <tp t="s">
        <v>#N/A Requesting Data...4041194805</v>
        <stp/>
        <stp>BDP|7857907774852226363</stp>
        <tr r="R5781" s="1"/>
      </tp>
      <tp t="s">
        <v>#N/A Requesting Data...3930369242</v>
        <stp/>
        <stp>BDP|8679531478623192147</stp>
        <tr r="R1470" s="1"/>
        <tr r="R893" s="1"/>
      </tp>
      <tp t="s">
        <v>#N/A Requesting Data...4035725285</v>
        <stp/>
        <stp>BDP|5032821645108813973</stp>
        <tr r="N1433" s="1"/>
        <tr r="N856" s="1"/>
      </tp>
      <tp t="s">
        <v>#N/A Requesting Data...4120660913</v>
        <stp/>
        <stp>BDP|9627771679393638262</stp>
        <tr r="R1171" s="1"/>
        <tr r="R595" s="1"/>
      </tp>
      <tp t="s">
        <v>#N/A Requesting Data...4093809634</v>
        <stp/>
        <stp>BDP|8512585800572472716</stp>
        <tr r="N1123" s="1"/>
        <tr r="N547" s="1"/>
      </tp>
      <tp t="s">
        <v>#N/A Requesting Data...4271310420</v>
        <stp/>
        <stp>BDP|2150854121607451791</stp>
        <tr r="R1547" s="1"/>
        <tr r="R970" s="1"/>
      </tp>
      <tp t="s">
        <v>#N/A Requesting Data...4176004734</v>
        <stp/>
        <stp>BDP|4638138618838634433</stp>
        <tr r="N1022" s="1"/>
        <tr r="N445" s="1"/>
      </tp>
      <tp t="s">
        <v>#N/A Requesting Data...4059353236</v>
        <stp/>
        <stp>BDP|8620183079033639591</stp>
        <tr r="N2364" s="1"/>
      </tp>
      <tp t="s">
        <v>#N/A Requesting Data...4152362560</v>
        <stp/>
        <stp>BDP|3633902901147603592</stp>
        <tr r="R1235" s="1"/>
        <tr r="R659" s="1"/>
      </tp>
      <tp t="s">
        <v>#N/A Requesting Data...4219425995</v>
        <stp/>
        <stp>BDP|3230342186596198698</stp>
        <tr r="R1127" s="1"/>
        <tr r="R551" s="1"/>
      </tp>
      <tp t="s">
        <v>#N/A Requesting Data...4240975789</v>
        <stp/>
        <stp>BDP|8573721378897422739</stp>
        <tr r="R1217" s="1"/>
        <tr r="R641" s="1"/>
      </tp>
      <tp t="s">
        <v>#N/A Requesting Data...4235253133</v>
        <stp/>
        <stp>BDP|6645581756199429741</stp>
        <tr r="N2292" s="1"/>
      </tp>
      <tp t="s">
        <v>#N/A Requesting Data...4169785620</v>
        <stp/>
        <stp>BDP|1936670801338367741</stp>
        <tr r="N1747" s="1"/>
      </tp>
      <tp t="s">
        <v>#N/A Requesting Data...4159521456</v>
        <stp/>
        <stp>BDP|9969060270981149770</stp>
        <tr r="R1187" s="1"/>
        <tr r="R611" s="1"/>
      </tp>
      <tp t="s">
        <v>#N/A Requesting Data...4099628392</v>
        <stp/>
        <stp>BDP|6423992362925363452</stp>
        <tr r="R1031" s="1"/>
        <tr r="R454" s="1"/>
      </tp>
      <tp t="s">
        <v>#N/A Requesting Data...4202784999</v>
        <stp/>
        <stp>BDP|7135391303425596972</stp>
        <tr r="N1895" s="1"/>
      </tp>
      <tp t="s">
        <v>#N/A Requesting Data...4272318300</v>
        <stp/>
        <stp>BDP|2866793231277805918</stp>
        <tr r="R1948" s="1"/>
      </tp>
      <tp t="s">
        <v>#N/A Requesting Data...3947748756</v>
        <stp/>
        <stp>BDP|7909179789524614283</stp>
        <tr r="N1336" s="1"/>
        <tr r="N759" s="1"/>
      </tp>
      <tp t="s">
        <v>#N/A Requesting Data...4143477428</v>
        <stp/>
        <stp>BDP|6225095514727317850</stp>
        <tr r="R292" s="1"/>
      </tp>
      <tp t="s">
        <v>#N/A Requesting Data...4083664911</v>
        <stp/>
        <stp>BDP|9096299816656114477</stp>
        <tr r="N2026" s="1"/>
        <tr r="N2223" s="1"/>
      </tp>
      <tp t="s">
        <v>#N/A Requesting Data...4102586809</v>
        <stp/>
        <stp>BDP|9506685084389094608</stp>
        <tr r="R382" s="1"/>
      </tp>
      <tp t="s">
        <v>#N/A Requesting Data...4226111517</v>
        <stp/>
        <stp>BDP|1808074185018613952</stp>
        <tr r="R1359" s="1"/>
        <tr r="R782" s="1"/>
      </tp>
      <tp t="s">
        <v>#N/A Requesting Data...4287354096</v>
        <stp/>
        <stp>BDP|8757808188325021515</stp>
        <tr r="R265" s="1"/>
      </tp>
      <tp t="s">
        <v>#N/A Requesting Data...4010705604</v>
        <stp/>
        <stp>BDP|5019098081424658101</stp>
        <tr r="R1902" s="1"/>
        <tr r="R2104" s="1"/>
      </tp>
      <tp t="s">
        <v>#N/A Requesting Data...4004457479</v>
        <stp/>
        <stp>BDP|4393982257549523976</stp>
        <tr r="R2103" s="1"/>
      </tp>
      <tp t="s">
        <v>#N/A Requesting Data...4268786323</v>
        <stp/>
        <stp>BDP|9864779714525583201</stp>
        <tr r="R1237" s="1"/>
        <tr r="R661" s="1"/>
      </tp>
      <tp t="s">
        <v>#N/A Requesting Data...4269942681</v>
        <stp/>
        <stp>BDP|6613961273313575386</stp>
        <tr r="N1049" s="1"/>
        <tr r="N472" s="1"/>
      </tp>
      <tp t="s">
        <v>#N/A Requesting Data...3918859432</v>
        <stp/>
        <stp>BDP|9693474304114993127</stp>
        <tr r="N390" s="1"/>
      </tp>
      <tp t="s">
        <v>#N/A Requesting Data...4062567680</v>
        <stp/>
        <stp>BDP|2634909509710491351</stp>
        <tr r="N1008" s="1"/>
        <tr r="N1585" s="1"/>
      </tp>
      <tp t="s">
        <v>#N/A Requesting Data...4229501045</v>
        <stp/>
        <stp>BDP|7810948314932732514</stp>
        <tr r="N1881" s="1"/>
        <tr r="N5763" s="1"/>
      </tp>
      <tp t="s">
        <v>#N/A Requesting Data...3971378749</v>
        <stp/>
        <stp>BDP|6791543726901965822</stp>
        <tr r="R1250" s="1"/>
        <tr r="R674" s="1"/>
      </tp>
      <tp t="s">
        <v>#N/A Requesting Data...4112896062</v>
        <stp/>
        <stp>BDP|2477283757454746938</stp>
        <tr r="N2014" s="1"/>
      </tp>
      <tp t="s">
        <v>#N/A Requesting Data...4135372888</v>
        <stp/>
        <stp>BDP|4924409796037690660</stp>
        <tr r="N2212" s="1"/>
      </tp>
      <tp t="s">
        <v>#N/A Requesting Data...4136735786</v>
        <stp/>
        <stp>BDP|9690655341213608086</stp>
        <tr r="N260" s="1"/>
      </tp>
      <tp t="s">
        <v>#N/A Requesting Data...4233224026</v>
        <stp/>
        <stp>BDP|3322368040094881818</stp>
        <tr r="R5789" s="1"/>
      </tp>
      <tp t="s">
        <v>#N/A Requesting Data...4068261638</v>
        <stp/>
        <stp>BDP|5332170141870955803</stp>
        <tr r="R2155" s="1"/>
      </tp>
      <tp t="s">
        <v>#N/A Requesting Data...3918385072</v>
        <stp/>
        <stp>BDP|8947678596337076849</stp>
        <tr r="R1460" s="1"/>
        <tr r="R883" s="1"/>
      </tp>
      <tp t="s">
        <v>#N/A Requesting Data...3974954636</v>
        <stp/>
        <stp>BDP|4500791756278546637</stp>
        <tr r="R179" s="1"/>
      </tp>
      <tp t="s">
        <v>#N/A Requesting Data...4216172130</v>
        <stp/>
        <stp>BDP|3953957828927012789</stp>
        <tr r="R1618" s="1"/>
      </tp>
      <tp t="s">
        <v>#N/A Requesting Data...3922299753</v>
        <stp/>
        <stp>BDP|8472348935388982806</stp>
        <tr r="R1065" s="1"/>
        <tr r="R489" s="1"/>
      </tp>
      <tp t="s">
        <v>#N/A Requesting Data...3952557991</v>
        <stp/>
        <stp>BDP|5453356173700655984</stp>
        <tr r="R131" s="1"/>
      </tp>
      <tp t="s">
        <v>#N/A Requesting Data...4030812864</v>
        <stp/>
        <stp>BDP|3610441690346642081</stp>
        <tr r="R1354" s="1"/>
        <tr r="R777" s="1"/>
      </tp>
      <tp t="s">
        <v>#N/A Requesting Data...4207320721</v>
        <stp/>
        <stp>BDP|6053384625866854986</stp>
        <tr r="R2087" s="1"/>
      </tp>
      <tp t="s">
        <v>#N/A Requesting Data...4160073493</v>
        <stp/>
        <stp>BDP|8847538814417550377</stp>
        <tr r="R1965" s="1"/>
      </tp>
      <tp t="s">
        <v>#N/A Requesting Data...4144630581</v>
        <stp/>
        <stp>BDP|9660147266434011299</stp>
        <tr r="R1000" s="1"/>
        <tr r="R1577" s="1"/>
        <tr r="R2053" s="1"/>
      </tp>
      <tp t="s">
        <v>#N/A Requesting Data...4188026984</v>
        <stp/>
        <stp>BDP|1484948162216779088</stp>
        <tr r="R1992" s="1"/>
      </tp>
      <tp t="s">
        <v>#N/A Requesting Data...3953815036</v>
        <stp/>
        <stp>BDP|2046113720430981954</stp>
        <tr r="N1655" s="1"/>
        <tr r="N347" s="1"/>
      </tp>
      <tp t="s">
        <v>#N/A N/A</v>
        <stp/>
        <stp>BDP|3598693443910758958</stp>
        <tr r="O1728" s="1"/>
        <tr r="O1790" s="1"/>
        <tr r="O1829" s="1"/>
      </tp>
      <tp t="s">
        <v>#N/A Requesting Data...4144843182</v>
        <stp/>
        <stp>BDP|4378275494867814055</stp>
        <tr r="R2088" s="1"/>
      </tp>
      <tp t="s">
        <v>#N/A Requesting Data...3948857195</v>
        <stp/>
        <stp>BDP|4449890274267211463</stp>
        <tr r="R1407" s="1"/>
        <tr r="R830" s="1"/>
      </tp>
      <tp t="s">
        <v>#N/A Requesting Data...4214684764</v>
        <stp/>
        <stp>BDP|6310998272878549801</stp>
        <tr r="R1455" s="1"/>
        <tr r="R878" s="1"/>
      </tp>
      <tp t="s">
        <v>#N/A Requesting Data...4040666674</v>
        <stp/>
        <stp>BDP|7256188008948735680</stp>
        <tr r="R2108" s="1"/>
      </tp>
      <tp t="s">
        <v>#N/A Requesting Data...4133934451</v>
        <stp/>
        <stp>BDP|1169735788140431636</stp>
        <tr r="R2090" s="1"/>
      </tp>
      <tp t="s">
        <v>#N/A Requesting Data...4103670103</v>
        <stp/>
        <stp>BDP|7828953909014924205</stp>
        <tr r="R1529" s="1"/>
        <tr r="R952" s="1"/>
      </tp>
      <tp t="s">
        <v>#N/A Requesting Data...4242073590</v>
        <stp/>
        <stp>BDP|6821388377732152841</stp>
        <tr r="R1320" s="1"/>
        <tr r="R743" s="1"/>
      </tp>
      <tp t="s">
        <v>#N/A Requesting Data...4031206634</v>
        <stp/>
        <stp>BDP|3314346193999348851</stp>
        <tr r="R2072" s="1"/>
      </tp>
      <tp t="s">
        <v>#N/A Requesting Data...4105792257</v>
        <stp/>
        <stp>BDP|2883109682261802209</stp>
        <tr r="N2346" s="1"/>
      </tp>
      <tp t="s">
        <v>#N/A Requesting Data...4149754040</v>
        <stp/>
        <stp>BDP|8693615654625278630</stp>
        <tr r="R1954" s="1"/>
        <tr r="R2158" s="1"/>
      </tp>
      <tp t="s">
        <v>#N/A Requesting Data...4288479552</v>
        <stp/>
        <stp>BDP|9479244350147762158</stp>
        <tr r="R1118" s="1"/>
        <tr r="R542" s="1"/>
      </tp>
      <tp t="s">
        <v>#N/A Requesting Data...4016156649</v>
        <stp/>
        <stp>BDP|2507461692227288017</stp>
        <tr r="N189" s="1"/>
      </tp>
      <tp t="s">
        <v>#N/A Requesting Data...4273731365</v>
        <stp/>
        <stp>BDP|8764608811836754133</stp>
        <tr r="R216" s="1"/>
      </tp>
      <tp t="s">
        <v>#N/A Requesting Data...4249730359</v>
        <stp/>
        <stp>BDP|5923178213535838878</stp>
        <tr r="R1079" s="1"/>
        <tr r="R503" s="1"/>
      </tp>
      <tp t="s">
        <v>#N/A Requesting Data...4249717655</v>
        <stp/>
        <stp>BDP|4157840425374495268</stp>
        <tr r="N1219" s="1"/>
        <tr r="N643" s="1"/>
      </tp>
      <tp t="s">
        <v>#N/A Requesting Data...3945752106</v>
        <stp/>
        <stp>BDP|9688561273916717566</stp>
        <tr r="R193" s="1"/>
        <tr r="R1947" s="1"/>
      </tp>
      <tp t="s">
        <v>#N/A Requesting Data...3978087816</v>
        <stp/>
        <stp>BDP|3699297424823125882</stp>
        <tr r="N1075" s="1"/>
        <tr r="N499" s="1"/>
      </tp>
      <tp t="s">
        <v>#N/A Requesting Data...3971603004</v>
        <stp/>
        <stp>BDP|5116820966086483525</stp>
        <tr r="R5690" s="1"/>
      </tp>
      <tp t="s">
        <v>#N/A Requesting Data...4293403997</v>
        <stp/>
        <stp>BDP|8752718463229233840</stp>
        <tr r="N1210" s="1"/>
        <tr r="N634" s="1"/>
      </tp>
      <tp t="s">
        <v>#N/A Requesting Data...4104949366</v>
        <stp/>
        <stp>BDP|5459698569608512526</stp>
        <tr r="N1695" s="1"/>
        <tr r="N419" s="1"/>
      </tp>
      <tp t="s">
        <v>#N/A N/A</v>
        <stp/>
        <stp>BDP|9146314550543335408</stp>
        <tr r="P1726" s="1"/>
        <tr r="P1788" s="1"/>
        <tr r="P1827" s="1"/>
      </tp>
      <tp t="s">
        <v>#N/A Requesting Data...4117341687</v>
        <stp/>
        <stp>BDP|3810320949848762471</stp>
        <tr r="R1984" s="1"/>
        <tr r="R5785" s="1"/>
      </tp>
      <tp t="s">
        <v>#N/A Requesting Data...4174884156</v>
        <stp/>
        <stp>BDP|8043145611180743014</stp>
        <tr r="N2084" s="1"/>
      </tp>
      <tp t="s">
        <v>#N/A Requesting Data...3947184454</v>
        <stp/>
        <stp>BDP|5750400285778551943</stp>
        <tr r="R1246" s="1"/>
        <tr r="R670" s="1"/>
      </tp>
      <tp t="s">
        <v>#N/A Requesting Data...4071243977</v>
        <stp/>
        <stp>BDP|8894448005127958331</stp>
        <tr r="R2036" s="1"/>
      </tp>
      <tp t="s">
        <v>#N/A Requesting Data...4044918174</v>
        <stp/>
        <stp>BDP|6249024842593421953</stp>
        <tr r="R1351" s="1"/>
        <tr r="R2071" s="1"/>
        <tr r="R5755" s="1"/>
        <tr r="R46" s="1"/>
        <tr r="R774" s="1"/>
      </tp>
      <tp t="s">
        <v>#N/A Requesting Data...4170972582</v>
        <stp/>
        <stp>BDP|5428717324481765950</stp>
        <tr r="R2067" s="1"/>
      </tp>
      <tp t="s">
        <v>#N/A Requesting Data...4129210844</v>
        <stp/>
        <stp>BDP|1758833535304662645</stp>
        <tr r="R5781" s="1"/>
      </tp>
      <tp t="s">
        <v>#N/A Requesting Data...3997164845</v>
        <stp/>
        <stp>BDP|7508353562259977380</stp>
        <tr r="R1173" s="1"/>
        <tr r="R597" s="1"/>
      </tp>
      <tp t="s">
        <v>#N/A Requesting Data...4054081103</v>
        <stp/>
        <stp>BDP|6792750224388422322</stp>
        <tr r="R1124" s="1"/>
        <tr r="R548" s="1"/>
      </tp>
      <tp t="s">
        <v>#N/A Requesting Data...4253541117</v>
        <stp/>
        <stp>BDP|8258633869944055486</stp>
        <tr r="N2037" s="1"/>
      </tp>
      <tp t="s">
        <v>#N/A Requesting Data...4127846088</v>
        <stp/>
        <stp>BDP|7789965580777368920</stp>
        <tr r="R1673" s="1"/>
        <tr r="R383" s="1"/>
      </tp>
      <tp t="s">
        <v>#N/A Requesting Data...4184074877</v>
        <stp/>
        <stp>BDP|6303519135438514023</stp>
        <tr r="N1378" s="1"/>
        <tr r="N801" s="1"/>
      </tp>
      <tp t="s">
        <v>#N/A Requesting Data...4225137612</v>
        <stp/>
        <stp>BDP|9965138328902035025</stp>
        <tr r="R2184" s="1"/>
      </tp>
      <tp t="s">
        <v>#N/A Requesting Data...4134368215</v>
        <stp/>
        <stp>BDP|4764398950203869969</stp>
        <tr r="R1356" s="1"/>
        <tr r="R779" s="1"/>
      </tp>
      <tp t="s">
        <v>#N/A Requesting Data...3954206903</v>
        <stp/>
        <stp>BDP|9325170862190374653</stp>
        <tr r="R337" s="1"/>
        <tr r="R337" s="1"/>
      </tp>
      <tp t="s">
        <v>#N/A Requesting Data...4169840305</v>
        <stp/>
        <stp>BDP|1912413324249804647</stp>
        <tr r="R1419" s="1"/>
        <tr r="R842" s="1"/>
      </tp>
      <tp t="s">
        <v>#N/A Requesting Data...4179977223</v>
        <stp/>
        <stp>BDP|6714744689620233187</stp>
        <tr r="N1429" s="1"/>
        <tr r="N852" s="1"/>
      </tp>
      <tp t="s">
        <v>#N/A Requesting Data...3996597833</v>
        <stp/>
        <stp>BDP|4491009220926339863</stp>
        <tr r="R2026" s="1"/>
        <tr r="R2223" s="1"/>
      </tp>
      <tp t="s">
        <v>#N/A Requesting Data...4014724647</v>
        <stp/>
        <stp>BDP|2004445872061048879</stp>
        <tr r="R309" s="1"/>
      </tp>
      <tp t="s">
        <v>#N/A N/A</v>
        <stp/>
        <stp>BDP|9734530101937462300</stp>
        <tr r="Q5731" s="1"/>
      </tp>
      <tp t="s">
        <v>#N/A Requesting Data...4175765457</v>
        <stp/>
        <stp>BDP|9228761376617765640</stp>
        <tr r="R1688" s="1"/>
        <tr r="R406" s="1"/>
      </tp>
      <tp t="s">
        <v>#N/A Requesting Data...4183942684</v>
        <stp/>
        <stp>BDP|5974053973623903976</stp>
        <tr r="N2153" s="1"/>
      </tp>
      <tp t="s">
        <v>#N/A Requesting Data...4195765443</v>
        <stp/>
        <stp>BDP|8294149754645377178</stp>
        <tr r="R2609" s="1"/>
      </tp>
      <tp t="s">
        <v>#N/A Requesting Data...4049906505</v>
        <stp/>
        <stp>BDP|7115112455148524368</stp>
        <tr r="N1224" s="1"/>
        <tr r="N648" s="1"/>
      </tp>
      <tp t="s">
        <v>#N/A Requesting Data...4019511833</v>
        <stp/>
        <stp>BDP|1473891514839698999</stp>
        <tr r="N2043" s="1"/>
      </tp>
      <tp t="s">
        <v>#N/A Requesting Data...4243318550</v>
        <stp/>
        <stp>BDP|3990185813523799831</stp>
        <tr r="R1906" s="1"/>
      </tp>
      <tp t="s">
        <v>#N/A Requesting Data...4238578172</v>
        <stp/>
        <stp>BDP|6637462641139349746</stp>
        <tr r="R2321" s="1"/>
      </tp>
      <tp t="s">
        <v>#N/A Requesting Data...4058554556</v>
        <stp/>
        <stp>BDP|9558135535077471412</stp>
        <tr r="R2014" s="1"/>
      </tp>
      <tp t="s">
        <v>#N/A Requesting Data...4015113848</v>
        <stp/>
        <stp>BDP|6053362949559157098</stp>
        <tr r="R1286" s="1"/>
        <tr r="R709" s="1"/>
      </tp>
      <tp t="s">
        <v>#N/A Requesting Data...3973496799</v>
        <stp/>
        <stp>BDP|4552924528313107492</stp>
        <tr r="N1911" s="1"/>
        <tr r="N2117" s="1"/>
      </tp>
      <tp t="s">
        <v>#N/A Requesting Data...4264803263</v>
        <stp/>
        <stp>BDP|8611336682403845887</stp>
        <tr r="N1711" s="1"/>
        <tr r="N1711" s="1"/>
      </tp>
      <tp t="s">
        <v>#N/A Requesting Data...4290207027</v>
        <stp/>
        <stp>BDP|7449035650352389839</stp>
        <tr r="R1296" s="1"/>
        <tr r="R719" s="1"/>
      </tp>
      <tp t="s">
        <v>#N/A Requesting Data...3993291493</v>
        <stp/>
        <stp>BDP|1704968716468319938</stp>
        <tr r="R1062" s="1"/>
        <tr r="R486" s="1"/>
      </tp>
      <tp t="s">
        <v>#N/A Requesting Data...4061314080</v>
        <stp/>
        <stp>BDP|8478181996470405894</stp>
        <tr r="R2159" s="1"/>
      </tp>
      <tp t="s">
        <v>#N/A Requesting Data...3967213233</v>
        <stp/>
        <stp>BDP|6551579127448070117</stp>
        <tr r="N1968" s="1"/>
        <tr r="N2168" s="1"/>
      </tp>
      <tp t="s">
        <v>#N/A Requesting Data...4092389362</v>
        <stp/>
        <stp>BDP|8856725068804216541</stp>
        <tr r="R1747" s="1"/>
      </tp>
      <tp t="s">
        <v>#N/A Requesting Data...4277278192</v>
        <stp/>
        <stp>BDP|7093083553078681298</stp>
        <tr r="R1543" s="1"/>
        <tr r="R966" s="1"/>
      </tp>
      <tp t="s">
        <v>#N/A Requesting Data...4068284734</v>
        <stp/>
        <stp>BDP|9889702519806184147</stp>
        <tr r="R2374" s="1"/>
      </tp>
      <tp t="s">
        <v>#N/A Requesting Data...4085251321</v>
        <stp/>
        <stp>BDP|2388025841869498703</stp>
        <tr r="R2032" s="1"/>
      </tp>
      <tp t="s">
        <v>#N/A Requesting Data...4049701834</v>
        <stp/>
        <stp>BDP|3510005329120970912</stp>
        <tr r="N2218" s="1"/>
      </tp>
      <tp t="s">
        <v>#N/A Requesting Data...4195384312</v>
        <stp/>
        <stp>BDP|1127994355495018090</stp>
        <tr r="N2062" s="1"/>
        <tr r="N41" s="1"/>
      </tp>
      <tp t="s">
        <v>#N/A Requesting Data...4049160247</v>
        <stp/>
        <stp>BDP|8002802693721707002</stp>
        <tr r="N1948" s="1"/>
      </tp>
      <tp t="s">
        <v>#N/A Requesting Data...4290178880</v>
        <stp/>
        <stp>BDP|5440010647100515933</stp>
        <tr r="N1923" s="1"/>
      </tp>
      <tp t="s">
        <v>#N/A Requesting Data...4051334906</v>
        <stp/>
        <stp>BDP|9393553637701709637</stp>
        <tr r="R1475" s="1"/>
        <tr r="R898" s="1"/>
      </tp>
      <tp t="s">
        <v>#N/A Requesting Data...4132028583</v>
        <stp/>
        <stp>BDP|7817340674899920241</stp>
        <tr r="N1961" s="1"/>
        <tr r="N198" s="1"/>
      </tp>
      <tp t="s">
        <v>#N/A Requesting Data...4222335234</v>
        <stp/>
        <stp>BDP|4900172147240599995</stp>
        <tr r="N1909" s="1"/>
        <tr r="N2115" s="1"/>
        <tr r="N61" s="1"/>
      </tp>
      <tp t="s">
        <v>#N/A N/A</v>
        <stp/>
        <stp>BDP|2689384639369039323</stp>
        <tr r="Q1710" s="1"/>
      </tp>
      <tp t="s">
        <v>#N/A Requesting Data...4043815075</v>
        <stp/>
        <stp>BDP|8841137457195040197</stp>
        <tr r="R2607" s="1"/>
      </tp>
      <tp t="s">
        <v>#N/A Requesting Data...4197554970</v>
        <stp/>
        <stp>BDP|8163958417950158873</stp>
        <tr r="R1945" s="1"/>
      </tp>
      <tp t="s">
        <v>#N/A Requesting Data...3990877111</v>
        <stp/>
        <stp>BDP|3110278272469899791</stp>
        <tr r="R172" s="1"/>
        <tr r="R1898" s="1"/>
        <tr r="R2288" s="1"/>
      </tp>
      <tp t="s">
        <v>#N/A Requesting Data...4204930357</v>
        <stp/>
        <stp>BDP|3025936564332148634</stp>
        <tr r="R1291" s="1"/>
        <tr r="R714" s="1"/>
      </tp>
      <tp t="s">
        <v>#N/A Requesting Data...3998269069</v>
        <stp/>
        <stp>BDP|6402728866448209686</stp>
        <tr r="N1901" s="1"/>
      </tp>
      <tp t="s">
        <v>#N/A Requesting Data...4137152646</v>
        <stp/>
        <stp>BDP|1385171694183900332</stp>
        <tr r="R1014" s="1"/>
        <tr r="R437" s="1"/>
      </tp>
      <tp t="s">
        <v>#N/A Requesting Data...4155910413</v>
        <stp/>
        <stp>BDP|3472243759274198922</stp>
        <tr r="R5633" s="1"/>
        <tr r="R5640" s="1"/>
        <tr r="R5652" s="1"/>
        <tr r="R5658" s="1"/>
        <tr r="R5668" s="1"/>
        <tr r="R5684" s="1"/>
        <tr r="R5708" s="1"/>
        <tr r="R1591" s="1"/>
        <tr r="R1620" s="1"/>
        <tr r="R1702" s="1"/>
        <tr r="R1714" s="1"/>
        <tr r="R1745" s="1"/>
        <tr r="R1775" s="1"/>
        <tr r="R1807" s="1"/>
        <tr r="R1815" s="1"/>
        <tr r="R1858" s="1"/>
        <tr r="R20" s="1"/>
        <tr r="R2060" s="1"/>
        <tr r="R2261" s="1"/>
        <tr r="R2273" s="1"/>
        <tr r="R2330" s="1"/>
        <tr r="R250" s="1"/>
        <tr r="R5739" s="1"/>
        <tr r="R5818" s="1"/>
        <tr r="R29" s="1"/>
        <tr r="R345" s="1"/>
        <tr r="R433" s="1"/>
      </tp>
      <tp t="s">
        <v>#N/A Requesting Data...4166015043</v>
        <stp/>
        <stp>BDP|1226851608266564602</stp>
        <tr r="N2040" s="1"/>
      </tp>
      <tp t="s">
        <v>#N/A Requesting Data...4181623231</v>
        <stp/>
        <stp>BDP|2581191296277555447</stp>
        <tr r="R1987" s="1"/>
      </tp>
      <tp t="s">
        <v>#N/A Requesting Data...3988874776</v>
        <stp/>
        <stp>BDP|6320176161090654888</stp>
        <tr r="R2323" s="1"/>
        <tr r="R236" s="1"/>
      </tp>
      <tp t="s">
        <v>#N/A Requesting Data...4226737800</v>
        <stp/>
        <stp>BDP|2002398566046543814</stp>
        <tr r="N1305" s="1"/>
        <tr r="N728" s="1"/>
      </tp>
      <tp t="s">
        <v>#N/A Requesting Data...4271045307</v>
        <stp/>
        <stp>BDP|6039360172998757385</stp>
        <tr r="N1175" s="1"/>
        <tr r="N599" s="1"/>
      </tp>
      <tp t="s">
        <v>#N/A Requesting Data...4072570053</v>
        <stp/>
        <stp>BDP|5902979646784029532</stp>
        <tr r="N2083" s="1"/>
      </tp>
      <tp t="s">
        <v>#N/A Requesting Data...4227534120</v>
        <stp/>
        <stp>BDP|6070389793092768776</stp>
        <tr r="N1192" s="1"/>
        <tr r="N616" s="1"/>
      </tp>
      <tp t="s">
        <v>#N/A Requesting Data...4057600877</v>
        <stp/>
        <stp>BDP|7984186694480667682</stp>
        <tr r="N1521" s="1"/>
        <tr r="N944" s="1"/>
      </tp>
      <tp t="s">
        <v>#N/A Requesting Data...4131103368</v>
        <stp/>
        <stp>BDP|8962086906606909756</stp>
        <tr r="R2193" s="1"/>
      </tp>
      <tp t="s">
        <v>#N/A Requesting Data...4293007240</v>
        <stp/>
        <stp>BDP|8250506556851705089</stp>
        <tr r="N1976" s="1"/>
      </tp>
      <tp t="s">
        <v>#N/A Requesting Data...4039093912</v>
        <stp/>
        <stp>BDP|5223857288159184559</stp>
        <tr r="R1698" s="1"/>
        <tr r="R425" s="1"/>
      </tp>
      <tp t="s">
        <v>#N/A Requesting Data...4059512776</v>
        <stp/>
        <stp>BDP|2960943977983690673</stp>
        <tr r="N2198" s="1"/>
      </tp>
      <tp t="s">
        <v>#N/A Requesting Data...4187249154</v>
        <stp/>
        <stp>BDP|4946773515463209825</stp>
        <tr r="R2211" s="1"/>
      </tp>
      <tp t="s">
        <v>#N/A Requesting Data...4236417611</v>
        <stp/>
        <stp>BDP|7150085951238186313</stp>
        <tr r="R1869" s="1"/>
      </tp>
      <tp t="s">
        <v>#N/A Requesting Data...4290294826</v>
        <stp/>
        <stp>BDP|5213783425701258859</stp>
        <tr r="N1548" s="1"/>
        <tr r="N971" s="1"/>
      </tp>
      <tp t="s">
        <v>#N/A Requesting Data...4022389137</v>
        <stp/>
        <stp>BDP|9686749258584019628</stp>
        <tr r="R211" s="1"/>
      </tp>
      <tp t="s">
        <v>#N/A Requesting Data...4169055990</v>
        <stp/>
        <stp>BDP|3418983317591003339</stp>
        <tr r="N158" s="1"/>
      </tp>
      <tp t="s">
        <v>#N/A Requesting Data...4138645073</v>
        <stp/>
        <stp>BDP|6866841402427306056</stp>
        <tr r="R1990" s="1"/>
        <tr r="R214" s="1"/>
      </tp>
      <tp t="s">
        <v>#N/A Requesting Data...4289849856</v>
        <stp/>
        <stp>BDP|2254694170969558369</stp>
        <tr r="R321" s="1"/>
        <tr r="R321" s="1"/>
      </tp>
      <tp t="s">
        <v>#N/A Requesting Data...4109962199</v>
        <stp/>
        <stp>BDP|4835867738255651398</stp>
        <tr r="N5775" s="1"/>
      </tp>
      <tp t="s">
        <v>#N/A N/A</v>
        <stp/>
        <stp>BDP|4578092069943570891</stp>
        <tr r="O1716" s="1"/>
        <tr r="O1778" s="1"/>
        <tr r="O1817" s="1"/>
      </tp>
      <tp t="s">
        <v>#N/A Requesting Data...4171299106</v>
        <stp/>
        <stp>BDP|7531062890706312198</stp>
        <tr r="R156" s="1"/>
      </tp>
      <tp t="s">
        <v>#N/A Requesting Data...4203448921</v>
        <stp/>
        <stp>BDP|5584998051336560614</stp>
        <tr r="R1290" s="1"/>
        <tr r="R2049" s="1"/>
        <tr r="R713" s="1"/>
      </tp>
      <tp t="s">
        <v>#N/A Requesting Data...4166563939</v>
        <stp/>
        <stp>BDP|4840666355899431768</stp>
        <tr r="R5759" s="1"/>
      </tp>
      <tp t="s">
        <v>#N/A Requesting Data...4048961995</v>
        <stp/>
        <stp>BDP|2113288715909128141</stp>
        <tr r="R1550" s="1"/>
        <tr r="R973" s="1"/>
      </tp>
      <tp t="s">
        <v>#N/A Requesting Data...4075016045</v>
        <stp/>
        <stp>BDP|5250971328185541212</stp>
        <tr r="R22" s="1"/>
        <tr r="R22" s="1"/>
      </tp>
      <tp t="s">
        <v>#N/A N/A</v>
        <stp/>
        <stp>BDP|2972860225724355502</stp>
        <tr r="P5728" s="1"/>
      </tp>
      <tp t="s">
        <v>#N/A Requesting Data...4256898655</v>
        <stp/>
        <stp>BDP|4801409244725783821</stp>
        <tr r="R1920" s="1"/>
      </tp>
      <tp t="s">
        <v>#N/A Requesting Data...4149636668</v>
        <stp/>
        <stp>BDP|9960218260780568448</stp>
        <tr r="R1509" s="1"/>
        <tr r="R932" s="1"/>
      </tp>
      <tp t="s">
        <v>#N/A Requesting Data...4185890303</v>
        <stp/>
        <stp>BDP|7890151981527219007</stp>
        <tr r="N1062" s="1"/>
        <tr r="N486" s="1"/>
      </tp>
      <tp t="s">
        <v>#N/A Requesting Data...4244972989</v>
        <stp/>
        <stp>BDP|9465529479654364625</stp>
        <tr r="R2335" s="1"/>
      </tp>
      <tp t="s">
        <v>#N/A Requesting Data...4222168618</v>
        <stp/>
        <stp>BDP|7598497788406825422</stp>
        <tr r="R5756" s="1"/>
      </tp>
      <tp t="s">
        <v>#N/A Requesting Data...4026150337</v>
        <stp/>
        <stp>BDP|9945573680529547456</stp>
        <tr r="R2255" s="1"/>
      </tp>
      <tp t="s">
        <v>#N/A Requesting Data...4261857707</v>
        <stp/>
        <stp>BDP|2653682062008605343</stp>
        <tr r="R1410" s="1"/>
        <tr r="R5770" s="1"/>
        <tr r="R833" s="1"/>
      </tp>
      <tp t="s">
        <v>#N/A Requesting Data...4238271610</v>
        <stp/>
        <stp>BDP|8704353775620041597</stp>
        <tr r="R2242" s="1"/>
      </tp>
      <tp t="s">
        <v>#N/A Requesting Data...4087874876</v>
        <stp/>
        <stp>BDP|1138498757259172016</stp>
        <tr r="R2181" s="1"/>
      </tp>
      <tp t="s">
        <v>#N/A Requesting Data...4025300870</v>
        <stp/>
        <stp>BDP|8373649515810999644</stp>
        <tr r="N42" s="1"/>
      </tp>
      <tp t="s">
        <v>#N/A Requesting Data...4274018169</v>
        <stp/>
        <stp>BDP|7712218838087310825</stp>
        <tr r="R322" s="1"/>
      </tp>
      <tp t="s">
        <v>#N/A Requesting Data...4209190454</v>
        <stp/>
        <stp>BDP|9291387601493047042</stp>
        <tr r="R5643" s="1"/>
        <tr r="R5661" s="1"/>
        <tr r="R5671" s="1"/>
        <tr r="R1722" s="1"/>
        <tr r="R1784" s="1"/>
        <tr r="R1823" s="1"/>
        <tr r="R2332" s="1"/>
        <tr r="R5807" s="1"/>
        <tr r="R31" s="1"/>
      </tp>
      <tp t="s">
        <v>#N/A Requesting Data...4252293070</v>
        <stp/>
        <stp>BDP|7338853651024077789</stp>
        <tr r="R1546" s="1"/>
        <tr r="R969" s="1"/>
      </tp>
      <tp t="s">
        <v>#N/A Requesting Data...4237556484</v>
        <stp/>
        <stp>BDP|9127160298068221024</stp>
        <tr r="R1029" s="1"/>
        <tr r="R452" s="1"/>
      </tp>
      <tp t="s">
        <v>#N/A Requesting Data...4265752432</v>
        <stp/>
        <stp>BDP|4199905260645886759</stp>
        <tr r="R2013" s="1"/>
      </tp>
      <tp t="s">
        <v>#N/A Requesting Data...4094518556</v>
        <stp/>
        <stp>BDP|8386378861177193387</stp>
        <tr r="R2065" s="1"/>
        <tr r="R44" s="1"/>
      </tp>
      <tp t="s">
        <v>#N/A Requesting Data...4292913455</v>
        <stp/>
        <stp>BDP|7502184752029500364</stp>
        <tr r="R2079" s="1"/>
      </tp>
      <tp t="s">
        <v>#N/A Requesting Data...4055560920</v>
        <stp/>
        <stp>BDP|1907678706769199756</stp>
        <tr r="R1507" s="1"/>
        <tr r="R930" s="1"/>
      </tp>
      <tp t="s">
        <v>#N/A Requesting Data...4150524715</v>
        <stp/>
        <stp>BDP|8942985226389878336</stp>
        <tr r="R5710" s="1"/>
      </tp>
      <tp t="s">
        <v>#N/A Requesting Data...4164919314</v>
        <stp/>
        <stp>BDP|4616394577971787829</stp>
        <tr r="N1179" s="1"/>
        <tr r="N603" s="1"/>
      </tp>
      <tp t="s">
        <v>#N/A Requesting Data...4252452889</v>
        <stp/>
        <stp>BDP|4081733807608161287</stp>
        <tr r="N2009" s="1"/>
      </tp>
      <tp t="s">
        <v>#N/A Requesting Data...4254062398</v>
        <stp/>
        <stp>BDP|5273417344645895920</stp>
        <tr r="R6" s="1"/>
      </tp>
      <tp t="s">
        <v>#N/A Requesting Data...4290872966</v>
        <stp/>
        <stp>BDP|6563852506141881632</stp>
        <tr r="R1144" s="1"/>
        <tr r="R568" s="1"/>
      </tp>
      <tp t="s">
        <v>#N/A Requesting Data...4040331306</v>
        <stp/>
        <stp>BDP|9952261856482688527</stp>
        <tr r="R1555" s="1"/>
        <tr r="R978" s="1"/>
      </tp>
      <tp t="s">
        <v>#N/A Requesting Data...4166248632</v>
        <stp/>
        <stp>BDP|8774382946365714333</stp>
        <tr r="R1334" s="1"/>
        <tr r="R757" s="1"/>
      </tp>
      <tp t="s">
        <v>#N/A Requesting Data...4077241801</v>
        <stp/>
        <stp>BDP|6885817690756894839</stp>
        <tr r="N405" s="1"/>
      </tp>
      <tp t="s">
        <v>#N/A Requesting Data...4265305799</v>
        <stp/>
        <stp>BDP|6280346591751311464</stp>
        <tr r="R2095" s="1"/>
      </tp>
      <tp t="s">
        <v>#N/A Requesting Data...4111358239</v>
        <stp/>
        <stp>BDP|5100542196977264731</stp>
        <tr r="R1033" s="1"/>
        <tr r="R456" s="1"/>
      </tp>
      <tp t="s">
        <v>#N/A Requesting Data...4059222502</v>
        <stp/>
        <stp>BDP|9259714465868604925</stp>
        <tr r="N1920" s="1"/>
      </tp>
      <tp t="s">
        <v>#N/A N/A</v>
        <stp/>
        <stp>BDP|9165801312849887096</stp>
        <tr r="P5726" s="1"/>
      </tp>
      <tp t="s">
        <v>#N/A N/A</v>
        <stp/>
        <stp>BDP|7506203146449371120</stp>
        <tr r="Q1718" s="1"/>
        <tr r="Q1780" s="1"/>
        <tr r="Q1819" s="1"/>
      </tp>
      <tp t="s">
        <v>#N/A Requesting Data...4099647321</v>
        <stp/>
        <stp>BDP|8721314700102408007</stp>
        <tr r="N1508" s="1"/>
        <tr r="N931" s="1"/>
      </tp>
      <tp t="s">
        <v>#N/A Requesting Data...4210829967</v>
        <stp/>
        <stp>BDP|5636970390358029432</stp>
        <tr r="R1383" s="1"/>
        <tr r="R806" s="1"/>
      </tp>
      <tp t="s">
        <v>#N/A Requesting Data...4180757370</v>
        <stp/>
        <stp>BDP|1408674164051193948</stp>
        <tr r="N1765" s="1"/>
      </tp>
      <tp t="s">
        <v>#N/A Requesting Data...4204300628</v>
        <stp/>
        <stp>BDP|4409844183685148802</stp>
        <tr r="N1884" s="1"/>
      </tp>
      <tp t="s">
        <v>#N/A Requesting Data...4250839451</v>
        <stp/>
        <stp>BDP|1642970866352052543</stp>
        <tr r="R5722" s="1"/>
      </tp>
      <tp t="s">
        <v>#N/A N/A</v>
        <stp/>
        <stp>BDP|3409981416042029093</stp>
        <tr r="P1732" s="1"/>
        <tr r="P1794" s="1"/>
        <tr r="P1833" s="1"/>
      </tp>
      <tp t="s">
        <v>#N/A Requesting Data...4207144499</v>
        <stp/>
        <stp>BDP|4059685681422207181</stp>
        <tr r="R2189" s="1"/>
      </tp>
      <tp t="s">
        <v>#N/A Requesting Data...4247800324</v>
        <stp/>
        <stp>BDP|4899616986475542698</stp>
        <tr r="N1720" s="1"/>
        <tr r="N1720" s="1"/>
        <tr r="N1782" s="1"/>
        <tr r="N1782" s="1"/>
        <tr r="N1821" s="1"/>
        <tr r="N1821" s="1"/>
      </tp>
      <tp t="s">
        <v>#N/A Requesting Data...4213026615</v>
        <stp/>
        <stp>BDP|9376495308435453155</stp>
        <tr r="R1424" s="1"/>
        <tr r="R847" s="1"/>
      </tp>
      <tp t="s">
        <v>#N/A Requesting Data...4200847339</v>
        <stp/>
        <stp>BDP|8865056648155692031</stp>
        <tr r="N166" s="1"/>
        <tr r="N1890" s="1"/>
      </tp>
      <tp t="s">
        <v>#N/A Requesting Data...4253277713</v>
        <stp/>
        <stp>BDP|1032273886666839498</stp>
        <tr r="R2038" s="1"/>
        <tr r="R2235" s="1"/>
      </tp>
      <tp t="s">
        <v>#N/A Requesting Data...4100361478</v>
        <stp/>
        <stp>BDP|5009717272649587564</stp>
        <tr r="N5710" s="1"/>
      </tp>
      <tp t="s">
        <v>#N/A Requesting Data...4136913081</v>
        <stp/>
        <stp>BDP|8133432470543394112</stp>
        <tr r="N351" s="1"/>
      </tp>
      <tp t="s">
        <v>#N/A Requesting Data...4068692986</v>
        <stp/>
        <stp>BDP|6966330073449821211</stp>
        <tr r="R2012" s="1"/>
      </tp>
      <tp t="s">
        <v>#N/A Requesting Data...4204194132</v>
        <stp/>
        <stp>BDP|3742303652044703827</stp>
        <tr r="N1549" s="1"/>
        <tr r="N972" s="1"/>
      </tp>
      <tp t="s">
        <v>#N/A Requesting Data...4274856362</v>
        <stp/>
        <stp>BDP|8577514500306651225</stp>
        <tr r="R1296" s="1"/>
        <tr r="R719" s="1"/>
      </tp>
      <tp t="s">
        <v>#N/A Requesting Data...4286516859</v>
        <stp/>
        <stp>BDP|7702334758919983157</stp>
        <tr r="R5805" s="1"/>
      </tp>
      <tp t="s">
        <v>#N/A Requesting Data...4258393588</v>
        <stp/>
        <stp>BDP|3565539181243015479</stp>
        <tr r="R1979" s="1"/>
      </tp>
      <tp t="s">
        <v>#N/A Requesting Data...4127654415</v>
        <stp/>
        <stp>BDP|5488062584443628708</stp>
        <tr r="N150" s="1"/>
      </tp>
      <tp t="s">
        <v>#N/A Requesting Data...4090382077</v>
        <stp/>
        <stp>BDP|9082049757257548260</stp>
        <tr r="N5789" s="1"/>
      </tp>
      <tp t="s">
        <v>#N/A Requesting Data...4239481758</v>
        <stp/>
        <stp>BDP|5266287095900682789</stp>
        <tr r="N1289" s="1"/>
        <tr r="N712" s="1"/>
      </tp>
      <tp t="s">
        <v>#N/A Requesting Data...4146341843</v>
        <stp/>
        <stp>BDP|1548880846280991437</stp>
        <tr r="N5765" s="1"/>
      </tp>
      <tp t="s">
        <v>#N/A Requesting Data...4159160913</v>
        <stp/>
        <stp>BDP|5258222828019857519</stp>
        <tr r="N1468" s="1"/>
        <tr r="N891" s="1"/>
      </tp>
      <tp t="s">
        <v>#N/A Requesting Data...4077685671</v>
        <stp/>
        <stp>BDP|7774800010877173072</stp>
        <tr r="R1574" s="1"/>
        <tr r="R997" s="1"/>
      </tp>
      <tp t="s">
        <v>#N/A Requesting Data...4274077793</v>
        <stp/>
        <stp>BDP|5897495214638129152</stp>
        <tr r="N5800" s="1"/>
      </tp>
      <tp t="s">
        <v>#N/A Requesting Data...4085732797</v>
        <stp/>
        <stp>BDP|1501718071298078040</stp>
        <tr r="R2232" s="1"/>
      </tp>
      <tp t="s">
        <v>#N/A Requesting Data...4246358499</v>
        <stp/>
        <stp>BDP|8446704341920576213</stp>
        <tr r="N1407" s="1"/>
        <tr r="N830" s="1"/>
      </tp>
      <tp t="s">
        <v>#N/A Requesting Data...4176300044</v>
        <stp/>
        <stp>BDP|1669349693541697362</stp>
        <tr r="R5766" s="1"/>
      </tp>
      <tp t="s">
        <v>#N/A Requesting Data...4279725804</v>
        <stp/>
        <stp>BDP|6464215208549830441</stp>
        <tr r="R2039" s="1"/>
      </tp>
      <tp t="s">
        <v>#N/A Requesting Data...4135414316</v>
        <stp/>
        <stp>BDP|3333776875593625965</stp>
        <tr r="R1668" s="1"/>
        <tr r="R375" s="1"/>
      </tp>
      <tp t="s">
        <v>#N/A Requesting Data...4080719657</v>
        <stp/>
        <stp>BDP|9545665309924883249</stp>
        <tr r="R148" s="1"/>
        <tr r="R5751" s="1"/>
      </tp>
      <tp t="s">
        <v>#N/A Requesting Data...4127943024</v>
        <stp/>
        <stp>BDP|3106641046469080154</stp>
        <tr r="N2041" s="1"/>
      </tp>
      <tp t="s">
        <v>#N/A Requesting Data...4092226859</v>
        <stp/>
        <stp>BDP|3639946464130396535</stp>
        <tr r="N1225" s="1"/>
        <tr r="N649" s="1"/>
      </tp>
      <tp t="s">
        <v>#N/A Requesting Data...4254988957</v>
        <stp/>
        <stp>BDP|6303556634351481806</stp>
        <tr r="N325" s="1"/>
      </tp>
      <tp t="s">
        <v>#N/A Requesting Data...4284544690</v>
        <stp/>
        <stp>BDP|8292092423482760192</stp>
        <tr r="R1452" s="1"/>
        <tr r="R875" s="1"/>
      </tp>
      <tp t="s">
        <v>#N/A Requesting Data...4076521290</v>
        <stp/>
        <stp>BDP|8520259167821963488</stp>
        <tr r="R1206" s="1"/>
        <tr r="R630" s="1"/>
      </tp>
      <tp t="s">
        <v>#N/A Requesting Data...4162673294</v>
        <stp/>
        <stp>BDP|4013092414575333989</stp>
        <tr r="R1458" s="1"/>
        <tr r="R1953" s="1"/>
        <tr r="R881" s="1"/>
      </tp>
      <tp t="s">
        <v>#N/A Requesting Data...4148099988</v>
        <stp/>
        <stp>BDP|3687256754395920880</stp>
        <tr r="N1005" s="1"/>
        <tr r="N1582" s="1"/>
      </tp>
      <tp t="s">
        <v>#N/A Requesting Data...4147154150</v>
        <stp/>
        <stp>BDP|2006137918982987947</stp>
        <tr r="N1028" s="1"/>
        <tr r="N451" s="1"/>
      </tp>
      <tp t="s">
        <v>#N/A Requesting Data...4103016957</v>
        <stp/>
        <stp>BDP|2931602199292362654</stp>
        <tr r="N367" s="1"/>
      </tp>
      <tp t="s">
        <v>#N/A Requesting Data...4214521516</v>
        <stp/>
        <stp>BDP|6967796769158954660</stp>
        <tr r="N2071" s="1"/>
        <tr r="N5755" s="1"/>
        <tr r="N46" s="1"/>
      </tp>
      <tp t="s">
        <v>#N/A Requesting Data...4127687358</v>
        <stp/>
        <stp>BDP|6569887057435836740</stp>
        <tr r="N1227" s="1"/>
        <tr r="N651" s="1"/>
      </tp>
      <tp t="s">
        <v>#N/A Requesting Data...4287878994</v>
        <stp/>
        <stp>BDP|8405284814034794681</stp>
        <tr r="N264" s="1"/>
      </tp>
      <tp t="s">
        <v>#N/A Requesting Data...4113024395</v>
        <stp/>
        <stp>BDP|6384959827440238449</stp>
        <tr r="R5764" s="1"/>
      </tp>
      <tp t="s">
        <v>#N/A Requesting Data...4245999489</v>
        <stp/>
        <stp>BDP|6038539981160138249</stp>
        <tr r="R1237" s="1"/>
        <tr r="R2216" s="1"/>
        <tr r="R661" s="1"/>
      </tp>
      <tp t="s">
        <v>#N/A Requesting Data...4231964844</v>
        <stp/>
        <stp>BDP|4748369560470096860</stp>
        <tr r="R1474" s="1"/>
        <tr r="R897" s="1"/>
      </tp>
      <tp t="s">
        <v>#N/A Requesting Data...4088534009</v>
        <stp/>
        <stp>BDP|6184427002313565838</stp>
        <tr r="R1024" s="1"/>
        <tr r="R447" s="1"/>
      </tp>
      <tp t="s">
        <v>#N/A Requesting Data...4206849203</v>
        <stp/>
        <stp>BDP|1650677450128777313</stp>
        <tr r="N102" s="1"/>
      </tp>
      <tp t="s">
        <v>#N/A Requesting Data...4157471589</v>
        <stp/>
        <stp>BDP|6268905207736155037</stp>
        <tr r="R2311" s="1"/>
      </tp>
      <tp t="s">
        <v>#N/A Requesting Data...4273587072</v>
        <stp/>
        <stp>BDP|1638195339163632972</stp>
        <tr r="R1525" s="1"/>
        <tr r="R948" s="1"/>
      </tp>
      <tp t="s">
        <v>#N/A Requesting Data...4248140422</v>
        <stp/>
        <stp>BDP|6614713749979274584</stp>
        <tr r="R1080" s="1"/>
        <tr r="R504" s="1"/>
      </tp>
      <tp t="s">
        <v>#N/A Requesting Data...4130483761</v>
        <stp/>
        <stp>BDP|2858153173488294584</stp>
        <tr r="R35" s="1"/>
      </tp>
      <tp t="s">
        <v>#N/A Requesting Data...4127158759</v>
        <stp/>
        <stp>BDP|6970456780101883206</stp>
        <tr r="N2064" s="1"/>
      </tp>
      <tp t="s">
        <v>#N/A Requesting Data...4130239117</v>
        <stp/>
        <stp>BDP|3293612726408775669</stp>
        <tr r="R1089" s="1"/>
        <tr r="R513" s="1"/>
      </tp>
      <tp t="s">
        <v>#N/A Requesting Data...4252143001</v>
        <stp/>
        <stp>BDP|8253076965285269264</stp>
        <tr r="N1001" s="1"/>
        <tr r="N1578" s="1"/>
      </tp>
      <tp t="s">
        <v>#N/A Requesting Data...4151574742</v>
        <stp/>
        <stp>BDP|1607250504213771940</stp>
        <tr r="R1377" s="1"/>
        <tr r="R800" s="1"/>
      </tp>
      <tp t="s">
        <v>#N/A Requesting Data...4145066759</v>
        <stp/>
        <stp>BDP|1156711265028423152</stp>
        <tr r="N2015" s="1"/>
        <tr r="N225" s="1"/>
      </tp>
      <tp t="s">
        <v>#N/A Requesting Data...4265973367</v>
        <stp/>
        <stp>BDP|8088635852431209360</stp>
        <tr r="R2305" s="1"/>
      </tp>
      <tp t="s">
        <v>#N/A Requesting Data...4283940469</v>
        <stp/>
        <stp>BDP|5589673981246710412</stp>
        <tr r="R1941" s="1"/>
      </tp>
      <tp t="s">
        <v>#N/A Requesting Data...4269420350</v>
        <stp/>
        <stp>BDP|9070565704011743409</stp>
        <tr r="R1888" s="1"/>
      </tp>
      <tp t="s">
        <v>#N/A Requesting Data...4107524763</v>
        <stp/>
        <stp>BDP|3277056156889428604</stp>
        <tr r="R2125" s="1"/>
        <tr r="R66" s="1"/>
      </tp>
      <tp t="s">
        <v>#N/A Requesting Data...4269964637</v>
        <stp/>
        <stp>BDP|7278550863954191909</stp>
        <tr r="N142" s="1"/>
      </tp>
      <tp t="s">
        <v>#N/A Requesting Data...4153057231</v>
        <stp/>
        <stp>BDP|6604255273038542202</stp>
        <tr r="N1275" s="1"/>
        <tr r="N698" s="1"/>
      </tp>
      <tp t="s">
        <v>#N/A Requesting Data...4269339220</v>
        <stp/>
        <stp>BDP|1440760407466253927</stp>
        <tr r="R1876" s="1"/>
      </tp>
      <tp t="s">
        <v>#N/A Requesting Data...4242169676</v>
        <stp/>
        <stp>BDP|7839081845422336830</stp>
        <tr r="R1846" s="1"/>
        <tr r="R1846" s="1"/>
      </tp>
      <tp t="s">
        <v>#N/A Requesting Data...4280725801</v>
        <stp/>
        <stp>BDP|1918467078818090322</stp>
        <tr r="R1514" s="1"/>
        <tr r="R937" s="1"/>
      </tp>
      <tp t="s">
        <v>#N/A Requesting Data...4104507098</v>
        <stp/>
        <stp>BDP|6624629193330482064</stp>
        <tr r="N2131" s="1"/>
        <tr r="N71" s="1"/>
      </tp>
      <tp t="s">
        <v>#N/A Requesting Data...4225028051</v>
        <stp/>
        <stp>BDP|7431564895753416165</stp>
        <tr r="R45" s="1"/>
      </tp>
      <tp t="s">
        <v>#N/A Requesting Data...4176703595</v>
        <stp/>
        <stp>BDP|8227943857554416902</stp>
        <tr r="R1474" s="1"/>
        <tr r="R897" s="1"/>
      </tp>
      <tp t="s">
        <v>#N/A Requesting Data...4260273177</v>
        <stp/>
        <stp>BDP|7241022553393626800</stp>
        <tr r="N144" s="1"/>
      </tp>
      <tp t="s">
        <v>#N/A Requesting Data...4285146150</v>
        <stp/>
        <stp>BDP|4265632112463505936</stp>
        <tr r="R309" s="1"/>
      </tp>
      <tp t="s">
        <v>#N/A Requesting Data...4274590941</v>
        <stp/>
        <stp>BDP|8627264248775928245</stp>
        <tr r="R1923" s="1"/>
      </tp>
      <tp t="s">
        <v>#N/A Requesting Data...4282977480</v>
        <stp/>
        <stp>BDP|4795373533277131980</stp>
        <tr r="R1571" s="1"/>
        <tr r="R2326" s="1"/>
        <tr r="R994" s="1"/>
      </tp>
      <tp t="s">
        <v>#N/A Requesting Data...4206283822</v>
        <stp/>
        <stp>BDP|2321097210610388934</stp>
        <tr r="R1771" s="1"/>
      </tp>
      <tp t="s">
        <v>#N/A Requesting Data...4196892305</v>
        <stp/>
        <stp>BDP|5288620388843355216</stp>
        <tr r="R2185" s="1"/>
        <tr r="R93" s="1"/>
      </tp>
      <tp t="s">
        <v>#N/A Requesting Data...4161613216</v>
        <stp/>
        <stp>BDP|5094267895074151089</stp>
        <tr r="R151" s="1"/>
        <tr r="R1864" s="1"/>
        <tr r="R5752" s="1"/>
      </tp>
      <tp t="s">
        <v>#N/A Requesting Data...4275356851</v>
        <stp/>
        <stp>BDP|8229505371768935805</stp>
        <tr r="R1760" s="1"/>
      </tp>
      <tp t="s">
        <v>#N/A Requesting Data...4146584442</v>
        <stp/>
        <stp>BDP|3414450205259939468</stp>
        <tr r="R2031" s="1"/>
        <tr r="R2230" s="1"/>
      </tp>
      <tp t="s">
        <v>#N/A Requesting Data...4197102736</v>
        <stp/>
        <stp>BDP|1386193576308205552</stp>
        <tr r="N193" s="1"/>
        <tr r="N1947" s="1"/>
      </tp>
      <tp t="s">
        <v>#N/A Requesting Data...4279746181</v>
        <stp/>
        <stp>BDP|1546344405491998967</stp>
        <tr r="N5728" s="1"/>
        <tr r="N5728" s="1"/>
      </tp>
      <tp t="s">
        <v>#N/A Requesting Data...4259241318</v>
        <stp/>
        <stp>BDP|2716341266514701998</stp>
        <tr r="N5786" s="1"/>
      </tp>
      <tp t="s">
        <v>#N/A Requesting Data...4209126944</v>
        <stp/>
        <stp>BDP|6180821639172820594</stp>
        <tr r="R5820" s="1"/>
      </tp>
      <tp t="s">
        <v>#N/A Requesting Data...4109036232</v>
        <stp/>
        <stp>BDP|5953160690266017147</stp>
        <tr r="N1871" s="1"/>
        <tr r="N2074" s="1"/>
      </tp>
      <tp t="s">
        <v>#N/A Requesting Data...4249462057</v>
        <stp/>
        <stp>BDP|1907778191313235651</stp>
        <tr r="R1358" s="1"/>
        <tr r="R781" s="1"/>
      </tp>
      <tp t="s">
        <v>#N/A Requesting Data...4173585877</v>
        <stp/>
        <stp>BDP|6488854212537976227</stp>
        <tr r="R2367" s="1"/>
      </tp>
      <tp t="s">
        <v>#N/A Requesting Data...4120731855</v>
        <stp/>
        <stp>BDP|8180341957963892726</stp>
        <tr r="N1307" s="1"/>
        <tr r="N730" s="1"/>
      </tp>
      <tp t="s">
        <v>#N/A Requesting Data...4268769403</v>
        <stp/>
        <stp>BDP|1266986494108509330</stp>
        <tr r="R1658" s="1"/>
        <tr r="R353" s="1"/>
      </tp>
      <tp t="s">
        <v>#N/A Requesting Data...4229469464</v>
        <stp/>
        <stp>BDP|7375209613748911618</stp>
        <tr r="N1499" s="1"/>
        <tr r="N922" s="1"/>
      </tp>
      <tp t="s">
        <v>#N/A Requesting Data...4268335174</v>
        <stp/>
        <stp>BDP|1448050138959475145</stp>
        <tr r="R1761" s="1"/>
      </tp>
      <tp t="s">
        <v>#N/A Requesting Data...4154859903</v>
        <stp/>
        <stp>BDP|8373749439687156162</stp>
        <tr r="N1361" s="1"/>
        <tr r="N784" s="1"/>
      </tp>
      <tp t="s">
        <v>#N/A Requesting Data...4280517449</v>
        <stp/>
        <stp>BDP|4558733323452539990</stp>
        <tr r="R2170" s="1"/>
        <tr r="R85" s="1"/>
      </tp>
      <tp t="s">
        <v>#N/A Requesting Data...4120945478</v>
        <stp/>
        <stp>BDP|2252596293231243530</stp>
        <tr r="R1100" s="1"/>
        <tr r="R524" s="1"/>
      </tp>
      <tp t="s">
        <v>#N/A Requesting Data...4235130799</v>
        <stp/>
        <stp>BDP|6924709338889075181</stp>
        <tr r="N1098" s="1"/>
        <tr r="N522" s="1"/>
      </tp>
      <tp t="s">
        <v>#N/A Requesting Data...4204135171</v>
        <stp/>
        <stp>BDP|2032696320549254559</stp>
        <tr r="N2189" s="1"/>
      </tp>
      <tp t="s">
        <v>#N/A Requesting Data...4162502879</v>
        <stp/>
        <stp>BDP|9200179941683965536</stp>
        <tr r="R1725" s="1"/>
        <tr r="R1787" s="1"/>
        <tr r="R1826" s="1"/>
      </tp>
      <tp t="s">
        <v>#N/A Requesting Data...4213684419</v>
        <stp/>
        <stp>BDP|9209214831330828244</stp>
        <tr r="N2326" s="1"/>
      </tp>
      <tp t="s">
        <v>#N/A Requesting Data...4240281965</v>
        <stp/>
        <stp>BDP|2095328090437413586</stp>
        <tr r="N1993" s="1"/>
      </tp>
      <tp t="s">
        <v>#N/A Requesting Data...4222035471</v>
        <stp/>
        <stp>BDP|2951723483082777513</stp>
        <tr r="R12" s="1"/>
      </tp>
      <tp t="s">
        <v>#N/A Requesting Data...4193240100</v>
        <stp/>
        <stp>BDP|3984242713809858383</stp>
        <tr r="N1240" s="1"/>
        <tr r="N664" s="1"/>
      </tp>
      <tp t="s">
        <v>#N/A Requesting Data...4238105959</v>
        <stp/>
        <stp>BDP|6452811018624316105</stp>
        <tr r="R1249" s="1"/>
        <tr r="R673" s="1"/>
      </tp>
      <tp t="s">
        <v>#N/A Requesting Data...4131462477</v>
        <stp/>
        <stp>BDP|7687486651578188405</stp>
        <tr r="N1302" s="1"/>
      </tp>
      <tp t="s">
        <v>#N/A Requesting Data...4240542842</v>
        <stp/>
        <stp>BDP|3226869970524820236</stp>
        <tr r="N1977" s="1"/>
      </tp>
      <tp t="s">
        <v>#N/A Requesting Data...4240548788</v>
        <stp/>
        <stp>BDP|1664899639744028497</stp>
        <tr r="R5802" s="1"/>
        <tr r="R1558" s="1"/>
        <tr r="R981" s="1"/>
      </tp>
      <tp t="s">
        <v>#N/A Requesting Data...4264136579</v>
        <stp/>
        <stp>BDP|6621855228056463000</stp>
        <tr r="R1731" s="1"/>
        <tr r="R1793" s="1"/>
        <tr r="R1832" s="1"/>
      </tp>
      <tp t="s">
        <v>#N/A Requesting Data...4132383913</v>
        <stp/>
        <stp>BDP|2525267904403052987</stp>
        <tr r="R74" s="1"/>
      </tp>
      <tp t="s">
        <v>#N/A Requesting Data...4178135138</v>
        <stp/>
        <stp>BDP|2315768299494082230</stp>
        <tr r="N1557" s="1"/>
        <tr r="N980" s="1"/>
      </tp>
      <tp t="s">
        <v>#N/A Requesting Data...4149670893</v>
        <stp/>
        <stp>BDP|8112717539596736015</stp>
        <tr r="R1302" s="1"/>
      </tp>
      <tp t="s">
        <v>#N/A Requesting Data...4193971693</v>
        <stp/>
        <stp>BDP|5853594728341470921</stp>
        <tr r="R1425" s="1"/>
        <tr r="R848" s="1"/>
      </tp>
      <tp t="s">
        <v>#N/A Requesting Data...4230986758</v>
        <stp/>
        <stp>BDP|3676352089225389757</stp>
        <tr r="R1679" s="1"/>
        <tr r="R392" s="1"/>
      </tp>
      <tp t="s">
        <v>#N/A Requesting Data...4290938959</v>
        <stp/>
        <stp>BDP|7226240597915423392</stp>
        <tr r="R1002" s="1"/>
        <tr r="R1579" s="1"/>
      </tp>
      <tp t="s">
        <v>#N/A Requesting Data...4198655056</v>
        <stp/>
        <stp>BDP|6107341119109259726</stp>
        <tr r="R210" s="1"/>
      </tp>
      <tp t="s">
        <v>#N/A Requesting Data...4262368831</v>
        <stp/>
        <stp>BDP|2972662387585300376</stp>
        <tr r="R1522" s="1"/>
        <tr r="R945" s="1"/>
      </tp>
      <tp t="s">
        <v>#N/A Requesting Data...4183296512</v>
        <stp/>
        <stp>BDP|4398784183175263474</stp>
        <tr r="N1125" s="1"/>
        <tr r="N549" s="1"/>
      </tp>
      <tp t="s">
        <v>#N/A Requesting Data...4190392389</v>
        <stp/>
        <stp>BDP|8241437550786526598</stp>
        <tr r="R1001" s="1"/>
        <tr r="R1578" s="1"/>
      </tp>
      <tp t="s">
        <v>#N/A Requesting Data...4214621296</v>
        <stp/>
        <stp>BDP|9288072301605859619</stp>
        <tr r="N1914" s="1"/>
        <tr r="N5769" s="1"/>
      </tp>
      <tp t="s">
        <v>#N/A Requesting Data...4158972233</v>
        <stp/>
        <stp>BDP|4861869134915419035</stp>
        <tr r="N17" s="1"/>
        <tr r="N1809" s="1"/>
      </tp>
      <tp t="s">
        <v>#N/A Requesting Data...4293889464</v>
        <stp/>
        <stp>BDP|7944534482055535507</stp>
        <tr r="R1486" s="1"/>
        <tr r="R909" s="1"/>
      </tp>
      <tp t="s">
        <v>#N/A Requesting Data...4131836757</v>
        <stp/>
        <stp>BDP|9164280854591102515</stp>
        <tr r="R2044" s="1"/>
      </tp>
      <tp t="s">
        <v>#N/A Requesting Data...4270022900</v>
        <stp/>
        <stp>BDP|1592571054779629225</stp>
        <tr r="R1551" s="1"/>
        <tr r="R974" s="1"/>
      </tp>
      <tp t="s">
        <v>#N/A Requesting Data...4161154025</v>
        <stp/>
        <stp>BDP|5411271494305083150</stp>
        <tr r="N1080" s="1"/>
        <tr r="N504" s="1"/>
      </tp>
      <tp t="s">
        <v>#N/A Requesting Data...4204021330</v>
        <stp/>
        <stp>BDP|4902480784645582725</stp>
        <tr r="R1413" s="1"/>
        <tr r="R836" s="1"/>
      </tp>
      <tp t="s">
        <v>#N/A Requesting Data...4294601265</v>
        <stp/>
        <stp>BDP|6624604744706986897</stp>
        <tr r="N1323" s="1"/>
        <tr r="N746" s="1"/>
      </tp>
      <tp t="s">
        <v>#N/A Requesting Data...4233002200</v>
        <stp/>
        <stp>BDP|5409425155939219733</stp>
        <tr r="R2199" s="1"/>
      </tp>
      <tp t="s">
        <v>#N/A Requesting Data...4202612864</v>
        <stp/>
        <stp>BDP|1621129791911140267</stp>
        <tr r="N167" s="1"/>
      </tp>
      <tp t="s">
        <v>#N/A Requesting Data...4142579848</v>
        <stp/>
        <stp>BDP|8407867427578145066</stp>
        <tr r="N1385" s="1"/>
        <tr r="N808" s="1"/>
      </tp>
      <tp t="s">
        <v>#N/A N/A</v>
        <stp/>
        <stp>BDP|3810174239353601825</stp>
        <tr r="O1720" s="1"/>
        <tr r="O1782" s="1"/>
        <tr r="O1821" s="1"/>
      </tp>
      <tp t="s">
        <v>#N/A Requesting Data...4231328194</v>
        <stp/>
        <stp>BDP|7664087947309244091</stp>
        <tr r="N2246" s="1"/>
      </tp>
      <tp t="s">
        <v>#N/A Requesting Data...4215977028</v>
        <stp/>
        <stp>BDP|8793866095551311246</stp>
        <tr r="R397" s="1"/>
      </tp>
      <tp t="s">
        <v>#N/A Requesting Data...4235658511</v>
        <stp/>
        <stp>BDP|7060843178897805570</stp>
        <tr r="N5719" s="1"/>
        <tr r="N5719" s="1"/>
      </tp>
      <tp t="s">
        <v>#N/A Requesting Data...4179298848</v>
        <stp/>
        <stp>BDP|6497849775432644101</stp>
        <tr r="R5699" s="1"/>
      </tp>
      <tp t="s">
        <v>#N/A N/A</v>
        <stp/>
        <stp>BDP|6501662923919051106</stp>
        <tr r="P5731" s="1"/>
      </tp>
      <tp t="s">
        <v>#N/A Requesting Data...4155162466</v>
        <stp/>
        <stp>BDP|1012608384454737134</stp>
        <tr r="N1571" s="1"/>
        <tr r="N994" s="1"/>
      </tp>
      <tp t="s">
        <v>#N/A Requesting Data...4265483406</v>
        <stp/>
        <stp>BDP|5015261119854757883</stp>
        <tr r="N2020" s="1"/>
      </tp>
      <tp t="s">
        <v>#N/A Requesting Data...4151411476</v>
        <stp/>
        <stp>BDP|5343975034681199410</stp>
        <tr r="N1344" s="1"/>
        <tr r="N767" s="1"/>
      </tp>
      <tp t="s">
        <v>#N/A Requesting Data...4190628577</v>
        <stp/>
        <stp>BDP|3707694797003827517</stp>
        <tr r="R1304" s="1"/>
        <tr r="R727" s="1"/>
      </tp>
      <tp t="s">
        <v>#N/A Requesting Data...4236954611</v>
        <stp/>
        <stp>BDP|9379543324392037630</stp>
        <tr r="R1188" s="1"/>
        <tr r="R612" s="1"/>
      </tp>
      <tp t="s">
        <v>#N/A Requesting Data...4224589542</v>
        <stp/>
        <stp>BDP|5236142403059047752</stp>
        <tr r="R5728" s="1"/>
      </tp>
      <tp t="s">
        <v>#N/A Requesting Data...4168979431</v>
        <stp/>
        <stp>BDP|5004494396300839273</stp>
        <tr r="N2152" s="1"/>
      </tp>
      <tp t="s">
        <v>#N/A Requesting Data...4154760031</v>
        <stp/>
        <stp>BDP|8813972822410544984</stp>
        <tr r="N88" s="1"/>
      </tp>
      <tp t="s">
        <v>#N/A Requesting Data...4183059076</v>
        <stp/>
        <stp>BDP|2781858732766495548</stp>
        <tr r="R1103" s="1"/>
        <tr r="R527" s="1"/>
      </tp>
      <tp t="s">
        <v>#N/A Requesting Data...4274419352</v>
        <stp/>
        <stp>BDP|1752002626608301138</stp>
        <tr r="R1571" s="1"/>
        <tr r="R994" s="1"/>
      </tp>
      <tp t="s">
        <v>#N/A Requesting Data...4195878499</v>
        <stp/>
        <stp>BDP|6819696140629716779</stp>
        <tr r="R158" s="1"/>
      </tp>
      <tp t="s">
        <v>#N/A Requesting Data...4259098171</v>
        <stp/>
        <stp>BDP|6232492806671983956</stp>
        <tr r="N2335" s="1"/>
        <tr r="N2335" s="1"/>
      </tp>
      <tp t="s">
        <v>#N/A Requesting Data...4196353263</v>
        <stp/>
        <stp>BDP|9626503301307315159</stp>
        <tr r="N2145" s="1"/>
      </tp>
      <tp t="s">
        <v>#N/A N/A</v>
        <stp/>
        <stp>BDP|1618842475995035167</stp>
        <tr r="P1731" s="1"/>
        <tr r="P1793" s="1"/>
        <tr r="P1832" s="1"/>
      </tp>
      <tp t="s">
        <v>#N/A Requesting Data...4156536361</v>
        <stp/>
        <stp>BDP|8266173424198135919</stp>
        <tr r="R25" s="1"/>
        <tr r="R25" s="1"/>
      </tp>
      <tp t="s">
        <v>#N/A Requesting Data...4193082118</v>
        <stp/>
        <stp>BDP|8446446427093436721</stp>
        <tr r="R2268" s="1"/>
      </tp>
      <tp t="s">
        <v>#N/A Requesting Data...4245212899</v>
        <stp/>
        <stp>BDP|9826572531917898270</stp>
        <tr r="R1544" s="1"/>
        <tr r="R967" s="1"/>
      </tp>
      <tp t="s">
        <v>#N/A Requesting Data...4291791175</v>
        <stp/>
        <stp>BDP|5169895450794027695</stp>
        <tr r="R1397" s="1"/>
        <tr r="R820" s="1"/>
      </tp>
      <tp t="s">
        <v>#N/A Requesting Data...4285270787</v>
        <stp/>
        <stp>BDP|1130606442771144834</stp>
        <tr r="R2198" s="1"/>
      </tp>
      <tp t="s">
        <v>#N/A Requesting Data...4199561163</v>
        <stp/>
        <stp>BDP|8433230331546434537</stp>
        <tr r="R307" s="1"/>
      </tp>
      <tp t="s">
        <v>#N/A Requesting Data...4260323011</v>
        <stp/>
        <stp>BDP|7782448972206331834</stp>
        <tr r="N2204" s="1"/>
      </tp>
      <tp t="s">
        <v>#N/A Requesting Data...4199723511</v>
        <stp/>
        <stp>BDP|9789653722687827098</stp>
        <tr r="N1212" s="1"/>
        <tr r="N636" s="1"/>
      </tp>
      <tp t="s">
        <v>#N/A Requesting Data...4201821395</v>
        <stp/>
        <stp>BDP|3221246911803685903</stp>
        <tr r="N2087" s="1"/>
      </tp>
      <tp t="s">
        <v>#N/A Requesting Data...4211332467</v>
        <stp/>
        <stp>BDP|9702154764020682465</stp>
        <tr r="N1848" s="1"/>
      </tp>
      <tp t="s">
        <v>#N/A Requesting Data...4177375406</v>
        <stp/>
        <stp>BDP|8788015095388069353</stp>
        <tr r="R5789" s="1"/>
      </tp>
      <tp t="s">
        <v>#N/A Requesting Data...4185820511</v>
        <stp/>
        <stp>BDP|8480716004634720109</stp>
        <tr r="R2317" s="1"/>
      </tp>
      <tp t="s">
        <v>#N/A Requesting Data...4206517551</v>
        <stp/>
        <stp>BDP|4347153405176640930</stp>
        <tr r="N1964" s="1"/>
      </tp>
      <tp t="s">
        <v>#N/A Requesting Data...4187718189</v>
        <stp/>
        <stp>BDP|7148922960563458114</stp>
        <tr r="R1565" s="1"/>
        <tr r="R988" s="1"/>
      </tp>
      <tp t="s">
        <v>#N/A Requesting Data...4190646390</v>
        <stp/>
        <stp>BDP|8724725003033539653</stp>
        <tr r="R5698" s="1"/>
      </tp>
      <tp t="s">
        <v>#N/A Requesting Data...4275572421</v>
        <stp/>
        <stp>BDP|6679823940240390007</stp>
        <tr r="R1386" s="1"/>
        <tr r="R809" s="1"/>
      </tp>
      <tp t="s">
        <v>#N/A Requesting Data...4255229187</v>
        <stp/>
        <stp>BDP|3863335872145832861</stp>
        <tr r="R1318" s="1"/>
        <tr r="R741" s="1"/>
      </tp>
      <tp t="s">
        <v>#N/A Requesting Data...4271850048</v>
        <stp/>
        <stp>BDP|2367636080836437038</stp>
        <tr r="R1338" s="1"/>
        <tr r="R761" s="1"/>
      </tp>
      <tp t="s">
        <v>#N/A Requesting Data...4279739560</v>
        <stp/>
        <stp>BDP|8849674780569062581</stp>
        <tr r="N5702" s="1"/>
      </tp>
      <tp t="s">
        <v>#N/A N/A</v>
        <stp/>
        <stp>BDP|4855681438188667396</stp>
        <tr r="O5643" s="1"/>
        <tr r="O5661" s="1"/>
        <tr r="O5671" s="1"/>
        <tr r="O1722" s="1"/>
        <tr r="O1784" s="1"/>
        <tr r="O1823" s="1"/>
        <tr r="O2332" s="1"/>
        <tr r="O5807" s="1"/>
        <tr r="O31" s="1"/>
      </tp>
      <tp t="s">
        <v>#N/A Requesting Data...4286799865</v>
        <stp/>
        <stp>BDP|6157079484265204179</stp>
        <tr r="R2019" s="1"/>
      </tp>
      <tp t="s">
        <v>#N/A Requesting Data...4188175499</v>
        <stp/>
        <stp>BDP|9679991948788833685</stp>
        <tr r="R1721" s="1"/>
        <tr r="R1783" s="1"/>
        <tr r="R1822" s="1"/>
      </tp>
      <tp t="s">
        <v>#N/A Requesting Data...4265158410</v>
        <stp/>
        <stp>BDP|5426412884130695332</stp>
        <tr r="N2126" s="1"/>
        <tr r="N70" s="1"/>
      </tp>
      <tp t="s">
        <v>#N/A Requesting Data...4267788402</v>
        <stp/>
        <stp>BDP|3866147569579085710</stp>
        <tr r="R2289" s="1"/>
      </tp>
      <tp t="s">
        <v>#N/A Requesting Data...4186338691</v>
        <stp/>
        <stp>BDP|6683182755549875177</stp>
        <tr r="N2309" s="1"/>
      </tp>
      <tp t="s">
        <v>#N/A Requesting Data...4274326802</v>
        <stp/>
        <stp>BDP|6158183185121170490</stp>
        <tr r="R1019" s="1"/>
        <tr r="R442" s="1"/>
      </tp>
      <tp t="s">
        <v>#N/A Requesting Data...4284909224</v>
        <stp/>
        <stp>BDP|8128735697608356427</stp>
        <tr r="R1316" s="1"/>
        <tr r="R739" s="1"/>
      </tp>
      <tp t="s">
        <v>#N/A Requesting Data...4180476578</v>
        <stp/>
        <stp>BDP|1431181811278871315</stp>
        <tr r="R2003" s="1"/>
        <tr r="R222" s="1"/>
      </tp>
      <tp t="s">
        <v>#N/A Requesting Data...4243338924</v>
        <stp/>
        <stp>BDP|3479460088164640180</stp>
        <tr r="R2300" s="1"/>
      </tp>
      <tp t="s">
        <v>#N/A Requesting Data...4223326977</v>
        <stp/>
        <stp>BDP|9558832035868099073</stp>
        <tr r="N5767" s="1"/>
      </tp>
      <tp t="s">
        <v>#N/A Requesting Data...4226813182</v>
        <stp/>
        <stp>BDP|9846863487346476596</stp>
        <tr r="R1067" s="1"/>
        <tr r="R1871" s="1"/>
        <tr r="R2074" s="1"/>
        <tr r="R491" s="1"/>
      </tp>
      <tp t="s">
        <v>#N/A Requesting Data...4252989241</v>
        <stp/>
        <stp>BDP|4763226802214224815</stp>
        <tr r="N244" s="1"/>
      </tp>
      <tp t="s">
        <v>#N/A Requesting Data...4186683817</v>
        <stp/>
        <stp>BDP|2723260672225416835</stp>
        <tr r="N187" s="1"/>
      </tp>
      <tp t="s">
        <v>#N/A Requesting Data...4248890562</v>
        <stp/>
        <stp>BDP|2743616907818498615</stp>
        <tr r="R1470" s="1"/>
        <tr r="R893" s="1"/>
      </tp>
      <tp t="s">
        <v>#N/A Requesting Data...4294389938</v>
        <stp/>
        <stp>BDP|8044756273622758057</stp>
        <tr r="R2114" s="1"/>
      </tp>
      <tp t="s">
        <v>#N/A Requesting Data...4197657655</v>
        <stp/>
        <stp>BDP|6529846900064695025</stp>
        <tr r="R1151" s="1"/>
        <tr r="R575" s="1"/>
      </tp>
      <tp t="s">
        <v>#N/A Requesting Data...4212262487</v>
        <stp/>
        <stp>BDP|9362129371291172444</stp>
        <tr r="R1749" s="1"/>
      </tp>
      <tp t="s">
        <v>#N/A Requesting Data...4224487591</v>
        <stp/>
        <stp>BDP|7443585286417856771</stp>
        <tr r="R1266" s="1"/>
        <tr r="R689" s="1"/>
      </tp>
      <tp t="s">
        <v>#N/A Requesting Data...4239759801</v>
        <stp/>
        <stp>BDP|2111263470828124538</stp>
        <tr r="R2309" s="1"/>
      </tp>
      <tp t="s">
        <v>#N/A Requesting Data...4261272477</v>
        <stp/>
        <stp>BDP|9535116407216309455</stp>
        <tr r="N1087" s="1"/>
        <tr r="N511" s="1"/>
      </tp>
      <tp t="s">
        <v>#N/A Requesting Data...4228280025</v>
        <stp/>
        <stp>BDP|2832587485051864486</stp>
        <tr r="N67" s="1"/>
      </tp>
      <tp t="s">
        <v>#N/A Requesting Data...4185936652</v>
        <stp/>
        <stp>BDP|3923772650942264998</stp>
        <tr r="N2347" s="1"/>
      </tp>
      <tp t="s">
        <v>#N/A Requesting Data...4227642900</v>
        <stp/>
        <stp>BDP|3369558480686584267</stp>
        <tr r="N2351" s="1"/>
      </tp>
      <tp t="s">
        <v>#N/A Requesting Data...4254101443</v>
        <stp/>
        <stp>BDP|3449138659488345474</stp>
        <tr r="R1330" s="1"/>
        <tr r="R753" s="1"/>
      </tp>
      <tp t="s">
        <v>#N/A Requesting Data...4194772878</v>
        <stp/>
        <stp>BDP|7510599919051911961</stp>
        <tr r="N2293" s="1"/>
      </tp>
      <tp t="s">
        <v>#N/A Requesting Data...4203237227</v>
        <stp/>
        <stp>BDP|8254283808448087980</stp>
        <tr r="R1569" s="1"/>
        <tr r="R992" s="1"/>
      </tp>
      <tp t="s">
        <v>#N/A Requesting Data...4240154557</v>
        <stp/>
        <stp>BDP|6715284027125776852</stp>
        <tr r="N2197" s="1"/>
      </tp>
      <tp t="s">
        <v>#N/A Requesting Data...4273752465</v>
        <stp/>
        <stp>BDP|8357106278610306525</stp>
        <tr r="R1956" s="1"/>
        <tr r="R196" s="1"/>
      </tp>
      <tp t="s">
        <v>#N/A Requesting Data...4222390272</v>
        <stp/>
        <stp>BDP|9811793349693656244</stp>
        <tr r="N1155" s="1"/>
        <tr r="N579" s="1"/>
      </tp>
      <tp t="s">
        <v>#N/A Requesting Data...4241869390</v>
        <stp/>
        <stp>BDP|1371920142342024590</stp>
        <tr r="R2136" s="1"/>
      </tp>
      <tp t="s">
        <v>#N/A Requesting Data...4279295296</v>
        <stp/>
        <stp>BDP|9107312709498327902</stp>
        <tr r="R149" s="1"/>
        <tr r="R2276" s="1"/>
      </tp>
      <tp t="s">
        <v>#N/A Requesting Data...4294694706</v>
        <stp/>
        <stp>BDP|3456183699022789288</stp>
        <tr r="R295" s="1"/>
        <tr r="R295" s="1"/>
      </tp>
      <tp t="s">
        <v>#N/A Requesting Data...4227167561</v>
        <stp/>
        <stp>BDP|9495801498047466437</stp>
        <tr r="N2098" s="1"/>
      </tp>
      <tp t="s">
        <v>#N/A Requesting Data...4228068039</v>
        <stp/>
        <stp>BDP|4456478309688248330</stp>
        <tr r="R2019" s="1"/>
      </tp>
      <tp t="s">
        <v>#N/A Requesting Data...4228431804</v>
        <stp/>
        <stp>BDP|4416084974310390800</stp>
        <tr r="R1532" s="1"/>
        <tr r="R955" s="1"/>
      </tp>
      <tp t="s">
        <v>#N/A Requesting Data...4264837726</v>
        <stp/>
        <stp>BDP|3132112892152079296</stp>
        <tr r="R1207" s="1"/>
        <tr r="R631" s="1"/>
      </tp>
      <tp t="s">
        <v>#N/A Requesting Data...4283704669</v>
        <stp/>
        <stp>BDP|6390921312652165799</stp>
        <tr r="R1305" s="1"/>
        <tr r="R728" s="1"/>
      </tp>
      <tp t="s">
        <v>#N/A Requesting Data...4280157344</v>
        <stp/>
        <stp>BDP|1767540130644811802</stp>
        <tr r="R67" s="1"/>
      </tp>
      <tp t="s">
        <v>#N/A Requesting Data...4287497073</v>
        <stp/>
        <stp>BDP|1223359368357071875</stp>
        <tr r="R152" s="1"/>
      </tp>
      <tp t="s">
        <v>#N/A Requesting Data...4236680346</v>
        <stp/>
        <stp>BDP|4232762498485291466</stp>
        <tr r="R2611" s="1"/>
      </tp>
      <tp t="s">
        <v>#N/A Requesting Data...4274223742</v>
        <stp/>
        <stp>BDP|4422196115417449849</stp>
        <tr r="R1135" s="1"/>
        <tr r="R559" s="1"/>
      </tp>
      <tp t="s">
        <v>#N/A Requesting Data...4243264515</v>
        <stp/>
        <stp>BDP|9918547232271599522</stp>
        <tr r="R2118" s="1"/>
      </tp>
      <tp t="s">
        <v>#N/A Requesting Data...4229089638</v>
        <stp/>
        <stp>BDP|9592706149108601920</stp>
        <tr r="R3" s="1"/>
      </tp>
      <tp t="s">
        <v>#N/A N/A</v>
        <stp/>
        <stp>BDP|4862374479952687980</stp>
        <tr r="O1730" s="1"/>
        <tr r="O1792" s="1"/>
        <tr r="O1831" s="1"/>
      </tp>
      <tp t="s">
        <v>#N/A Requesting Data...4284560030</v>
        <stp/>
        <stp>BDP|5974765557379402543</stp>
        <tr r="N2148" s="1"/>
      </tp>
      <tp t="s">
        <v>#N/A Requesting Data...4235804314</v>
        <stp/>
        <stp>BDP|8403490410764360263</stp>
        <tr r="R364" s="1"/>
      </tp>
      <tp t="s">
        <v>#N/A Requesting Data...4271430974</v>
        <stp/>
        <stp>BDP|7893962621150054778</stp>
        <tr r="N1764" s="1"/>
      </tp>
      <tp t="s">
        <v>#N/A Requesting Data...4245620503</v>
        <stp/>
        <stp>BDP|6263750194110305380</stp>
        <tr r="N5795" s="1"/>
      </tp>
      <tp t="s">
        <v>#N/A Requesting Data...4211550289</v>
        <stp/>
        <stp>BDP|7487976458781119130</stp>
        <tr r="R2026" s="1"/>
        <tr r="R2223" s="1"/>
      </tp>
      <tp t="s">
        <v>#N/A Requesting Data...4231741547</v>
        <stp/>
        <stp>BDP|4754913556953981009</stp>
        <tr r="N5" s="1"/>
      </tp>
      <tp t="s">
        <v>#N/A Requesting Data...4213098944</v>
        <stp/>
        <stp>BDP|1179386871077335925</stp>
        <tr r="R1115" s="1"/>
        <tr r="R539" s="1"/>
      </tp>
      <tp t="s">
        <v>#N/A Requesting Data...4255248192</v>
        <stp/>
        <stp>BDP|5506291992393009674</stp>
        <tr r="R2246" s="1"/>
      </tp>
      <tp t="s">
        <v>#N/A Requesting Data...4223717793</v>
        <stp/>
        <stp>BDP|2657175689103680305</stp>
        <tr r="R1373" s="1"/>
        <tr r="R796" s="1"/>
      </tp>
      <tp t="s">
        <v>#N/A Requesting Data...4293094325</v>
        <stp/>
        <stp>BDP|4210702086088374898</stp>
        <tr r="R1525" s="1"/>
        <tr r="R948" s="1"/>
      </tp>
      <tp t="s">
        <v>#N/A Requesting Data...4285102776</v>
        <stp/>
        <stp>BDP|3671679589186122071</stp>
        <tr r="N1108" s="1"/>
        <tr r="N532" s="1"/>
      </tp>
      <tp t="s">
        <v>#N/A Requesting Data...4284076787</v>
        <stp/>
        <stp>BDP|6500577326613845924</stp>
        <tr r="N2187" s="1"/>
      </tp>
      <tp t="s">
        <v>#N/A Requesting Data...4282290333</v>
        <stp/>
        <stp>BDP|5930845005390776610</stp>
        <tr r="R724" s="1"/>
      </tp>
      <tp t="s">
        <v>#N/A Requesting Data...4279982922</v>
        <stp/>
        <stp>BDP|3553132089256625771</stp>
        <tr r="R150" s="1"/>
      </tp>
      <tp t="s">
        <v>#N/A Requesting Data...4277919188</v>
        <stp/>
        <stp>BDP|9847555695709196767</stp>
        <tr r="N1013" s="1"/>
        <tr r="N436" s="1"/>
      </tp>
      <tp t="s">
        <v>#N/A Requesting Data...4262237789</v>
        <stp/>
        <stp>BDP|8927957101123055929</stp>
        <tr r="N1048" s="1"/>
        <tr r="N471" s="1"/>
      </tp>
      <tp t="s">
        <v>#N/A Requesting Data...4242201452</v>
        <stp/>
        <stp>BDP|8982862927691775804</stp>
        <tr r="N2213" s="1"/>
        <tr r="N5796" s="1"/>
      </tp>
      <tp t="s">
        <v>#N/A Requesting Data...4253975966</v>
        <stp/>
        <stp>BDP|3587501962329014284</stp>
        <tr r="R173" s="1"/>
      </tp>
      <tp t="s">
        <v>#N/A Requesting Data...4226759835</v>
        <stp/>
        <stp>BDP|1215043798351690278</stp>
        <tr r="R5761" s="1"/>
      </tp>
      <tp t="s">
        <v>#N/A Requesting Data...4276222335</v>
        <stp/>
        <stp>BDP|8890906039650721999</stp>
        <tr r="R1104" s="1"/>
        <tr r="R528" s="1"/>
      </tp>
      <tp t="s">
        <v>#N/A Requesting Data...4275600008</v>
        <stp/>
        <stp>BDP|4938839135973367730</stp>
        <tr r="R2140" s="1"/>
      </tp>
      <tp t="s">
        <v>#N/A Requesting Data...4271504907</v>
        <stp/>
        <stp>BDP|5237790816669558174</stp>
        <tr r="R1496" s="1"/>
        <tr r="R1990" s="1"/>
        <tr r="R214" s="1"/>
        <tr r="R919" s="1"/>
      </tp>
      <tp t="s">
        <v>#N/A Requesting Data...4287137654</v>
        <stp/>
        <stp>BDP|3935558291935468163</stp>
        <tr r="R1029" s="1"/>
        <tr r="R452" s="1"/>
      </tp>
      <tp t="s">
        <v>#N/A Requesting Data...4253395652</v>
        <stp/>
        <stp>BDP|8479422768013536241</stp>
        <tr r="R5798" s="1"/>
      </tp>
      <tp t="s">
        <v>#N/A Requesting Data...4287620798</v>
        <stp/>
        <stp>BDP|5699975077288363890</stp>
        <tr r="R4" s="1"/>
      </tp>
      <tp t="s">
        <v>#N/A Requesting Data...4291243750</v>
        <stp/>
        <stp>BDP|3803318270949652538</stp>
        <tr r="N1164" s="1"/>
        <tr r="N588" s="1"/>
      </tp>
      <tp t="s">
        <v>#N/A Requesting Data...4252409371</v>
        <stp/>
        <stp>BDP|3266524264758907315</stp>
        <tr r="N229" s="1"/>
      </tp>
      <tp t="s">
        <v>#N/A Requesting Data...4248144713</v>
        <stp/>
        <stp>BDP|6058980016031706455</stp>
        <tr r="N1011" s="1"/>
        <tr r="N1588" s="1"/>
      </tp>
      <tp t="s">
        <v>#N/A N/A</v>
        <stp/>
        <stp>BDP|8384990313478089354</stp>
        <tr r="O5646" s="1"/>
        <tr r="O5675" s="1"/>
        <tr r="O5810" s="1"/>
      </tp>
      <tp t="s">
        <v>#N/A Requesting Data...4256293783</v>
        <stp/>
        <stp>BDP|6114742480562818013</stp>
        <tr r="N1538" s="1"/>
        <tr r="N961" s="1"/>
      </tp>
      <tp t="s">
        <v>#N/A Requesting Data...4234338079</v>
        <stp/>
        <stp>BDP|5501446366934386880</stp>
        <tr r="N238" s="1"/>
      </tp>
      <tp t="s">
        <v>#N/A Requesting Data...4248139511</v>
        <stp/>
        <stp>BDP|5881572393511221336</stp>
        <tr r="R1047" s="1"/>
        <tr r="R470" s="1"/>
      </tp>
      <tp t="s">
        <v>#N/A Requesting Data...4234974498</v>
        <stp/>
        <stp>BDP|7763490542044737868</stp>
        <tr r="N1875" s="1"/>
      </tp>
      <tp t="s">
        <v>#N/A Requesting Data...4241205919</v>
        <stp/>
        <stp>BDP|2092440818744065814</stp>
        <tr r="R1251" s="1"/>
        <tr r="R675" s="1"/>
      </tp>
      <tp t="s">
        <v>#N/A Requesting Data...4266853612</v>
        <stp/>
        <stp>BDP|1243796562972464902</stp>
        <tr r="R1290" s="1"/>
        <tr r="R713" s="1"/>
      </tp>
      <tp t="s">
        <v>#N/A Requesting Data...4264096595</v>
        <stp/>
        <stp>BDP|1409189816453349946</stp>
        <tr r="R126" s="1"/>
        <tr r="R2240" s="1"/>
      </tp>
      <tp t="s">
        <v>#N/A Requesting Data...4282394110</v>
        <stp/>
        <stp>BDP|1736012269158478469</stp>
        <tr r="R2202" s="1"/>
      </tp>
      <tp t="s">
        <v>#N/A Requesting Data...4275780220</v>
        <stp/>
        <stp>BDP|1741892235237566633</stp>
        <tr r="N1472" s="1"/>
        <tr r="N895" s="1"/>
      </tp>
      <tp t="s">
        <v>#N/A Requesting Data...4243132104</v>
        <stp/>
        <stp>BDP|7806314944229606266</stp>
        <tr r="N5761" s="1"/>
      </tp>
      <tp t="s">
        <v>#N/A Requesting Data...4286842197</v>
        <stp/>
        <stp>BDP|8673271958262199659</stp>
        <tr r="R1667" s="1"/>
        <tr r="R374" s="1"/>
      </tp>
      <tp t="s">
        <v>#N/A Requesting Data...4281752174</v>
        <stp/>
        <stp>BDP|3991812842273051785</stp>
        <tr r="R5696" s="1"/>
        <tr r="R1983" s="1"/>
      </tp>
      <tp t="s">
        <v>#N/A Requesting Data...4256286075</v>
        <stp/>
        <stp>BDP|4715805214906179000</stp>
        <tr r="N202" s="1"/>
        <tr r="N2180" s="1"/>
      </tp>
      <tp t="s">
        <v>#N/A N/A</v>
        <stp/>
        <stp>BDP|7306855711673244674</stp>
        <tr r="Q2336" s="1"/>
      </tp>
      <tp t="s">
        <v>#N/A Requesting Data...4250917311</v>
        <stp/>
        <stp>BDP|5791955266932146373</stp>
        <tr r="R1303" s="1"/>
        <tr r="R726" s="1"/>
      </tp>
      <tp t="s">
        <v>#N/A Requesting Data...4262583702</v>
        <stp/>
        <stp>BDP|2643621192392568417</stp>
        <tr r="R254" s="1"/>
        <tr r="R254" s="1"/>
      </tp>
      <tp t="s">
        <v>#N/A Requesting Data...4275303232</v>
        <stp/>
        <stp>BDP|2186781047583981953</stp>
        <tr r="R1876" s="1"/>
      </tp>
      <tp t="s">
        <v>#N/A Requesting Data...4278312388</v>
        <stp/>
        <stp>BDP|3647451382456492261</stp>
        <tr r="R1428" s="1"/>
        <tr r="R851" s="1"/>
      </tp>
      <tp t="s">
        <v>#N/A N/A</v>
        <stp/>
        <stp>BDP|8504146973981750462</stp>
        <tr r="P1725" s="1"/>
        <tr r="P1787" s="1"/>
        <tr r="P1826" s="1"/>
      </tp>
      <tp t="s">
        <v>#N/A Requesting Data...4281290496</v>
        <stp/>
        <stp>BDP|7981752608563577826</stp>
        <tr r="R2226" s="1"/>
      </tp>
      <tp t="s">
        <v>#N/A Requesting Data...4280236011</v>
        <stp/>
        <stp>BDP|6179927241692785260</stp>
        <tr r="R1052" s="1"/>
        <tr r="R475" s="1"/>
      </tp>
      <tp t="s">
        <v>#N/A Requesting Data...4278700803</v>
        <stp/>
        <stp>BDP|5745677092273950286</stp>
        <tr r="R165" s="1"/>
      </tp>
      <tp t="s">
        <v>#N/A Requesting Data...4267293200</v>
        <stp/>
        <stp>BDP|5926192030088400441</stp>
        <tr r="R1882" s="1"/>
      </tp>
      <tp t="s">
        <v>#N/A Requesting Data...4270555570</v>
        <stp/>
        <stp>BDP|8189274204939469863</stp>
        <tr r="N1298" s="1"/>
        <tr r="N721" s="1"/>
      </tp>
      <tp t="s">
        <v>#N/A Requesting Data...4294476556</v>
        <stp/>
        <stp>BDP|9653675490099826491</stp>
        <tr r="R2234" s="1"/>
      </tp>
      <tp t="s">
        <v>#N/A Requesting Data...4272606615</v>
        <stp/>
        <stp>BDP|5423550257308111675</stp>
        <tr r="R1149" s="1"/>
        <tr r="R573" s="1"/>
      </tp>
      <tp t="s">
        <v>#N/A Requesting Data...4266890616</v>
        <stp/>
        <stp>BDP|8608191165566337290</stp>
        <tr r="R2378" s="1"/>
      </tp>
      <tp t="s">
        <v>#N/A Requesting Data...4266798140</v>
        <stp/>
        <stp>BDP|5679741082225911488</stp>
        <tr r="N1024" s="1"/>
        <tr r="N447" s="1"/>
      </tp>
      <tp t="s">
        <v>#N/A Requesting Data...4288998838</v>
        <stp/>
        <stp>BDP|3193808373810633755</stp>
        <tr r="R2096" s="1"/>
      </tp>
      <tp t="s">
        <v>#N/A Requesting Data...4286499798</v>
        <stp/>
        <stp>BDP|9671427096086272916</stp>
        <tr r="R1111" s="1"/>
        <tr r="R535" s="1"/>
      </tp>
      <tp t="s">
        <v>#N/A Requesting Data...4292722486</v>
        <stp/>
        <stp>BDP|1746147990892508078</stp>
        <tr r="N1281" s="1"/>
        <tr r="N704" s="1"/>
      </tp>
      <tp t="s">
        <v>#N/A N/A</v>
        <stp/>
        <stp>BDP|4750621296216047620</stp>
        <tr r="P277" s="1"/>
      </tp>
      <tp t="s">
        <v>#N/A Requesting Data...4288431382</v>
        <stp/>
        <stp>BDP|9550961542038356737</stp>
        <tr r="R1400" s="1"/>
        <tr r="R823" s="1"/>
      </tp>
      <tp t="s">
        <v>#N/A Requesting Data...4293497552</v>
        <stp/>
        <stp>BDP|4243249424129339677</stp>
        <tr r="R1364" s="1"/>
        <tr r="R787" s="1"/>
      </tp>
      <tp t="s">
        <v>#N/A Requesting Data...4286289820</v>
        <stp/>
        <stp>BDP|8426185536221980056</stp>
        <tr r="N1221" s="1"/>
        <tr r="N645" s="1"/>
      </tp>
      <tp t="s">
        <v>#N/A Requesting Data...4267938638</v>
        <stp/>
        <stp>BDP|8380724063064164656</stp>
        <tr r="N1539" s="1"/>
        <tr r="N962" s="1"/>
      </tp>
      <tp t="s">
        <v>#N/A Requesting Data...4270077480</v>
        <stp/>
        <stp>BDP|3625872251947418227</stp>
        <tr r="R1540" s="1"/>
        <tr r="R5799" s="1"/>
        <tr r="R963" s="1"/>
      </tp>
      <tp t="s">
        <v>#N/A Requesting Data...4291003423</v>
        <stp/>
        <stp>BDP|9869807297075173687</stp>
        <tr r="R247" s="1"/>
      </tp>
      <tp t="s">
        <v>#N/A N/A</v>
        <stp/>
        <stp>BDP|1156318143525133852</stp>
        <tr r="Q5718" s="1"/>
      </tp>
      <tp t="s">
        <v>#N/A Requesting Data...4275923660</v>
        <stp/>
        <stp>BDP|7522420399990969106</stp>
        <tr r="N2313" s="1"/>
      </tp>
      <tp t="s">
        <v>#N/A Requesting Data...4278867006</v>
        <stp/>
        <stp>BDP|2319660684612681504</stp>
        <tr r="R1517" s="1"/>
        <tr r="R940" s="1"/>
      </tp>
      <tp t="s">
        <v>#N/A Requesting Data...4280689326</v>
        <stp/>
        <stp>BDP|9546474492269743609</stp>
        <tr r="N1039" s="1"/>
        <tr r="N462" s="1"/>
      </tp>
      <tp t="s">
        <v>#N/A Requesting Data...4280026509</v>
        <stp/>
        <stp>BDP|8283923884073603154</stp>
        <tr r="R133" s="1"/>
      </tp>
      <tp t="s">
        <v>#N/A Requesting Data...4277388682</v>
        <stp/>
        <stp>BDP|6630433415509577123</stp>
        <tr r="N287" s="1"/>
      </tp>
      <tp t="s">
        <v>#N/A Requesting Data...4282896961</v>
        <stp/>
        <stp>BDP|2586929407860566015</stp>
        <tr r="R1975" s="1"/>
      </tp>
      <tp t="s">
        <v>#N/A Requesting Data...4274982404</v>
        <stp/>
        <stp>BDP|8702314126244529619</stp>
        <tr r="R1333" s="1"/>
        <tr r="R756" s="1"/>
      </tp>
      <tp t="s">
        <v>#N/A Requesting Data...4283979622</v>
        <stp/>
        <stp>BDP|3462742281134488312</stp>
        <tr r="R1099" s="1"/>
        <tr r="R523" s="1"/>
      </tp>
      <tp t="s">
        <v>#N/A Requesting Data...4284670647</v>
        <stp/>
        <stp>BDP|1430106787501380246</stp>
        <tr r="R1103" s="1"/>
        <tr r="R1900" s="1"/>
        <tr r="R527" s="1"/>
      </tp>
      <tp t="s">
        <v>#N/A Requesting Data...4292505965</v>
        <stp/>
        <stp>BDP|9504035460833609743</stp>
        <tr r="N1567" s="1"/>
        <tr r="N990" s="1"/>
      </tp>
      <tp t="s">
        <v>#N/A Requesting Data...4285851922</v>
        <stp/>
        <stp>BDP|4478266624347218800</stp>
        <tr r="R1922" s="1"/>
      </tp>
      <tp t="s">
        <v>#N/A Requesting Data...4287111146</v>
        <stp/>
        <stp>BDP|8103431329013907663</stp>
        <tr r="N1159" s="1"/>
        <tr r="N583" s="1"/>
      </tp>
      <tp t="s">
        <v>#N/A Requesting Data...4281917329</v>
        <stp/>
        <stp>BDP|8028529712325630229</stp>
        <tr r="R1307" s="1"/>
        <tr r="R730" s="1"/>
      </tp>
      <tp t="s">
        <v>#N/A Requesting Data...4283377019</v>
        <stp/>
        <stp>BDP|3498875650590280554</stp>
        <tr r="R1267" s="1"/>
        <tr r="R690" s="1"/>
      </tp>
      <tp t="s">
        <v>#N/A Requesting Data...4293828542</v>
        <stp/>
        <stp>BDP|5629956777828593850</stp>
        <tr r="N1501" s="1"/>
        <tr r="N924" s="1"/>
      </tp>
      <tp t="s">
        <v>#N/A Requesting Data...4285390045</v>
        <stp/>
        <stp>BDP|5781953280456689902</stp>
        <tr r="N1999" s="1"/>
      </tp>
      <tp t="s">
        <v>#N/A Requesting Data...4290451992</v>
        <stp/>
        <stp>BDP|4132647630699610377</stp>
        <tr r="N723" s="1"/>
      </tp>
      <tp t="s">
        <v>#N/A Requesting Data...4288169667</v>
        <stp/>
        <stp>BDP|6893314799215653232</stp>
        <tr r="R5710" s="1"/>
      </tp>
      <tp t="s">
        <v>#N/A Requesting Data...4288358449</v>
        <stp/>
        <stp>BDP|4492323472789221237</stp>
        <tr r="R2016" s="1"/>
        <tr r="R2207" s="1"/>
      </tp>
      <tp t="s">
        <v>#N/A Requesting Data...4292576315</v>
        <stp/>
        <stp>BDP|1287963388528179383</stp>
        <tr r="R126" s="1"/>
        <tr r="R2240" s="1"/>
      </tp>
      <tp t="s">
        <v>#N/A Requesting Data...4290153881</v>
        <stp/>
        <stp>BDP|2124759651209856282</stp>
        <tr r="R1224" s="1"/>
        <tr r="R648" s="1"/>
      </tp>
      <tp t="s">
        <v>#N/A Requesting Data...4289654707</v>
        <stp/>
        <stp>BDP|1614032391361150204</stp>
        <tr r="R1923" s="1"/>
      </tp>
      <tp t="s">
        <v>#N/A Requesting Data...4289749162</v>
        <stp/>
        <stp>BDP|7588538918240854836</stp>
        <tr r="R1741" s="1"/>
        <tr r="R1803" s="1"/>
        <tr r="R1842" s="1"/>
      </tp>
      <tp t="s">
        <v>#N/A Requesting Data...4293255538</v>
        <stp/>
        <stp>BDP|4403212065358753324</stp>
        <tr r="N2174" s="1"/>
      </tp>
      <tp t="s">
        <v>#N/A Requesting Data...4293606512</v>
        <stp/>
        <stp>BDP|2185946144097491307</stp>
        <tr r="R2337" s="1"/>
      </tp>
      <tp t="s">
        <v>#N/A Requesting Data...4292217564</v>
        <stp/>
        <stp>BDP|9416864781274563632</stp>
        <tr r="R1605" s="1"/>
      </tp>
      <tp t="s">
        <v>#N/A Requesting Data...4293825273</v>
        <stp/>
        <stp>BDP|6570206164971039849</stp>
        <tr r="R1117" s="1"/>
        <tr r="R541" s="1"/>
      </tp>
      <tp t="s">
        <v>#N/A Requesting Data...4292596713</v>
        <stp/>
        <stp>BDP|8011831724169013027</stp>
        <tr r="N2195" s="1"/>
      </tp>
      <tp t="s">
        <v>#N/A Requesting Data...4292977507</v>
        <stp/>
        <stp>BDP|8486681363085709924</stp>
        <tr r="N1661" s="1"/>
        <tr r="N360" s="1"/>
      </tp>
      <tp t="s">
        <v>#N/A Requesting Data...4294312133</v>
        <stp/>
        <stp>BDP|3013508980178358291</stp>
        <tr r="N1520" s="1"/>
        <tr r="N943" s="1"/>
      </tp>
      <tp t="s">
        <v>#N/A N/A</v>
        <stp/>
        <stp>BDP|3613525638243032269</stp>
        <tr r="P1711" s="1"/>
      </tp>
      <tp t="s">
        <v>#N/A Requesting Data...760226601</v>
        <stp/>
        <stp>BDP|6887757244049729843</stp>
        <tr r="N1867" s="1"/>
        <tr r="N2068" s="1"/>
      </tp>
      <tp t="s">
        <v>#N/A Requesting Data...2007654627</v>
        <stp/>
        <stp>BDP|8656526498890623015</stp>
        <tr r="R2062" s="1"/>
        <tr r="R41" s="1"/>
      </tp>
      <tp t="s">
        <v>#N/A Requesting Data...2355774512</v>
        <stp/>
        <stp>BDP|4925019060307776140</stp>
        <tr r="R1371" s="1"/>
        <tr r="R794" s="1"/>
      </tp>
      <tp t="s">
        <v>#N/A Requesting Data...2889607879</v>
        <stp/>
        <stp>BDP|3949552581582106872</stp>
        <tr r="R1467" s="1"/>
        <tr r="R890" s="1"/>
      </tp>
      <tp t="s">
        <v>#N/A Requesting Data...2159186843</v>
        <stp/>
        <stp>BDP|4888811381495402578</stp>
        <tr r="R1433" s="1"/>
        <tr r="R188" s="1"/>
        <tr r="R5772" s="1"/>
        <tr r="R856" s="1"/>
      </tp>
      <tp t="s">
        <v>#N/A Requesting Data...935425117</v>
        <stp/>
        <stp>BDP|9562968419396685372</stp>
        <tr r="N1753" s="1"/>
      </tp>
      <tp t="s">
        <v>#N/A N/A</v>
        <stp/>
        <stp>BDP|9120453159798588407</stp>
        <tr r="O1726" s="1"/>
        <tr r="O1788" s="1"/>
        <tr r="O1827" s="1"/>
      </tp>
      <tp t="s">
        <v>#N/A Requesting Data...749009333</v>
        <stp/>
        <stp>BDP|9468006941360582986</stp>
        <tr r="R1153" s="1"/>
        <tr r="R577" s="1"/>
      </tp>
      <tp t="s">
        <v>#N/A Requesting Data...2386503064</v>
        <stp/>
        <stp>BDP|2434589265560851596</stp>
        <tr r="R2012" s="1"/>
      </tp>
      <tp t="s">
        <v>#N/A Requesting Data...1108034109</v>
        <stp/>
        <stp>BDP|9973688337958784091</stp>
        <tr r="R2047" s="1"/>
        <tr r="R2327" s="1"/>
        <tr r="R241" s="1"/>
      </tp>
      <tp t="s">
        <v>#N/A Requesting Data...303337318</v>
        <stp/>
        <stp>BDP|8846334489480908735</stp>
        <tr r="N200" s="1"/>
        <tr r="N2171" s="1"/>
      </tp>
      <tp t="s">
        <v>#N/A Requesting Data...2810686394</v>
        <stp/>
        <stp>BDP|1459198120732585401</stp>
        <tr r="R240" s="1"/>
      </tp>
      <tp t="s">
        <v>#N/A Requesting Data...3418474597</v>
        <stp/>
        <stp>BDP|5843662976259365931</stp>
        <tr r="R1513" s="1"/>
        <tr r="R936" s="1"/>
      </tp>
      <tp t="s">
        <v>#N/A Requesting Data...1166173041</v>
        <stp/>
        <stp>BDP|5364149178883712401</stp>
        <tr r="R73" s="1"/>
      </tp>
      <tp t="s">
        <v>#N/A Requesting Data...2717545985</v>
        <stp/>
        <stp>BDP|6181505329416547344</stp>
        <tr r="N1504" s="1"/>
        <tr r="N927" s="1"/>
      </tp>
      <tp t="s">
        <v>#N/A Requesting Data...1124488455</v>
        <stp/>
        <stp>BDP|4242082934631183260</stp>
        <tr r="R1566" s="1"/>
        <tr r="R2044" s="1"/>
        <tr r="R989" s="1"/>
      </tp>
      <tp t="s">
        <v>#N/A Requesting Data...3447851319</v>
        <stp/>
        <stp>BDP|2914191930737132389</stp>
        <tr r="R2290" s="1"/>
      </tp>
      <tp t="s">
        <v>#N/A Requesting Data...3133249125</v>
        <stp/>
        <stp>BDP|8814549684774407553</stp>
        <tr r="R1196" s="1"/>
        <tr r="R620" s="1"/>
      </tp>
      <tp t="s">
        <v>#N/A Requesting Data...710741950</v>
        <stp/>
        <stp>BDP|9046664938010279858</stp>
        <tr r="R2188" s="1"/>
      </tp>
      <tp t="s">
        <v>#N/A Requesting Data...1473862547</v>
        <stp/>
        <stp>BDP|5304572728811049750</stp>
        <tr r="N209" s="1"/>
      </tp>
      <tp t="s">
        <v>#N/A Requesting Data...828225392</v>
        <stp/>
        <stp>BDP|5928574167700409244</stp>
        <tr r="R1177" s="1"/>
        <tr r="R601" s="1"/>
      </tp>
      <tp t="s">
        <v>#N/A Requesting Data...496296381</v>
        <stp/>
        <stp>BDP|1718127816994449192</stp>
        <tr r="N1921" s="1"/>
      </tp>
      <tp t="s">
        <v>#N/A Requesting Data...3300686436</v>
        <stp/>
        <stp>BDP|7952028375232474646</stp>
        <tr r="R5774" s="1"/>
      </tp>
      <tp t="s">
        <v>#N/A Requesting Data...2644249710</v>
        <stp/>
        <stp>BDP|2732166009775004263</stp>
        <tr r="R1856" s="1"/>
      </tp>
      <tp t="s">
        <v>#N/A Requesting Data...3246928925</v>
        <stp/>
        <stp>BDP|6893109721411550022</stp>
        <tr r="N1084" s="1"/>
        <tr r="N508" s="1"/>
      </tp>
      <tp t="s">
        <v>#N/A Requesting Data...877105302</v>
        <stp/>
        <stp>BDP|7404114869750205407</stp>
        <tr r="N219" s="1"/>
      </tp>
      <tp t="s">
        <v>#N/A Requesting Data...3496249678</v>
        <stp/>
        <stp>BDP|5315555874600889352</stp>
        <tr r="R2233" s="1"/>
      </tp>
      <tp t="s">
        <v>#N/A Requesting Data...898399796</v>
        <stp/>
        <stp>BDP|8723021951401293895</stp>
        <tr r="N2370" s="1"/>
      </tp>
      <tp t="s">
        <v>#N/A Requesting Data...2738972928</v>
        <stp/>
        <stp>BDP|7745918851606086989</stp>
        <tr r="R1615" s="1"/>
      </tp>
      <tp t="s">
        <v>#N/A Requesting Data...1213537847</v>
        <stp/>
        <stp>BDP|8910448295432058375</stp>
        <tr r="R1242" s="1"/>
        <tr r="R666" s="1"/>
      </tp>
      <tp t="s">
        <v>#N/A Requesting Data...1246404613</v>
        <stp/>
        <stp>BDP|4818395801976956564</stp>
        <tr r="N361" s="1"/>
      </tp>
      <tp t="s">
        <v>#N/A Requesting Data...3663740966</v>
        <stp/>
        <stp>BDP|6485676669542425015</stp>
        <tr r="R1279" s="1"/>
        <tr r="R238" s="1"/>
        <tr r="R702" s="1"/>
      </tp>
      <tp t="s">
        <v>#N/A Requesting Data...964160858</v>
        <stp/>
        <stp>BDP|5448648109564300355</stp>
        <tr r="N2311" s="1"/>
      </tp>
      <tp t="s">
        <v>#N/A Requesting Data...3831378655</v>
        <stp/>
        <stp>BDP|1478660951326874042</stp>
        <tr r="R1106" s="1"/>
        <tr r="R530" s="1"/>
      </tp>
      <tp t="s">
        <v>#N/A Requesting Data...99118225</v>
        <stp/>
        <stp>BDP|2311952199290679667</stp>
        <tr r="R2228" s="1"/>
      </tp>
      <tp t="s">
        <v>#N/A Requesting Data...117559862</v>
        <stp/>
        <stp>BDP|5213070127295883658</stp>
        <tr r="R1034" s="1"/>
        <tr r="R457" s="1"/>
      </tp>
      <tp t="s">
        <v>#N/A Requesting Data...1989485255</v>
        <stp/>
        <stp>BDP|8520174989165775035</stp>
        <tr r="N1195" s="1"/>
        <tr r="N619" s="1"/>
      </tp>
      <tp t="s">
        <v>#N/A Requesting Data...269105019</v>
        <stp/>
        <stp>BDP|3735613917619609982</stp>
        <tr r="R1247" s="1"/>
        <tr r="R671" s="1"/>
      </tp>
      <tp t="s">
        <v>#N/A Requesting Data...1878428694</v>
        <stp/>
        <stp>BDP|9099892607503626644</stp>
        <tr r="R2126" s="1"/>
        <tr r="R70" s="1"/>
      </tp>
      <tp t="s">
        <v>#N/A Requesting Data...3878075773</v>
        <stp/>
        <stp>BDP|7415134601933361190</stp>
        <tr r="N1141" s="1"/>
        <tr r="N565" s="1"/>
      </tp>
      <tp t="s">
        <v>#N/A Requesting Data...3156181336</v>
        <stp/>
        <stp>BDP|3779434852260852629</stp>
        <tr r="N1876" s="1"/>
      </tp>
      <tp t="s">
        <v>#N/A Requesting Data...3940415229</v>
        <stp/>
        <stp>BDP|9714308238494664956</stp>
        <tr r="N5703" s="1"/>
      </tp>
      <tp t="s">
        <v>#N/A Requesting Data...448799512</v>
        <stp/>
        <stp>BDP|2145993588777467086</stp>
        <tr r="R1359" s="1"/>
        <tr r="R782" s="1"/>
      </tp>
      <tp t="s">
        <v>#N/A Requesting Data...2884878626</v>
        <stp/>
        <stp>BDP|6886221892729584014</stp>
        <tr r="R1130" s="1"/>
        <tr r="R554" s="1"/>
      </tp>
      <tp t="s">
        <v>#N/A Requesting Data...2538194811</v>
        <stp/>
        <stp>BDP|5757567570371977243</stp>
        <tr r="N2056" s="1"/>
      </tp>
      <tp t="s">
        <v>#N/A N/A</v>
        <stp/>
        <stp>BDP|4426786942535350611</stp>
        <tr r="Q5721" s="1"/>
      </tp>
      <tp t="s">
        <v>#N/A Requesting Data...2670942789</v>
        <stp/>
        <stp>BDP|6358956399803524170</stp>
        <tr r="N1658" s="1"/>
        <tr r="N353" s="1"/>
      </tp>
      <tp t="s">
        <v>#N/A N/A</v>
        <stp/>
        <stp>BDP|8390609289322710009</stp>
        <tr r="O5733" s="1"/>
        <tr r="O24" s="1"/>
        <tr r="O8" s="1"/>
      </tp>
      <tp t="s">
        <v>#N/A Requesting Data...2897794606</v>
        <stp/>
        <stp>BDP|7865029352536777026</stp>
        <tr r="N128" s="1"/>
        <tr r="N2245" s="1"/>
      </tp>
      <tp t="s">
        <v>#N/A Requesting Data...2796609365</v>
        <stp/>
        <stp>BDP|9973625121071151868</stp>
        <tr r="R273" s="1"/>
        <tr r="R359" s="1"/>
      </tp>
      <tp t="s">
        <v>#N/A Requesting Data...1754279572</v>
        <stp/>
        <stp>BDP|5141897347234776959</stp>
        <tr r="R2285" s="1"/>
      </tp>
      <tp t="s">
        <v>#N/A Requesting Data...1707994724</v>
        <stp/>
        <stp>BDP|7687038941372850519</stp>
        <tr r="N1222" s="1"/>
        <tr r="N646" s="1"/>
      </tp>
      <tp t="s">
        <v>#N/A Requesting Data...2409771846</v>
        <stp/>
        <stp>BDP|7503010422629226895</stp>
        <tr r="N104" s="1"/>
      </tp>
      <tp t="s">
        <v>#N/A Requesting Data...3955456193</v>
        <stp/>
        <stp>BDP|6622720779693123117</stp>
        <tr r="R1050" s="1"/>
        <tr r="R473" s="1"/>
      </tp>
      <tp t="s">
        <v>#N/A Requesting Data...4201398883</v>
        <stp/>
        <stp>BDP|7807124725942598277</stp>
        <tr r="R1194" s="1"/>
        <tr r="R618" s="1"/>
      </tp>
      <tp t="s">
        <v>#N/A Requesting Data...1624655270</v>
        <stp/>
        <stp>BDP|6470376730470960276</stp>
        <tr r="R1273" s="1"/>
        <tr r="R696" s="1"/>
      </tp>
      <tp t="s">
        <v>#N/A Requesting Data...1825251122</v>
        <stp/>
        <stp>BDP|6805497988039171757</stp>
        <tr r="R1379" s="1"/>
        <tr r="R802" s="1"/>
      </tp>
      <tp t="s">
        <v>#N/A Requesting Data...3551683235</v>
        <stp/>
        <stp>BDP|7416460710903107511</stp>
        <tr r="R1908" s="1"/>
      </tp>
      <tp t="s">
        <v>#N/A Requesting Data...576361856</v>
        <stp/>
        <stp>BDP|6644051759017098085</stp>
        <tr r="R5650" s="1"/>
        <tr r="R5682" s="1"/>
        <tr r="R5814" s="1"/>
      </tp>
      <tp t="s">
        <v>#N/A Requesting Data...791370377</v>
        <stp/>
        <stp>BDP|9611193730877979845</stp>
        <tr r="R1873" s="1"/>
      </tp>
      <tp t="s">
        <v>#N/A Requesting Data...4134902303</v>
        <stp/>
        <stp>BDP|8806288877469612035</stp>
        <tr r="N2006" s="1"/>
        <tr r="N2200" s="1"/>
      </tp>
      <tp t="s">
        <v>#N/A Requesting Data...138045845</v>
        <stp/>
        <stp>BDP|8850162658858517013</stp>
        <tr r="N252" s="1"/>
      </tp>
      <tp t="s">
        <v>#N/A Requesting Data...2592867597</v>
        <stp/>
        <stp>BDP|7588700681819340558</stp>
        <tr r="R1717" s="1"/>
        <tr r="R1779" s="1"/>
        <tr r="R1818" s="1"/>
      </tp>
      <tp t="s">
        <v>#N/A Requesting Data...3914075248</v>
        <stp/>
        <stp>BDP|9363467331869017366</stp>
        <tr r="N1347" s="1"/>
        <tr r="N770" s="1"/>
      </tp>
      <tp t="s">
        <v>#N/A Requesting Data...2564349713</v>
        <stp/>
        <stp>BDP|4958015465904682290</stp>
        <tr r="R1937" s="1"/>
      </tp>
      <tp t="s">
        <v>#N/A N/A</v>
        <stp/>
        <stp>BDP|2466838933114692904</stp>
        <tr r="O5722" s="1"/>
      </tp>
      <tp t="s">
        <v>#N/A Requesting Data...2599510649</v>
        <stp/>
        <stp>BDP|9784310566229068129</stp>
        <tr r="N1436" s="1"/>
        <tr r="N859" s="1"/>
      </tp>
      <tp t="s">
        <v>#N/A Requesting Data...1267727386</v>
        <stp/>
        <stp>BDP|3948283316861528509</stp>
        <tr r="N2075" s="1"/>
      </tp>
      <tp t="s">
        <v>#N/A N/A</v>
        <stp/>
        <stp>BDP|8031351810557259956</stp>
        <tr r="P1729" s="1"/>
        <tr r="P1791" s="1"/>
        <tr r="P1830" s="1"/>
      </tp>
      <tp t="s">
        <v>#N/A Requesting Data...2390986127</v>
        <stp/>
        <stp>BDP|9343729313218380330</stp>
        <tr r="N162" s="1"/>
      </tp>
      <tp t="s">
        <v>#N/A Requesting Data...3894211802</v>
        <stp/>
        <stp>BDP|6449142423328446956</stp>
        <tr r="R1268" s="1"/>
        <tr r="R2033" s="1"/>
        <tr r="R691" s="1"/>
      </tp>
      <tp t="s">
        <v>#N/A Requesting Data...3079843119</v>
        <stp/>
        <stp>BDP|4170508704477112273</stp>
        <tr r="N5766" s="1"/>
      </tp>
      <tp t="s">
        <v>#N/A Requesting Data...217618655</v>
        <stp/>
        <stp>BDP|3315208162586126537</stp>
        <tr r="R1071" s="1"/>
        <tr r="R1873" s="1"/>
        <tr r="R495" s="1"/>
      </tp>
      <tp t="s">
        <v>#N/A Requesting Data...1804640902</v>
        <stp/>
        <stp>BDP|6138630341186434649</stp>
        <tr r="N5820" s="1"/>
      </tp>
      <tp t="s">
        <v>#N/A Requesting Data...535064751</v>
        <stp/>
        <stp>BDP|2433817326994131812</stp>
        <tr r="R1257" s="1"/>
        <tr r="R681" s="1"/>
      </tp>
      <tp t="s">
        <v>#N/A Requesting Data...1273353579</v>
        <stp/>
        <stp>BDP|1029375766216371617</stp>
        <tr r="N1406" s="1"/>
        <tr r="N829" s="1"/>
      </tp>
      <tp t="s">
        <v>#N/A Requesting Data...1677083814</v>
        <stp/>
        <stp>BDP|5831705866377482799</stp>
        <tr r="R1565" s="1"/>
        <tr r="R988" s="1"/>
      </tp>
      <tp t="s">
        <v>#N/A Requesting Data...905367939</v>
        <stp/>
        <stp>BDP|3005257614393045724</stp>
        <tr r="N1332" s="1"/>
        <tr r="N755" s="1"/>
      </tp>
      <tp t="s">
        <v>#N/A Requesting Data...4251059795</v>
        <stp/>
        <stp>BDP|3762368214822474718</stp>
        <tr r="N1960" s="1"/>
      </tp>
      <tp t="s">
        <v>#N/A Requesting Data...1640549128</v>
        <stp/>
        <stp>BDP|6251268718794441586</stp>
        <tr r="R5700" s="1"/>
        <tr r="R2316" s="1"/>
      </tp>
      <tp t="s">
        <v>#N/A Requesting Data...1935335900</v>
        <stp/>
        <stp>BDP|1169742820870521005</stp>
        <tr r="R2206" s="1"/>
      </tp>
      <tp t="s">
        <v>#N/A Requesting Data...2471671437</v>
        <stp/>
        <stp>BDP|4941525717996562293</stp>
        <tr r="R5655" s="1"/>
      </tp>
      <tp t="s">
        <v>#N/A Requesting Data...1789423971</v>
        <stp/>
        <stp>BDP|1839746279391225475</stp>
        <tr r="R257" s="1"/>
      </tp>
      <tp t="s">
        <v>#N/A Requesting Data...2929771877</v>
        <stp/>
        <stp>BDP|7001631954291296159</stp>
        <tr r="N1672" s="1"/>
        <tr r="N381" s="1"/>
      </tp>
      <tp t="s">
        <v>#N/A Requesting Data...1041472829</v>
        <stp/>
        <stp>BDP|7007645866231156230</stp>
        <tr r="N62" s="1"/>
      </tp>
      <tp t="s">
        <v>#N/A Requesting Data...612614523</v>
        <stp/>
        <stp>BDP|4879154670267906144</stp>
        <tr r="R62" s="1"/>
      </tp>
      <tp t="s">
        <v>#N/A Requesting Data...660764739</v>
        <stp/>
        <stp>BDP|4179817413888660144</stp>
        <tr r="R2051" s="1"/>
      </tp>
      <tp t="s">
        <v>#N/A Requesting Data...4047092737</v>
        <stp/>
        <stp>BDP|6357897722899058195</stp>
        <tr r="R5695" s="1"/>
      </tp>
      <tp t="s">
        <v>#N/A Requesting Data...2593173941</v>
        <stp/>
        <stp>BDP|1708747060842040621</stp>
        <tr r="R2349" s="1"/>
      </tp>
      <tp t="s">
        <v>#N/A Requesting Data...294708051</v>
        <stp/>
        <stp>BDP|5932859992531738183</stp>
        <tr r="N1082" s="1"/>
        <tr r="N506" s="1"/>
      </tp>
      <tp t="s">
        <v>#N/A Requesting Data...190210327</v>
        <stp/>
        <stp>BDP|7534594321894996058</stp>
        <tr r="N1847" s="1"/>
      </tp>
      <tp t="s">
        <v>#N/A Requesting Data...1057906475</v>
        <stp/>
        <stp>BDP|9528953145077385778</stp>
        <tr r="R1896" s="1"/>
      </tp>
      <tp t="s">
        <v>#N/A N/A</v>
        <stp/>
        <stp>BDP|9189962045593693355</stp>
        <tr r="P276" s="1"/>
      </tp>
      <tp t="s">
        <v>#N/A Requesting Data...1347982304</v>
        <stp/>
        <stp>BDP|6152107255322038451</stp>
        <tr r="R1735" s="1"/>
        <tr r="R1797" s="1"/>
        <tr r="R1836" s="1"/>
      </tp>
      <tp t="s">
        <v>#N/A Requesting Data...601820232</v>
        <stp/>
        <stp>BDP|7895960399883247042</stp>
        <tr r="N379" s="1"/>
      </tp>
      <tp t="s">
        <v>#N/A Requesting Data...2564610678</v>
        <stp/>
        <stp>BDP|5099019354307129357</stp>
        <tr r="R144" s="1"/>
      </tp>
      <tp t="s">
        <v>#N/A Requesting Data...4232145698</v>
        <stp/>
        <stp>BDP|1410504775194476345</stp>
        <tr r="R1168" s="1"/>
        <tr r="R592" s="1"/>
      </tp>
      <tp t="s">
        <v>#N/A N/A</v>
        <stp/>
        <stp>BDP|5891150316470509184</stp>
        <tr r="Q1719" s="1"/>
        <tr r="Q1781" s="1"/>
        <tr r="Q1820" s="1"/>
      </tp>
      <tp t="s">
        <v>#N/A Requesting Data...3657987560</v>
        <stp/>
        <stp>BDP|1878140453718003999</stp>
        <tr r="R1539" s="1"/>
        <tr r="R962" s="1"/>
      </tp>
      <tp t="s">
        <v>#N/A Requesting Data...2793218574</v>
        <stp/>
        <stp>BDP|3745183171815027485</stp>
        <tr r="N1025" s="1"/>
        <tr r="N448" s="1"/>
      </tp>
      <tp t="s">
        <v>#N/A Requesting Data...3578750199</v>
        <stp/>
        <stp>BDP|9105946062837639575</stp>
        <tr r="N1272" s="1"/>
        <tr r="N695" s="1"/>
      </tp>
      <tp t="s">
        <v>#N/A Requesting Data...1279018300</v>
        <stp/>
        <stp>BDP|9331075238328885627</stp>
        <tr r="R2034" s="1"/>
      </tp>
      <tp t="s">
        <v>#N/A Requesting Data...168306712</v>
        <stp/>
        <stp>BDP|4167732056177094521</stp>
        <tr r="R1206" s="1"/>
        <tr r="R630" s="1"/>
      </tp>
      <tp t="s">
        <v>#N/A Requesting Data...1181901796</v>
        <stp/>
        <stp>BDP|5029749032583247627</stp>
        <tr r="N1894" s="1"/>
      </tp>
      <tp t="s">
        <v>#N/A Requesting Data...1812136189</v>
        <stp/>
        <stp>BDP|5612744040632576019</stp>
        <tr r="R1312" s="1"/>
        <tr r="R735" s="1"/>
      </tp>
      <tp t="s">
        <v>#N/A Requesting Data...3889360700</v>
        <stp/>
        <stp>BDP|4172309563503563611</stp>
        <tr r="N170" s="1"/>
      </tp>
      <tp t="s">
        <v>#N/A Requesting Data...4065580560</v>
        <stp/>
        <stp>BDP|9227012825066229923</stp>
        <tr r="R1354" s="1"/>
        <tr r="R1875" s="1"/>
        <tr r="R777" s="1"/>
      </tp>
      <tp t="s">
        <v>#N/A Requesting Data...3570420115</v>
        <stp/>
        <stp>BDP|6935063798373348827</stp>
        <tr r="R1543" s="1"/>
        <tr r="R966" s="1"/>
      </tp>
      <tp t="s">
        <v>#N/A Requesting Data...2985774820</v>
        <stp/>
        <stp>BDP|6312647317401168474</stp>
        <tr r="N1853" s="1"/>
      </tp>
      <tp t="s">
        <v>#N/A N/A</v>
        <stp/>
        <stp>BDP|9133341125909106578</stp>
        <tr r="Q1727" s="1"/>
        <tr r="Q1789" s="1"/>
        <tr r="Q1828" s="1"/>
      </tp>
      <tp t="s">
        <v>#N/A Requesting Data...583880647</v>
        <stp/>
        <stp>BDP|3651453226462235312</stp>
        <tr r="R1332" s="1"/>
        <tr r="R755" s="1"/>
      </tp>
      <tp t="s">
        <v>#N/A Requesting Data...3281757692</v>
        <stp/>
        <stp>BDP|8986331885886855110</stp>
        <tr r="R1492" s="1"/>
        <tr r="R915" s="1"/>
      </tp>
      <tp t="s">
        <v>#N/A Requesting Data...3602431133</v>
        <stp/>
        <stp>BDP|7611552071236152752</stp>
        <tr r="R1209" s="1"/>
        <tr r="R633" s="1"/>
      </tp>
      <tp t="s">
        <v>#N/A Requesting Data...934306330</v>
        <stp/>
        <stp>BDP|1224453075330558611</stp>
        <tr r="N2265" s="1"/>
      </tp>
      <tp t="s">
        <v>#N/A Requesting Data...2385351237</v>
        <stp/>
        <stp>BDP|2741374517481453557</stp>
        <tr r="R1121" s="1"/>
        <tr r="R545" s="1"/>
      </tp>
      <tp t="s">
        <v>#N/A Requesting Data...2324246697</v>
        <stp/>
        <stp>BDP|1824012529881680606</stp>
        <tr r="R336" s="1"/>
      </tp>
      <tp t="s">
        <v>#N/A Requesting Data...213191177</v>
        <stp/>
        <stp>BDP|6610818117822542928</stp>
        <tr r="N2002" s="1"/>
      </tp>
      <tp t="s">
        <v>#N/A Requesting Data...1251103903</v>
        <stp/>
        <stp>BDP|7768245555920646473</stp>
        <tr r="R2358" s="1"/>
      </tp>
      <tp t="s">
        <v>#N/A Requesting Data...2684332240</v>
        <stp/>
        <stp>BDP|3357211176862741049</stp>
        <tr r="R1187" s="1"/>
        <tr r="R2305" s="1"/>
        <tr r="R611" s="1"/>
      </tp>
      <tp t="s">
        <v>#N/A Requesting Data...3288176646</v>
        <stp/>
        <stp>BDP|2297256902944627045</stp>
        <tr r="R1025" s="1"/>
        <tr r="R448" s="1"/>
      </tp>
      <tp t="s">
        <v>#N/A Requesting Data...2237998790</v>
        <stp/>
        <stp>BDP|3647040664539583849</stp>
        <tr r="N1503" s="1"/>
        <tr r="N926" s="1"/>
      </tp>
      <tp t="s">
        <v>#N/A Requesting Data...3537091016</v>
        <stp/>
        <stp>BDP|9154125284250437442</stp>
        <tr r="N2140" s="1"/>
      </tp>
      <tp t="s">
        <v>#N/A Requesting Data...3375945890</v>
        <stp/>
        <stp>BDP|9101088160882716992</stp>
        <tr r="R220" s="1"/>
      </tp>
      <tp t="s">
        <v>#N/A Requesting Data...2415302703</v>
        <stp/>
        <stp>BDP|4358005671215538206</stp>
        <tr r="R262" s="1"/>
        <tr r="R262" s="1"/>
      </tp>
      <tp t="s">
        <v>#N/A Requesting Data...1136539202</v>
        <stp/>
        <stp>BDP|4794421320052722467</stp>
        <tr r="R43" s="1"/>
      </tp>
      <tp t="s">
        <v>#N/A Requesting Data...3427789556</v>
        <stp/>
        <stp>BDP|4433193252366279294</stp>
        <tr r="R1981" s="1"/>
        <tr r="R208" s="1"/>
      </tp>
      <tp t="s">
        <v>#N/A Requesting Data...4084451585</v>
        <stp/>
        <stp>BDP|3474302590345644861</stp>
        <tr r="N1454" s="1"/>
        <tr r="N877" s="1"/>
      </tp>
      <tp t="s">
        <v>#N/A Requesting Data...4160690257</v>
        <stp/>
        <stp>BDP|4745142904922147329</stp>
        <tr r="N1395" s="1"/>
        <tr r="N818" s="1"/>
      </tp>
      <tp t="s">
        <v>#N/A Requesting Data...478536411</v>
        <stp/>
        <stp>BDP|6007685366256953437</stp>
        <tr r="R39" s="1"/>
      </tp>
      <tp t="s">
        <v>#N/A Requesting Data...3709278891</v>
        <stp/>
        <stp>BDP|5514812999202859212</stp>
        <tr r="R102" s="1"/>
      </tp>
      <tp t="s">
        <v>#N/A Requesting Data...682921799</v>
        <stp/>
        <stp>BDP|3783331804102158644</stp>
        <tr r="R5707" s="1"/>
      </tp>
      <tp t="s">
        <v>#N/A Requesting Data...3814630117</v>
        <stp/>
        <stp>BDP|1489044658934508489</stp>
        <tr r="N2340" s="1"/>
      </tp>
      <tp t="s">
        <v>#N/A Requesting Data...2715421187</v>
        <stp/>
        <stp>BDP|5263036012857362752</stp>
        <tr r="R1479" s="1"/>
        <tr r="R902" s="1"/>
      </tp>
      <tp t="s">
        <v>#N/A Requesting Data...873387838</v>
        <stp/>
        <stp>BDP|3333176744165091752</stp>
        <tr r="N177" s="1"/>
        <tr r="N1915" s="1"/>
      </tp>
      <tp t="s">
        <v>#N/A Requesting Data...411204398</v>
        <stp/>
        <stp>BDP|6931745109800043514</stp>
        <tr r="R1604" s="1"/>
      </tp>
      <tp t="s">
        <v>#N/A Requesting Data...496658119</v>
        <stp/>
        <stp>BDP|2362454811406374510</stp>
        <tr r="N1922" s="1"/>
      </tp>
      <tp t="s">
        <v>#N/A Requesting Data...2476314015</v>
        <stp/>
        <stp>BDP|7755324046393332751</stp>
        <tr r="N1206" s="1"/>
        <tr r="N630" s="1"/>
      </tp>
      <tp t="s">
        <v>#N/A Requesting Data...289085579</v>
        <stp/>
        <stp>BDP|4722606790469619643</stp>
        <tr r="R2192" s="1"/>
      </tp>
      <tp t="s">
        <v>#N/A Requesting Data...2076291526</v>
        <stp/>
        <stp>BDP|7606744545438625847</stp>
        <tr r="N256" s="1"/>
      </tp>
      <tp t="s">
        <v>#N/A Requesting Data...563250084</v>
        <stp/>
        <stp>BDP|6917010668810287474</stp>
        <tr r="R1063" s="1"/>
        <tr r="R487" s="1"/>
      </tp>
      <tp t="s">
        <v>#N/A Requesting Data...396577486</v>
        <stp/>
        <stp>BDP|6148502449120954344</stp>
        <tr r="R1263" s="1"/>
        <tr r="R687" s="1"/>
      </tp>
      <tp t="s">
        <v>#N/A Requesting Data...2420341441</v>
        <stp/>
        <stp>BDP|4833112683868198019</stp>
        <tr r="R1362" s="1"/>
        <tr r="R785" s="1"/>
      </tp>
      <tp t="s">
        <v>#N/A Requesting Data...3851605679</v>
        <stp/>
        <stp>BDP|5396438120466886025</stp>
        <tr r="R1170" s="1"/>
        <tr r="R594" s="1"/>
      </tp>
      <tp t="s">
        <v>#N/A Requesting Data...4029754623</v>
        <stp/>
        <stp>BDP|4982207015363304157</stp>
        <tr r="R1848" s="1"/>
      </tp>
      <tp t="s">
        <v>#N/A Requesting Data...1498723766</v>
        <stp/>
        <stp>BDP|5309249597523811826</stp>
        <tr r="R1132" s="1"/>
        <tr r="R556" s="1"/>
      </tp>
      <tp t="s">
        <v>#N/A Requesting Data...1420751919</v>
        <stp/>
        <stp>BDP|1404009147405807511</stp>
        <tr r="N1017" s="1"/>
        <tr r="N440" s="1"/>
      </tp>
      <tp t="s">
        <v>#N/A Requesting Data...2897464689</v>
        <stp/>
        <stp>BDP|1401893124357102920</stp>
        <tr r="N181" s="1"/>
      </tp>
      <tp t="s">
        <v>#N/A Requesting Data...2429277600</v>
        <stp/>
        <stp>BDP|1303620821449356991</stp>
        <tr r="R1973" s="1"/>
        <tr r="R2173" s="1"/>
      </tp>
      <tp t="s">
        <v>#N/A Requesting Data...2792989636</v>
        <stp/>
        <stp>BDP|7745151111901197381</stp>
        <tr r="R1555" s="1"/>
        <tr r="R978" s="1"/>
      </tp>
      <tp t="s">
        <v>#N/A Requesting Data...2333687233</v>
        <stp/>
        <stp>BDP|8679727035379291082</stp>
        <tr r="R1325" s="1"/>
        <tr r="R748" s="1"/>
      </tp>
      <tp t="s">
        <v>#N/A Requesting Data...3603704310</v>
        <stp/>
        <stp>BDP|9837563372098790603</stp>
        <tr r="R2215" s="1"/>
      </tp>
      <tp t="s">
        <v>#N/A Requesting Data...2631644615</v>
        <stp/>
        <stp>BDP|1685085931402541511</stp>
        <tr r="N1147" s="1"/>
        <tr r="N571" s="1"/>
      </tp>
      <tp t="s">
        <v>#N/A Requesting Data...863339552</v>
        <stp/>
        <stp>BDP|7236991592555339718</stp>
        <tr r="N2175" s="1"/>
        <tr r="N87" s="1"/>
      </tp>
      <tp t="s">
        <v>#N/A Requesting Data...249015543</v>
        <stp/>
        <stp>BDP|8363077819079489528</stp>
        <tr r="R1343" s="1"/>
        <tr r="R766" s="1"/>
      </tp>
      <tp t="s">
        <v>#N/A Requesting Data...2305126295</v>
        <stp/>
        <stp>BDP|6058756793338928542</stp>
        <tr r="R1396" s="1"/>
        <tr r="R819" s="1"/>
      </tp>
      <tp t="s">
        <v>#N/A N/A</v>
        <stp/>
        <stp>BDP|1862034352947181630</stp>
        <tr r="Q5816" s="1"/>
      </tp>
      <tp t="s">
        <v>#N/A Requesting Data...3315045973</v>
        <stp/>
        <stp>BDP|3079724768317273032</stp>
        <tr r="R1980" s="1"/>
        <tr r="R207" s="1"/>
      </tp>
      <tp t="s">
        <v>#N/A Requesting Data...721634045</v>
        <stp/>
        <stp>BDP|8585855496585486995</stp>
        <tr r="N1937" s="1"/>
      </tp>
      <tp t="s">
        <v>#N/A Requesting Data...2948541999</v>
        <stp/>
        <stp>BDP|4751794176780586169</stp>
        <tr r="R210" s="1"/>
      </tp>
      <tp t="s">
        <v>#N/A Requesting Data...803219491</v>
        <stp/>
        <stp>BDP|6662691155826521671</stp>
        <tr r="R1774" s="1"/>
      </tp>
      <tp t="s">
        <v>#N/A Requesting Data...1475392991</v>
        <stp/>
        <stp>BDP|7990442025895286125</stp>
        <tr r="R1917" s="1"/>
      </tp>
      <tp t="s">
        <v>#N/A Requesting Data...386276092</v>
        <stp/>
        <stp>BDP|5330715139090161421</stp>
        <tr r="N76" s="1"/>
      </tp>
      <tp t="s">
        <v>#N/A Requesting Data...4117201759</v>
        <stp/>
        <stp>BDP|5486662758460391312</stp>
        <tr r="R114" s="1"/>
      </tp>
      <tp t="s">
        <v>#N/A Requesting Data...3755951750</v>
        <stp/>
        <stp>BDP|9898252084622597440</stp>
        <tr r="N1251" s="1"/>
        <tr r="N675" s="1"/>
      </tp>
      <tp t="s">
        <v>#N/A Requesting Data...3602819874</v>
        <stp/>
        <stp>BDP|4215755955296384587</stp>
        <tr r="R1208" s="1"/>
        <tr r="R632" s="1"/>
      </tp>
      <tp t="s">
        <v>#N/A Requesting Data...3069501084</v>
        <stp/>
        <stp>BDP|6810232806101314078</stp>
        <tr r="R1554" s="1"/>
        <tr r="R977" s="1"/>
      </tp>
      <tp t="s">
        <v>#N/A Requesting Data...3198755543</v>
        <stp/>
        <stp>BDP|6417482811431099744</stp>
        <tr r="N1946" s="1"/>
      </tp>
      <tp t="s">
        <v>#N/A Requesting Data...1471165518</v>
        <stp/>
        <stp>BDP|2882965718846983960</stp>
        <tr r="N1770" s="1"/>
      </tp>
      <tp t="s">
        <v>#N/A Requesting Data...3092637271</v>
        <stp/>
        <stp>BDP|7010568491709908773</stp>
        <tr r="R2055" s="1"/>
      </tp>
      <tp t="s">
        <v>#N/A Requesting Data...3719246472</v>
        <stp/>
        <stp>BDP|5374614463584838406</stp>
        <tr r="R212" s="1"/>
        <tr r="R5787" s="1"/>
      </tp>
      <tp t="s">
        <v>#N/A Requesting Data...2964805455</v>
        <stp/>
        <stp>BDP|2086410529410019119</stp>
        <tr r="R1244" s="1"/>
        <tr r="R668" s="1"/>
      </tp>
      <tp t="s">
        <v>#N/A Requesting Data...2793152686</v>
        <stp/>
        <stp>BDP|6318160297608916321</stp>
        <tr r="R180" s="1"/>
        <tr r="R1125" s="1"/>
        <tr r="R549" s="1"/>
      </tp>
      <tp t="s">
        <v>#N/A Requesting Data...1069386662</v>
        <stp/>
        <stp>BDP|3211283219422492796</stp>
        <tr r="N5637" s="1"/>
        <tr r="N5642" s="1"/>
        <tr r="N5654" s="1"/>
        <tr r="N5660" s="1"/>
        <tr r="N5670" s="1"/>
        <tr r="N1704" s="1"/>
      </tp>
      <tp t="s">
        <v>#N/A Requesting Data...3187615877</v>
        <stp/>
        <stp>BDP|1982425743922048663</stp>
        <tr r="R1772" s="1"/>
      </tp>
      <tp t="s">
        <v>#N/A Requesting Data...1388516650</v>
        <stp/>
        <stp>BDP|8525283727918692523</stp>
        <tr r="N1531" s="1"/>
        <tr r="N954" s="1"/>
      </tp>
      <tp t="s">
        <v>#N/A Requesting Data...1345974688</v>
        <stp/>
        <stp>BDP|1907608463231766539</stp>
        <tr r="R2035" s="1"/>
      </tp>
      <tp t="s">
        <v>#N/A Requesting Data...2163019091</v>
        <stp/>
        <stp>BDP|3626150839885372179</stp>
        <tr r="N1111" s="1"/>
        <tr r="N535" s="1"/>
      </tp>
      <tp t="s">
        <v>#N/A Requesting Data...1636766653</v>
        <stp/>
        <stp>BDP|1559789615102652011</stp>
        <tr r="R1355" s="1"/>
        <tr r="R778" s="1"/>
      </tp>
      <tp t="s">
        <v>#N/A Requesting Data...1364120685</v>
        <stp/>
        <stp>BDP|9246266487950445682</stp>
        <tr r="R5644" s="1"/>
        <tr r="R5662" s="1"/>
        <tr r="R5672" s="1"/>
        <tr r="R1723" s="1"/>
        <tr r="R1785" s="1"/>
        <tr r="R1824" s="1"/>
        <tr r="R2333" s="1"/>
        <tr r="R5808" s="1"/>
        <tr r="R32" s="1"/>
      </tp>
      <tp t="s">
        <v>#N/A Requesting Data...1263359642</v>
        <stp/>
        <stp>BDP|6219718033080939765</stp>
        <tr r="R1027" s="1"/>
        <tr r="R450" s="1"/>
      </tp>
      <tp t="s">
        <v>#N/A Requesting Data...486146786</v>
        <stp/>
        <stp>BDP|4964354836533386260</stp>
        <tr r="R2221" s="1"/>
      </tp>
      <tp t="s">
        <v>#N/A N/A</v>
        <stp/>
        <stp>BDP|2730493411245798740</stp>
        <tr r="P5663" s="1"/>
        <tr r="P5673" s="1"/>
      </tp>
      <tp t="s">
        <v>#N/A Requesting Data...1700265959</v>
        <stp/>
        <stp>BDP|3662779643024876165</stp>
        <tr r="R36" s="1"/>
      </tp>
      <tp t="s">
        <v>#N/A Requesting Data...3765604681</v>
        <stp/>
        <stp>BDP|9741833920893934510</stp>
        <tr r="R1973" s="1"/>
        <tr r="R2173" s="1"/>
      </tp>
      <tp t="s">
        <v>#N/A Requesting Data...605646829</v>
        <stp/>
        <stp>BDP|7089942146337978870</stp>
        <tr r="R1455" s="1"/>
        <tr r="R878" s="1"/>
      </tp>
      <tp t="s">
        <v>#N/A Requesting Data...1985490156</v>
        <stp/>
        <stp>BDP|2185719508776204667</stp>
        <tr r="N5716" s="1"/>
      </tp>
      <tp t="s">
        <v>#N/A Requesting Data...4087024322</v>
        <stp/>
        <stp>BDP|3813331757463971393</stp>
        <tr r="R1570" s="1"/>
        <tr r="R993" s="1"/>
      </tp>
      <tp t="s">
        <v>#N/A Requesting Data...1442468173</v>
        <stp/>
        <stp>BDP|4275476751710842000</stp>
        <tr r="R1560" s="1"/>
        <tr r="R983" s="1"/>
      </tp>
      <tp t="s">
        <v>#N/A Requesting Data...425380691</v>
        <stp/>
        <stp>BDP|9968340656223291959</stp>
        <tr r="R1986" s="1"/>
        <tr r="R2308" s="1"/>
      </tp>
      <tp t="s">
        <v>#N/A Requesting Data...3573548048</v>
        <stp/>
        <stp>BDP|3614184046501130254</stp>
        <tr r="N1902" s="1"/>
        <tr r="N2104" s="1"/>
      </tp>
      <tp t="s">
        <v>#N/A Requesting Data...4129356978</v>
        <stp/>
        <stp>BDP|9536317495851506793</stp>
        <tr r="R5705" s="1"/>
      </tp>
      <tp t="s">
        <v>#N/A Requesting Data...1927177227</v>
        <stp/>
        <stp>BDP|3928311962364396748</stp>
        <tr r="R1094" s="1"/>
        <tr r="R1891" s="1"/>
        <tr r="R518" s="1"/>
      </tp>
      <tp t="s">
        <v>#N/A Requesting Data...1478700015</v>
        <stp/>
        <stp>BDP|6977342222681282308</stp>
        <tr r="N1377" s="1"/>
        <tr r="N800" s="1"/>
      </tp>
      <tp t="s">
        <v>#N/A Requesting Data...2810346649</v>
        <stp/>
        <stp>BDP|5811157712656230601</stp>
        <tr r="R5713" s="1"/>
      </tp>
      <tp t="s">
        <v>#N/A Requesting Data...2450875273</v>
        <stp/>
        <stp>BDP|7874764947181361073</stp>
        <tr r="R69" s="1"/>
      </tp>
      <tp t="s">
        <v>#N/A Requesting Data...1607546089</v>
        <stp/>
        <stp>BDP|4974722815582409577</stp>
        <tr r="R1044" s="1"/>
        <tr r="R467" s="1"/>
      </tp>
      <tp t="s">
        <v>#N/A Requesting Data...1629611766</v>
        <stp/>
        <stp>BDP|1945497277860531700</stp>
        <tr r="N1069" s="1"/>
        <tr r="N493" s="1"/>
      </tp>
      <tp t="s">
        <v>#N/A Requesting Data...4139498345</v>
        <stp/>
        <stp>BDP|3482661431927308428</stp>
        <tr r="R2191" s="1"/>
        <tr r="R267" s="1"/>
      </tp>
      <tp t="s">
        <v>#N/A Requesting Data...1356260911</v>
        <stp/>
        <stp>BDP|5098111422412750163</stp>
        <tr r="N2078" s="1"/>
      </tp>
      <tp t="s">
        <v>#N/A Requesting Data...2570253373</v>
        <stp/>
        <stp>BDP|7174063260854498018</stp>
        <tr r="R1854" s="1"/>
        <tr r="R1854" s="1"/>
      </tp>
      <tp t="s">
        <v>#N/A Requesting Data...1248780508</v>
        <stp/>
        <stp>BDP|5673860776478371774</stp>
        <tr r="N1177" s="1"/>
        <tr r="N601" s="1"/>
      </tp>
      <tp t="s">
        <v>#N/A Requesting Data...3047250387</v>
        <stp/>
        <stp>BDP|8149604985756618506</stp>
        <tr r="R1114" s="1"/>
        <tr r="R538" s="1"/>
      </tp>
      <tp t="s">
        <v>#N/A N/A</v>
        <stp/>
        <stp>BDP|4705543928584023290</stp>
        <tr r="O5721" s="1"/>
      </tp>
      <tp t="s">
        <v>#N/A Requesting Data...962585548</v>
        <stp/>
        <stp>BDP|6438764816654379152</stp>
        <tr r="N1363" s="1"/>
        <tr r="N786" s="1"/>
      </tp>
      <tp t="s">
        <v>#N/A Requesting Data...3007369737</v>
        <stp/>
        <stp>BDP|3283298919613386639</stp>
        <tr r="N2271" s="1"/>
      </tp>
      <tp t="s">
        <v>#N/A Requesting Data...3636663334</v>
        <stp/>
        <stp>BDP|8948075633906869866</stp>
        <tr r="R193" s="1"/>
        <tr r="R1947" s="1"/>
      </tp>
      <tp t="s">
        <v>#N/A Requesting Data...542925689</v>
        <stp/>
        <stp>BDP|3242078445663045134</stp>
        <tr r="R3" s="1"/>
      </tp>
      <tp t="s">
        <v>#N/A Requesting Data...2013477199</v>
        <stp/>
        <stp>BDP|8103103556708269168</stp>
        <tr r="R1083" s="1"/>
        <tr r="R507" s="1"/>
      </tp>
      <tp t="s">
        <v>#N/A Requesting Data...1731090725</v>
        <stp/>
        <stp>BDP|4546052231316313419</stp>
        <tr r="R1913" s="1"/>
        <tr r="R2119" s="1"/>
      </tp>
      <tp t="s">
        <v>#N/A Requesting Data...816727821</v>
        <stp/>
        <stp>BDP|1156331507064407328</stp>
        <tr r="R289" s="1"/>
      </tp>
      <tp t="s">
        <v>#N/A Requesting Data...3700921300</v>
        <stp/>
        <stp>BDP|8901172397571349492</stp>
        <tr r="N228" s="1"/>
      </tp>
      <tp t="s">
        <v>#N/A Requesting Data...885184765</v>
        <stp/>
        <stp>BDP|1806998580544389114</stp>
        <tr r="N72" s="1"/>
      </tp>
      <tp t="s">
        <v>#N/A Requesting Data...991537414</v>
        <stp/>
        <stp>BDP|8507523475079366625</stp>
        <tr r="R307" s="1"/>
      </tp>
      <tp t="s">
        <v>#N/A Requesting Data...1785759492</v>
        <stp/>
        <stp>BDP|4156702975721432030</stp>
        <tr r="R80" s="1"/>
      </tp>
      <tp t="s">
        <v>#N/A Requesting Data...3136164137</v>
        <stp/>
        <stp>BDP|4499129855260268526</stp>
        <tr r="N2256" s="1"/>
      </tp>
      <tp t="s">
        <v>#N/A Requesting Data...1823353936</v>
        <stp/>
        <stp>BDP|1189162092608144441</stp>
        <tr r="R2197" s="1"/>
      </tp>
      <tp t="s">
        <v>#N/A N/A</v>
        <stp/>
        <stp>BDP|5991854475387850812</stp>
        <tr r="P25" s="1"/>
      </tp>
      <tp t="s">
        <v>#N/A Requesting Data...4080462358</v>
        <stp/>
        <stp>BDP|4007610853681483365</stp>
        <tr r="N1967" s="1"/>
      </tp>
      <tp t="s">
        <v>#N/A Requesting Data...1073487099</v>
        <stp/>
        <stp>BDP|5269462194928206526</stp>
        <tr r="R105" s="1"/>
      </tp>
      <tp t="s">
        <v>#N/A Requesting Data...2821333399</v>
        <stp/>
        <stp>BDP|1907383926540680514</stp>
        <tr r="N127" s="1"/>
      </tp>
      <tp t="s">
        <v>#N/A Requesting Data...2358711854</v>
        <stp/>
        <stp>BDP|1001610373681590473</stp>
        <tr r="R2313" s="1"/>
      </tp>
      <tp t="s">
        <v>#N/A Requesting Data...2357200905</v>
        <stp/>
        <stp>BDP|7757259222177568554</stp>
        <tr r="N185" s="1"/>
        <tr r="N1930" s="1"/>
        <tr r="N2291" s="1"/>
      </tp>
      <tp t="s">
        <v>#N/A Requesting Data...4123487154</v>
        <stp/>
        <stp>BDP|3434646401176395623</stp>
        <tr r="R1064" s="1"/>
        <tr r="R488" s="1"/>
      </tp>
      <tp t="s">
        <v>#N/A Requesting Data...903154092</v>
        <stp/>
        <stp>BDP|5308924992425016531</stp>
        <tr r="R1528" s="1"/>
        <tr r="R951" s="1"/>
      </tp>
      <tp t="s">
        <v>#N/A Requesting Data...2526597857</v>
        <stp/>
        <stp>BDP|5304751633771045550</stp>
        <tr r="R234" s="1"/>
      </tp>
      <tp t="s">
        <v>#N/A Requesting Data...2500208700</v>
        <stp/>
        <stp>BDP|6608147026089449906</stp>
        <tr r="R245" s="1"/>
      </tp>
      <tp t="s">
        <v>#N/A Requesting Data...2120625869</v>
        <stp/>
        <stp>BDP|1544611061727493302</stp>
        <tr r="R1534" s="1"/>
        <tr r="R957" s="1"/>
      </tp>
      <tp t="s">
        <v>#N/A Requesting Data...3786427099</v>
        <stp/>
        <stp>BDP|2097658528741991257</stp>
        <tr r="N2315" s="1"/>
      </tp>
      <tp t="s">
        <v>#N/A Requesting Data...3073804035</v>
        <stp/>
        <stp>BDP|4116681697146775888</stp>
        <tr r="R59" s="1"/>
      </tp>
      <tp t="s">
        <v>#N/A Requesting Data...798585306</v>
        <stp/>
        <stp>BDP|6026337003444565446</stp>
        <tr r="N1176" s="1"/>
        <tr r="N600" s="1"/>
      </tp>
      <tp t="s">
        <v>#N/A Requesting Data...198372016</v>
        <stp/>
        <stp>BDP|3940247848279756936</stp>
        <tr r="R2286" s="1"/>
      </tp>
      <tp t="s">
        <v>#N/A Requesting Data...3509267711</v>
        <stp/>
        <stp>BDP|1343709320802151337</stp>
        <tr r="N273" s="1"/>
        <tr r="N359" s="1"/>
      </tp>
      <tp t="s">
        <v>#N/A Requesting Data...4013618901</v>
        <stp/>
        <stp>BDP|4408646600283947487</stp>
        <tr r="R2046" s="1"/>
      </tp>
      <tp t="s">
        <v>#N/A Requesting Data...2967369873</v>
        <stp/>
        <stp>BDP|5026971122452508910</stp>
        <tr r="R326" s="1"/>
      </tp>
      <tp t="s">
        <v>#N/A Requesting Data...4294637017</v>
        <stp/>
        <stp>BDP|5532599603722094799</stp>
        <tr r="R1423" s="1"/>
        <tr r="R846" s="1"/>
      </tp>
      <tp t="s">
        <v>#N/A Requesting Data...3158969674</v>
        <stp/>
        <stp>BDP|4820398792763560805</stp>
        <tr r="R2256" s="1"/>
      </tp>
      <tp t="s">
        <v>#N/A Requesting Data...1115810167</v>
        <stp/>
        <stp>BDP|7442503243412820191</stp>
        <tr r="N1534" s="1"/>
        <tr r="N957" s="1"/>
      </tp>
      <tp t="s">
        <v>#N/A Requesting Data...2537401437</v>
        <stp/>
        <stp>BDP|7126004462542772626</stp>
        <tr r="N1411" s="1"/>
        <tr r="N834" s="1"/>
      </tp>
      <tp t="s">
        <v>#N/A Requesting Data...1567195410</v>
        <stp/>
        <stp>BDP|1164733937297478775</stp>
        <tr r="R1183" s="1"/>
        <tr r="R607" s="1"/>
      </tp>
      <tp t="s">
        <v>#N/A Requesting Data...1707386685</v>
        <stp/>
        <stp>BDP|7692150307827244402</stp>
        <tr r="N5784" s="1"/>
      </tp>
      <tp t="s">
        <v>#N/A Requesting Data...1764032032</v>
        <stp/>
        <stp>BDP|8432527125469300366</stp>
        <tr r="R1067" s="1"/>
        <tr r="R491" s="1"/>
      </tp>
      <tp t="s">
        <v>#N/A Requesting Data...948532049</v>
        <stp/>
        <stp>BDP|2333015113072773418</stp>
        <tr r="R1516" s="1"/>
        <tr r="R939" s="1"/>
      </tp>
      <tp t="s">
        <v>#N/A N/A</v>
        <stp/>
        <stp>BDP|2248500441714135259</stp>
        <tr r="O5666" s="1"/>
        <tr r="O5678" s="1"/>
      </tp>
      <tp t="s">
        <v>#N/A Requesting Data...1847056705</v>
        <stp/>
        <stp>BDP|1570379404527902080</stp>
        <tr r="N1425" s="1"/>
        <tr r="N848" s="1"/>
      </tp>
      <tp t="s">
        <v>#N/A Requesting Data...3731843146</v>
        <stp/>
        <stp>BDP|1456359045050252314</stp>
        <tr r="N5725" s="1"/>
        <tr r="N5725" s="1"/>
      </tp>
      <tp t="s">
        <v>#N/A Requesting Data...2980341225</v>
        <stp/>
        <stp>BDP|9677343955218103212</stp>
        <tr r="R2076" s="1"/>
        <tr r="R5757" s="1"/>
      </tp>
      <tp t="s">
        <v>#N/A Requesting Data...2184713810</v>
        <stp/>
        <stp>BDP|2772299978863152139</stp>
        <tr r="R134" s="1"/>
        <tr r="R2249" s="1"/>
      </tp>
      <tp t="s">
        <v>#N/A Requesting Data...2706006756</v>
        <stp/>
        <stp>BDP|2027161347253606130</stp>
        <tr r="N1551" s="1"/>
        <tr r="N974" s="1"/>
      </tp>
      <tp t="s">
        <v>#N/A Requesting Data...3205530217</v>
        <stp/>
        <stp>BDP|2509630701044169526</stp>
        <tr r="N2350" s="1"/>
      </tp>
      <tp t="s">
        <v>#N/A N/A</v>
        <stp/>
        <stp>BDP|5709707400995598267</stp>
        <tr r="Q1726" s="1"/>
        <tr r="Q1788" s="1"/>
        <tr r="Q1827" s="1"/>
      </tp>
      <tp t="s">
        <v>#N/A N/A</v>
        <stp/>
        <stp>BDP|9078111533538398659</stp>
        <tr r="P1718" s="1"/>
        <tr r="P1780" s="1"/>
        <tr r="P1819" s="1"/>
      </tp>
      <tp t="s">
        <v>#N/A Requesting Data...2725218462</v>
        <stp/>
        <stp>BDP|3438747753794268056</stp>
        <tr r="R134" s="1"/>
        <tr r="R2249" s="1"/>
      </tp>
      <tp t="s">
        <v>#N/A Requesting Data...2016380570</v>
        <stp/>
        <stp>BDP|8025165347188202074</stp>
        <tr r="R78" s="1"/>
      </tp>
      <tp t="s">
        <v>#N/A Requesting Data...1934357846</v>
        <stp/>
        <stp>BDP|1088042861685660778</stp>
        <tr r="R15" s="1"/>
      </tp>
      <tp t="s">
        <v>#N/A N/A</v>
        <stp/>
        <stp>BDP|4365422750030380068</stp>
        <tr r="P5665" s="1"/>
        <tr r="P5677" s="1"/>
      </tp>
      <tp t="s">
        <v>#N/A Requesting Data...2869336158</v>
        <stp/>
        <stp>BDP|4107076937643002154</stp>
        <tr r="R2375" s="1"/>
      </tp>
      <tp t="s">
        <v>#N/A Requesting Data...1187076908</v>
        <stp/>
        <stp>BDP|6344217796990639873</stp>
        <tr r="N1071" s="1"/>
        <tr r="N495" s="1"/>
      </tp>
      <tp t="s">
        <v>#N/A Requesting Data...3451028056</v>
        <stp/>
        <stp>BDP|3285704498250860877</stp>
        <tr r="N16" s="1"/>
      </tp>
      <tp t="s">
        <v>#N/A Requesting Data...2124010069</v>
        <stp/>
        <stp>BDP|5038670435412717706</stp>
        <tr r="N1092" s="1"/>
        <tr r="N516" s="1"/>
      </tp>
      <tp t="s">
        <v>#N/A Requesting Data...229113179</v>
        <stp/>
        <stp>BDP|7283778671831882392</stp>
        <tr r="N1613" s="1"/>
      </tp>
      <tp t="s">
        <v>#N/A Requesting Data...3690148618</v>
        <stp/>
        <stp>BDP|2006342787548636401</stp>
        <tr r="R2134" s="1"/>
      </tp>
      <tp t="s">
        <v>#N/A Requesting Data...1068084318</v>
        <stp/>
        <stp>BDP|6758808432208988090</stp>
        <tr r="R1056" s="1"/>
        <tr r="R479" s="1"/>
      </tp>
      <tp t="s">
        <v>#N/A Requesting Data...391581405</v>
        <stp/>
        <stp>BDP|9049296026185255980</stp>
        <tr r="R1166" s="1"/>
        <tr r="R2155" s="1"/>
        <tr r="R590" s="1"/>
      </tp>
      <tp t="s">
        <v>#N/A Requesting Data...771829024</v>
        <stp/>
        <stp>BDP|6150159966241183560</stp>
        <tr r="N299" s="1"/>
      </tp>
      <tp t="s">
        <v>#N/A N/A</v>
        <stp/>
        <stp>BDP|9611951419750290727</stp>
        <tr r="O25" s="1"/>
      </tp>
      <tp t="s">
        <v>#N/A Requesting Data...3182990148</v>
        <stp/>
        <stp>BDP|5899115817945794631</stp>
        <tr r="N1106" s="1"/>
        <tr r="N530" s="1"/>
      </tp>
      <tp t="s">
        <v>#N/A Requesting Data...2103605478</v>
        <stp/>
        <stp>BDP|5577136631594985543</stp>
        <tr r="R5802" s="1"/>
      </tp>
      <tp t="s">
        <v>#N/A Requesting Data...420310808</v>
        <stp/>
        <stp>BDP|4712582774028789864</stp>
        <tr r="R181" s="1"/>
      </tp>
      <tp t="s">
        <v>#N/A Requesting Data...2525733023</v>
        <stp/>
        <stp>BDP|2531353579033183326</stp>
        <tr r="R5795" s="1"/>
      </tp>
      <tp t="s">
        <v>#N/A Requesting Data...348892293</v>
        <stp/>
        <stp>BDP|1421916578581714801</stp>
        <tr r="R1200" s="1"/>
        <tr r="R624" s="1"/>
      </tp>
      <tp t="s">
        <v>#N/A Requesting Data...1034790771</v>
        <stp/>
        <stp>BDP|1185545708895209755</stp>
        <tr r="R1072" s="1"/>
        <tr r="R496" s="1"/>
      </tp>
      <tp t="s">
        <v>#N/A N/A</v>
        <stp/>
        <stp>BDP|4625603111675922047</stp>
        <tr r="Q10" s="1"/>
        <tr r="Q5735" s="1"/>
      </tp>
      <tp t="s">
        <v>#N/A Requesting Data...2901730044</v>
        <stp/>
        <stp>BDP|1742334509537565326</stp>
        <tr r="N292" s="1"/>
      </tp>
      <tp t="s">
        <v>#N/A N/A</v>
        <stp/>
        <stp>BDP|1137173766800207091</stp>
        <tr r="P5643" s="1"/>
        <tr r="P5661" s="1"/>
        <tr r="P5671" s="1"/>
        <tr r="P1722" s="1"/>
        <tr r="P1784" s="1"/>
        <tr r="P1823" s="1"/>
        <tr r="P2332" s="1"/>
        <tr r="P5807" s="1"/>
        <tr r="P31" s="1"/>
      </tp>
      <tp t="s">
        <v>#N/A Requesting Data...1613094166</v>
        <stp/>
        <stp>BDP|2448499238770672384</stp>
        <tr r="R1857" s="1"/>
        <tr r="R1857" s="1"/>
      </tp>
      <tp t="s">
        <v>#N/A Requesting Data...3421279049</v>
        <stp/>
        <stp>BDP|8562579908228233336</stp>
        <tr r="R1953" s="1"/>
      </tp>
      <tp t="s">
        <v>#N/A Requesting Data...748582145</v>
        <stp/>
        <stp>BDP|1784071515695863361</stp>
        <tr r="N1373" s="1"/>
        <tr r="N796" s="1"/>
      </tp>
      <tp t="s">
        <v>#N/A Requesting Data...3946676817</v>
        <stp/>
        <stp>BDP|5554487246496499542</stp>
        <tr r="R1348" s="1"/>
        <tr r="R1867" s="1"/>
        <tr r="R2068" s="1"/>
        <tr r="R771" s="1"/>
      </tp>
      <tp t="s">
        <v>#N/A Requesting Data...3471783988</v>
        <stp/>
        <stp>BDP|1754781442991794519</stp>
        <tr r="R1330" s="1"/>
        <tr r="R753" s="1"/>
      </tp>
      <tp t="s">
        <v>#N/A Requesting Data...2289155715</v>
        <stp/>
        <stp>BDP|5918376066214398200</stp>
        <tr r="R129" s="1"/>
      </tp>
      <tp t="s">
        <v>#N/A Requesting Data...293259529</v>
        <stp/>
        <stp>BDP|6272219221835081592</stp>
        <tr r="N1944" s="1"/>
      </tp>
      <tp t="s">
        <v>#N/A Requesting Data...1701286593</v>
        <stp/>
        <stp>BDP|6285296541210775665</stp>
        <tr r="R1001" s="1"/>
        <tr r="R1578" s="1"/>
        <tr r="R2054" s="1"/>
      </tp>
      <tp t="s">
        <v>#N/A Requesting Data...1339308531</v>
        <stp/>
        <stp>BDP|1939608079596385087</stp>
        <tr r="R104" s="1"/>
      </tp>
      <tp t="s">
        <v>#N/A Requesting Data...425022781</v>
        <stp/>
        <stp>BDP|3735978081453846729</stp>
        <tr r="N5790" s="1"/>
      </tp>
      <tp t="s">
        <v>#N/A Requesting Data...3672844869</v>
        <stp/>
        <stp>BDP|8027916460321871025</stp>
        <tr r="N1214" s="1"/>
        <tr r="N638" s="1"/>
      </tp>
      <tp t="s">
        <v>#N/A Requesting Data...3634533088</v>
        <stp/>
        <stp>BDP|9586771999196046709</stp>
        <tr r="R2320" s="1"/>
      </tp>
      <tp t="s">
        <v>#N/A Requesting Data...2166550585</v>
        <stp/>
        <stp>BDP|6766734360661868074</stp>
        <tr r="N1264" s="1"/>
        <tr r="N688" s="1"/>
      </tp>
      <tp t="s">
        <v>#N/A Requesting Data...2664633394</v>
        <stp/>
        <stp>BDP|3011339308036673056</stp>
        <tr r="R2278" s="1"/>
      </tp>
      <tp t="s">
        <v>#N/A Requesting Data...852302745</v>
        <stp/>
        <stp>BDP|6721399457230923680</stp>
        <tr r="R243" s="1"/>
      </tp>
      <tp t="s">
        <v>#N/A Requesting Data...383728050</v>
        <stp/>
        <stp>BDP|8800641106119466167</stp>
        <tr r="R1916" s="1"/>
        <tr r="R2121" s="1"/>
      </tp>
      <tp t="s">
        <v>#N/A Requesting Data...4123179002</v>
        <stp/>
        <stp>BDP|8711688799663777298</stp>
        <tr r="N5699" s="1"/>
      </tp>
      <tp t="s">
        <v>#N/A Requesting Data...417977194</v>
        <stp/>
        <stp>BDP|3391677200150864349</stp>
        <tr r="N298" s="1"/>
      </tp>
      <tp t="s">
        <v>#N/A Requesting Data...2575850844</v>
        <stp/>
        <stp>BDP|9484521164258849429</stp>
        <tr r="R1460" s="1"/>
        <tr r="R883" s="1"/>
      </tp>
      <tp t="s">
        <v>#N/A Requesting Data...3593365714</v>
        <stp/>
        <stp>BDP|3220267500516499194</stp>
        <tr r="N324" s="1"/>
      </tp>
      <tp t="s">
        <v>#N/A Requesting Data...2726834138</v>
        <stp/>
        <stp>BDP|4889073826462008202</stp>
        <tr r="N341" s="1"/>
      </tp>
      <tp t="s">
        <v>#N/A Requesting Data...2600301239</v>
        <stp/>
        <stp>BDP|7559348760240837403</stp>
        <tr r="R13" s="1"/>
      </tp>
      <tp t="s">
        <v>#N/A Requesting Data...3572001235</v>
        <stp/>
        <stp>BDP|2485136508706651302</stp>
        <tr r="N1247" s="1"/>
        <tr r="N671" s="1"/>
      </tp>
      <tp t="s">
        <v>#N/A Requesting Data...3205780499</v>
        <stp/>
        <stp>BDP|5084527918804028337</stp>
        <tr r="R139" s="1"/>
        <tr r="R2253" s="1"/>
      </tp>
      <tp t="s">
        <v>#N/A Requesting Data...2625996261</v>
        <stp/>
        <stp>BDP|4998384991168190080</stp>
        <tr r="N1368" s="1"/>
        <tr r="N791" s="1"/>
      </tp>
      <tp t="s">
        <v>#N/A Requesting Data...454206916</v>
        <stp/>
        <stp>BDP|3902850257730486816</stp>
        <tr r="R5767" s="1"/>
      </tp>
      <tp t="s">
        <v>#N/A Requesting Data...284447326</v>
        <stp/>
        <stp>BDP|1267642666844947373</stp>
        <tr r="R1869" s="1"/>
      </tp>
      <tp t="s">
        <v>#N/A Requesting Data...3645591611</v>
        <stp/>
        <stp>BDP|9711782630878948385</stp>
        <tr r="R2203" s="1"/>
      </tp>
      <tp t="s">
        <v>#N/A Requesting Data...3584137860</v>
        <stp/>
        <stp>BDP|2695312787729832663</stp>
        <tr r="R2339" s="1"/>
      </tp>
      <tp t="s">
        <v>#N/A Requesting Data...2507857751</v>
        <stp/>
        <stp>BDP|5382796304185189116</stp>
        <tr r="N1161" s="1"/>
        <tr r="N585" s="1"/>
      </tp>
      <tp t="s">
        <v>#N/A Requesting Data...384135067</v>
        <stp/>
        <stp>BDP|8000370459689209124</stp>
        <tr r="N1484" s="1"/>
        <tr r="N907" s="1"/>
      </tp>
      <tp t="s">
        <v>#N/A Requesting Data...2780726082</v>
        <stp/>
        <stp>BDP|2273935449648753114</stp>
        <tr r="N1280" s="1"/>
        <tr r="N703" s="1"/>
      </tp>
      <tp t="s">
        <v>#N/A Requesting Data...3288096177</v>
        <stp/>
        <stp>BDP|6303503577930970239</stp>
        <tr r="R189" s="1"/>
      </tp>
      <tp t="s">
        <v>#N/A Requesting Data...2205806963</v>
        <stp/>
        <stp>BDP|3939575120002470047</stp>
        <tr r="R1395" s="1"/>
        <tr r="R818" s="1"/>
      </tp>
      <tp t="s">
        <v>#N/A Requesting Data...316565043</v>
        <stp/>
        <stp>BDP|2620993361502395925</stp>
        <tr r="N1040" s="1"/>
        <tr r="N463" s="1"/>
      </tp>
      <tp t="s">
        <v>#N/A Requesting Data...2101284696</v>
        <stp/>
        <stp>BDP|5974157532758788961</stp>
        <tr r="R1179" s="1"/>
        <tr r="R603" s="1"/>
      </tp>
      <tp t="s">
        <v>#N/A Requesting Data...1634430215</v>
        <stp/>
        <stp>BDP|8010035388163330577</stp>
        <tr r="R1233" s="1"/>
        <tr r="R657" s="1"/>
      </tp>
      <tp t="s">
        <v>#N/A Requesting Data...3510605228</v>
        <stp/>
        <stp>BDP|4863561062951195022</stp>
        <tr r="R332" s="1"/>
        <tr r="R332" s="1"/>
      </tp>
      <tp t="s">
        <v>#N/A Requesting Data...2739049116</v>
        <stp/>
        <stp>BDP|8612895746500750210</stp>
        <tr r="R2353" s="1"/>
      </tp>
      <tp t="s">
        <v>#N/A Requesting Data...2330694909</v>
        <stp/>
        <stp>BDP|7258880761029630622</stp>
        <tr r="R1669" s="1"/>
        <tr r="R377" s="1"/>
      </tp>
      <tp t="s">
        <v>#N/A Requesting Data...4146891242</v>
        <stp/>
        <stp>BDP|1718681516331301157</stp>
        <tr r="R1361" s="1"/>
        <tr r="R784" s="1"/>
      </tp>
      <tp t="s">
        <v>#N/A Requesting Data...910242393</v>
        <stp/>
        <stp>BDP|6078593573406756421</stp>
        <tr r="N1991" s="1"/>
        <tr r="N215" s="1"/>
      </tp>
      <tp t="s">
        <v>#N/A Requesting Data...1877226022</v>
        <stp/>
        <stp>BDP|7285941827239906340</stp>
        <tr r="R1075" s="1"/>
        <tr r="R499" s="1"/>
      </tp>
      <tp t="s">
        <v>#N/A Requesting Data...263149622</v>
        <stp/>
        <stp>BDP|7055354687909609383</stp>
        <tr r="N1774" s="1"/>
      </tp>
      <tp t="s">
        <v>#N/A Requesting Data...3863965075</v>
        <stp/>
        <stp>BDP|1262132162226883674</stp>
        <tr r="R2213" s="1"/>
        <tr r="R5796" s="1"/>
      </tp>
      <tp t="s">
        <v>#N/A Requesting Data...586910826</v>
        <stp/>
        <stp>BDP|7927085048216328369</stp>
        <tr r="N182" s="1"/>
      </tp>
      <tp t="s">
        <v>#N/A Requesting Data...4249685244</v>
        <stp/>
        <stp>BDP|8101782697879226909</stp>
        <tr r="N1158" s="1"/>
        <tr r="N582" s="1"/>
      </tp>
      <tp t="s">
        <v>#N/A Requesting Data...1898528838</v>
        <stp/>
        <stp>BDP|2706476136706301591</stp>
        <tr r="N1046" s="1"/>
        <tr r="N469" s="1"/>
      </tp>
      <tp t="s">
        <v>#N/A Requesting Data...2672178000</v>
        <stp/>
        <stp>BDP|1064006518722105453</stp>
        <tr r="R1214" s="1"/>
        <tr r="R638" s="1"/>
      </tp>
      <tp t="s">
        <v>#N/A Requesting Data...2101628840</v>
        <stp/>
        <stp>BDP|8996958424003176651</stp>
        <tr r="N1191" s="1"/>
        <tr r="N615" s="1"/>
      </tp>
      <tp t="s">
        <v>#N/A Requesting Data...694281105</v>
        <stp/>
        <stp>BDP|1129596260133550717</stp>
        <tr r="R1687" s="1"/>
        <tr r="R404" s="1"/>
      </tp>
      <tp t="s">
        <v>#N/A Requesting Data...857619643</v>
        <stp/>
        <stp>BDP|4203774146280960167</stp>
        <tr r="N23" s="1"/>
        <tr r="N23" s="1"/>
      </tp>
      <tp t="s">
        <v>#N/A Requesting Data...2395713778</v>
        <stp/>
        <stp>BDP|3188784669657991355</stp>
        <tr r="N1162" s="1"/>
        <tr r="N586" s="1"/>
      </tp>
      <tp t="s">
        <v>#N/A Requesting Data...3118129978</v>
        <stp/>
        <stp>BDP|9075087602776196963</stp>
        <tr r="R1523" s="1"/>
        <tr r="R946" s="1"/>
      </tp>
      <tp t="s">
        <v>#N/A Requesting Data...2417566042</v>
        <stp/>
        <stp>BDP|6349710819800679606</stp>
        <tr r="R1245" s="1"/>
        <tr r="R669" s="1"/>
      </tp>
      <tp t="s">
        <v>#N/A Requesting Data...765169027</v>
        <stp/>
        <stp>BDP|4306288483961094954</stp>
        <tr r="R2179" s="1"/>
      </tp>
      <tp t="s">
        <v>#N/A Requesting Data...3101710557</v>
        <stp/>
        <stp>BDP|3525108949299725964</stp>
        <tr r="R1573" s="1"/>
        <tr r="R996" s="1"/>
      </tp>
      <tp t="s">
        <v>#N/A Requesting Data...2252802487</v>
        <stp/>
        <stp>BDP|2477446771050494788</stp>
        <tr r="R1147" s="1"/>
        <tr r="R571" s="1"/>
      </tp>
      <tp t="s">
        <v>#N/A Requesting Data...2470510970</v>
        <stp/>
        <stp>BDP|5201027460263577680</stp>
        <tr r="R1142" s="1"/>
        <tr r="R566" s="1"/>
      </tp>
      <tp t="s">
        <v>#N/A Requesting Data...3726542668</v>
        <stp/>
        <stp>BDP|6414023509063242302</stp>
        <tr r="R47" s="1"/>
      </tp>
      <tp t="s">
        <v>#N/A Requesting Data...1077720640</v>
        <stp/>
        <stp>BDP|7864043053150441466</stp>
        <tr r="R1027" s="1"/>
        <tr r="R450" s="1"/>
      </tp>
      <tp t="s">
        <v>#N/A Requesting Data...1770778279</v>
        <stp/>
        <stp>BDP|5880595684709505725</stp>
        <tr r="R311" s="1"/>
      </tp>
      <tp t="s">
        <v>#N/A Requesting Data...2245243447</v>
        <stp/>
        <stp>BDP|9972302650908229191</stp>
        <tr r="N2017" s="1"/>
        <tr r="N2209" s="1"/>
      </tp>
      <tp t="s">
        <v>#N/A N/A</v>
        <stp/>
        <stp>BDP|6874389384982118973</stp>
        <tr r="Q1738" s="1"/>
        <tr r="Q1800" s="1"/>
        <tr r="Q1839" s="1"/>
      </tp>
      <tp t="s">
        <v>#N/A Requesting Data...2845227554</v>
        <stp/>
        <stp>BDP|7331734196698059741</stp>
        <tr r="R1450" s="1"/>
        <tr r="R2297" s="1"/>
        <tr r="R873" s="1"/>
      </tp>
      <tp t="s">
        <v>#N/A Requesting Data...300228648</v>
        <stp/>
        <stp>BDP|6908169183758689182</stp>
        <tr r="R1102" s="1"/>
        <tr r="R1899" s="1"/>
        <tr r="R526" s="1"/>
      </tp>
      <tp t="s">
        <v>#N/A Requesting Data...2424641239</v>
        <stp/>
        <stp>BDP|1288753482889244150</stp>
        <tr r="N2051" s="1"/>
      </tp>
      <tp t="s">
        <v>#N/A Requesting Data...2467424605</v>
        <stp/>
        <stp>BDP|5490439463312509334</stp>
        <tr r="R323" s="1"/>
        <tr r="R323" s="1"/>
      </tp>
      <tp t="s">
        <v>#N/A Requesting Data...2162626547</v>
        <stp/>
        <stp>BDP|3963848118989540524</stp>
        <tr r="R2220" s="1"/>
      </tp>
      <tp t="s">
        <v>#N/A Requesting Data...4221409252</v>
        <stp/>
        <stp>BDP|1664318903924034063</stp>
        <tr r="R148" s="1"/>
        <tr r="R5751" s="1"/>
      </tp>
      <tp t="s">
        <v>#N/A Requesting Data...4178269796</v>
        <stp/>
        <stp>BDP|9563338616815493877</stp>
        <tr r="R1273" s="1"/>
        <tr r="R696" s="1"/>
      </tp>
      <tp t="s">
        <v>#N/A Requesting Data...941777457</v>
        <stp/>
        <stp>BDP|3895615711766246497</stp>
        <tr r="N1072" s="1"/>
        <tr r="N496" s="1"/>
      </tp>
      <tp t="s">
        <v>#N/A N/A</v>
        <stp/>
        <stp>BDP|1024801668528358188</stp>
        <tr r="Q1717" s="1"/>
        <tr r="Q1779" s="1"/>
        <tr r="Q1818" s="1"/>
      </tp>
      <tp t="s">
        <v>#N/A Requesting Data...793288227</v>
        <stp/>
        <stp>BDP|9512834215722472448</stp>
        <tr r="N2016" s="1"/>
        <tr r="N2207" s="1"/>
      </tp>
      <tp t="s">
        <v>#N/A Requesting Data...488422416</v>
        <stp/>
        <stp>BDP|5902412347821879243</stp>
        <tr r="R1184" s="1"/>
        <tr r="R608" s="1"/>
      </tp>
      <tp t="s">
        <v>#N/A Requesting Data...394462454</v>
        <stp/>
        <stp>BDP|1913157519755614201</stp>
        <tr r="R1563" s="1"/>
        <tr r="R986" s="1"/>
      </tp>
      <tp t="s">
        <v>#N/A Requesting Data...1047264338</v>
        <stp/>
        <stp>BDP|6923432630564944301</stp>
        <tr r="R256" s="1"/>
      </tp>
      <tp t="s">
        <v>#N/A Requesting Data...3959674959</v>
        <stp/>
        <stp>BDP|3546264420676379334</stp>
        <tr r="R194" s="1"/>
        <tr r="R1952" s="1"/>
      </tp>
      <tp t="s">
        <v>#N/A Requesting Data...708130344</v>
        <stp/>
        <stp>BDP|6169749726867224220</stp>
        <tr r="R313" s="1"/>
        <tr r="R313" s="1"/>
      </tp>
      <tp t="s">
        <v>#N/A Requesting Data...313383185</v>
        <stp/>
        <stp>BDP|4735634295135053818</stp>
        <tr r="N280" s="1"/>
      </tp>
      <tp t="s">
        <v>#N/A Requesting Data...1708020770</v>
        <stp/>
        <stp>BDP|8987594997841468339</stp>
        <tr r="R1380" s="1"/>
        <tr r="R803" s="1"/>
      </tp>
      <tp t="s">
        <v>#N/A Requesting Data...357449683</v>
        <stp/>
        <stp>BDP|1233989424544719895</stp>
        <tr r="R1758" s="1"/>
      </tp>
      <tp t="s">
        <v>#N/A Requesting Data...2167543360</v>
        <stp/>
        <stp>BDP|6778672371621802098</stp>
        <tr r="R1438" s="1"/>
        <tr r="R861" s="1"/>
      </tp>
      <tp t="s">
        <v>#N/A Requesting Data...4290676554</v>
        <stp/>
        <stp>BDP|9769523823809094169</stp>
        <tr r="R1541" s="1"/>
        <tr r="R964" s="1"/>
      </tp>
      <tp t="s">
        <v>#N/A Requesting Data...2250953879</v>
        <stp/>
        <stp>BDP|5985434710927910138</stp>
        <tr r="R5731" s="1"/>
      </tp>
      <tp t="s">
        <v>#N/A Requesting Data...1393094332</v>
        <stp/>
        <stp>BDP|9223059323355737837</stp>
        <tr r="R1867" s="1"/>
        <tr r="R2068" s="1"/>
      </tp>
      <tp t="s">
        <v>#N/A Requesting Data...3483126016</v>
        <stp/>
        <stp>BDP|7408834292988620831</stp>
        <tr r="R5703" s="1"/>
      </tp>
      <tp t="s">
        <v>#N/A Requesting Data...4115928164</v>
        <stp/>
        <stp>BDP|7149325340092484478</stp>
        <tr r="R1411" s="1"/>
        <tr r="R2125" s="1"/>
        <tr r="R66" s="1"/>
        <tr r="R834" s="1"/>
      </tp>
      <tp t="s">
        <v>#N/A Requesting Data...1434616961</v>
        <stp/>
        <stp>BDP|5114120454234230351</stp>
        <tr r="R1752" s="1"/>
      </tp>
      <tp t="s">
        <v>#N/A Requesting Data...1993735996</v>
        <stp/>
        <stp>BDP|3208028546879383859</stp>
        <tr r="R2208" s="1"/>
      </tp>
      <tp t="s">
        <v>#N/A Requesting Data...2813813140</v>
        <stp/>
        <stp>BDP|3296219713710147611</stp>
        <tr r="R109" s="1"/>
      </tp>
      <tp t="s">
        <v>#N/A Requesting Data...1687966593</v>
        <stp/>
        <stp>BDP|2028449256825570070</stp>
        <tr r="N1033" s="1"/>
        <tr r="N456" s="1"/>
      </tp>
      <tp t="s">
        <v>#N/A Requesting Data...1535298966</v>
        <stp/>
        <stp>BDP|4319881960384951821</stp>
        <tr r="R1308" s="1"/>
        <tr r="R731" s="1"/>
      </tp>
      <tp t="s">
        <v>#N/A Requesting Data...1267993633</v>
        <stp/>
        <stp>BDP|9093164686553916580</stp>
        <tr r="R1142" s="1"/>
        <tr r="R566" s="1"/>
      </tp>
      <tp t="s">
        <v>#N/A Requesting Data...663268067</v>
        <stp/>
        <stp>BDP|1653903103986706836</stp>
        <tr r="R297" s="1"/>
      </tp>
      <tp t="s">
        <v>#N/A Requesting Data...3114390413</v>
        <stp/>
        <stp>BDP|9314144276241254829</stp>
        <tr r="N337" s="1"/>
      </tp>
      <tp t="s">
        <v>#N/A Requesting Data...3804876559</v>
        <stp/>
        <stp>BDP|7591661882108244720</stp>
        <tr r="R2165" s="1"/>
        <tr r="R82" s="1"/>
      </tp>
      <tp t="s">
        <v>#N/A Requesting Data...370625577</v>
        <stp/>
        <stp>BDP|4431199569597472215</stp>
        <tr r="R1174" s="1"/>
        <tr r="R199" s="1"/>
        <tr r="R598" s="1"/>
      </tp>
      <tp t="s">
        <v>#N/A Requesting Data...2142451834</v>
        <stp/>
        <stp>BDP|1545580742555980378</stp>
        <tr r="N1869" s="1"/>
      </tp>
      <tp t="s">
        <v>#N/A Requesting Data...2558771232</v>
        <stp/>
        <stp>BDP|8777285275899985223</stp>
        <tr r="R1223" s="1"/>
        <tr r="R647" s="1"/>
      </tp>
      <tp t="s">
        <v>#N/A Requesting Data...2426333579</v>
        <stp/>
        <stp>BDP|9129273856028905081</stp>
        <tr r="N1327" s="1"/>
        <tr r="N750" s="1"/>
      </tp>
      <tp t="s">
        <v>#N/A Requesting Data...1556937646</v>
        <stp/>
        <stp>BDP|5077692155511806150</stp>
        <tr r="N1109" s="1"/>
        <tr r="N533" s="1"/>
      </tp>
      <tp t="s">
        <v>#N/A N/A</v>
        <stp/>
        <stp>BDP|5068253749084523184</stp>
        <tr r="Q1736" s="1"/>
        <tr r="Q1798" s="1"/>
        <tr r="Q1837" s="1"/>
      </tp>
      <tp t="s">
        <v>#N/A Requesting Data...2274049325</v>
        <stp/>
        <stp>BDP|4256021334493178245</stp>
        <tr r="R1191" s="1"/>
        <tr r="R615" s="1"/>
      </tp>
      <tp t="s">
        <v>#N/A Requesting Data...3846396695</v>
        <stp/>
        <stp>BDP|9212671396361563177</stp>
        <tr r="R1423" s="1"/>
        <tr r="R846" s="1"/>
      </tp>
      <tp t="s">
        <v>#N/A Requesting Data...3907805735</v>
        <stp/>
        <stp>BDP|8720331391491565514</stp>
        <tr r="N1047" s="1"/>
        <tr r="N470" s="1"/>
      </tp>
      <tp t="s">
        <v>#N/A Requesting Data...3307447111</v>
        <stp/>
        <stp>BDP|9438973961632503261</stp>
        <tr r="N1945" s="1"/>
      </tp>
      <tp t="s">
        <v>#N/A Requesting Data...2356130247</v>
        <stp/>
        <stp>BDP|7328324607591938398</stp>
        <tr r="R1189" s="1"/>
        <tr r="R613" s="1"/>
      </tp>
      <tp t="s">
        <v>#N/A Requesting Data...2137992846</v>
        <stp/>
        <stp>BDP|8422869761040037053</stp>
        <tr r="N5651" s="1"/>
        <tr r="N5651" s="1"/>
        <tr r="N5683" s="1"/>
        <tr r="N5683" s="1"/>
        <tr r="N5815" s="1"/>
        <tr r="N5815" s="1"/>
      </tp>
      <tp t="s">
        <v>#N/A Requesting Data...1089113725</v>
        <stp/>
        <stp>BDP|2097568995571575908</stp>
        <tr r="N117" s="1"/>
      </tp>
      <tp t="s">
        <v>#N/A Requesting Data...2450678334</v>
        <stp/>
        <stp>BDP|7871256998039639358</stp>
        <tr r="R416" s="1"/>
      </tp>
      <tp t="s">
        <v>#N/A Requesting Data...760320560</v>
        <stp/>
        <stp>BDP|6833358025846694780</stp>
        <tr r="N5798" s="1"/>
      </tp>
      <tp t="s">
        <v>#N/A Requesting Data...890336518</v>
        <stp/>
        <stp>BDP|9390843464229269874</stp>
        <tr r="N2179" s="1"/>
      </tp>
      <tp t="s">
        <v>#N/A Requesting Data...1219105748</v>
        <stp/>
        <stp>BDP|3474692119297122538</stp>
        <tr r="R2174" s="1"/>
      </tp>
      <tp t="s">
        <v>#N/A Requesting Data...3091592330</v>
        <stp/>
        <stp>BDP|6665510480204627979</stp>
        <tr r="R1226" s="1"/>
        <tr r="R650" s="1"/>
      </tp>
      <tp t="s">
        <v>#N/A Requesting Data...3179773588</v>
        <stp/>
        <stp>BDP|4832674508851603570</stp>
        <tr r="R1095" s="1"/>
        <tr r="R519" s="1"/>
      </tp>
      <tp t="s">
        <v>#N/A Requesting Data...2058854707</v>
        <stp/>
        <stp>BDP|8874647328923068921</stp>
        <tr r="N2133" s="1"/>
      </tp>
      <tp t="s">
        <v>#N/A Requesting Data...1588161840</v>
        <stp/>
        <stp>BDP|9291169500518128635</stp>
        <tr r="R1329" s="1"/>
        <tr r="R752" s="1"/>
      </tp>
      <tp t="s">
        <v>#N/A Requesting Data...3920888673</v>
        <stp/>
        <stp>BDP|8796343654771460944</stp>
        <tr r="R1921" s="1"/>
      </tp>
      <tp t="s">
        <v>#N/A N/A</v>
        <stp/>
        <stp>BDP|9255492437518951026</stp>
        <tr r="P5730" s="1"/>
      </tp>
      <tp t="s">
        <v>#N/A Requesting Data...1883288804</v>
        <stp/>
        <stp>BDP|8123770050698342423</stp>
        <tr r="R1906" s="1"/>
      </tp>
      <tp t="s">
        <v>#N/A Requesting Data...361080603</v>
        <stp/>
        <stp>BDP|4475141932291386156</stp>
        <tr r="N2050" s="1"/>
      </tp>
      <tp t="s">
        <v>#N/A Requesting Data...1809366510</v>
        <stp/>
        <stp>BDP|6385055575321121666</stp>
        <tr r="R1440" s="1"/>
        <tr r="R863" s="1"/>
      </tp>
      <tp t="s">
        <v>#N/A Requesting Data...4107064887</v>
        <stp/>
        <stp>BDP|1461313497454594934</stp>
        <tr r="R1189" s="1"/>
        <tr r="R1978" s="1"/>
        <tr r="R5782" s="1"/>
        <tr r="R613" s="1"/>
      </tp>
      <tp t="s">
        <v>#N/A Requesting Data...901383977</v>
        <stp/>
        <stp>BDP|6437639042780677276</stp>
        <tr r="R2175" s="1"/>
        <tr r="R87" s="1"/>
      </tp>
      <tp t="s">
        <v>#N/A Requesting Data...4044020075</v>
        <stp/>
        <stp>BDP|4455530592339034716</stp>
        <tr r="R1207" s="1"/>
        <tr r="R2191" s="1"/>
        <tr r="R267" s="1"/>
        <tr r="R631" s="1"/>
      </tp>
      <tp t="s">
        <v>#N/A Requesting Data...3870262500</v>
        <stp/>
        <stp>BDP|1302387597274812906</stp>
        <tr r="R5783" s="1"/>
      </tp>
      <tp t="s">
        <v>#N/A Requesting Data...3574396831</v>
        <stp/>
        <stp>BDP|4960303833043921172</stp>
        <tr r="R1994" s="1"/>
        <tr r="R2190" s="1"/>
      </tp>
      <tp t="s">
        <v>#N/A Requesting Data...2767976176</v>
        <stp/>
        <stp>BDP|8945293230209032642</stp>
        <tr r="N2023" s="1"/>
        <tr r="N2217" s="1"/>
      </tp>
      <tp t="s">
        <v>#N/A Requesting Data...3838901550</v>
        <stp/>
        <stp>BDP|1413551204666126400</stp>
        <tr r="R1558" s="1"/>
        <tr r="R981" s="1"/>
      </tp>
      <tp t="s">
        <v>#N/A Requesting Data...374606275</v>
        <stp/>
        <stp>BDP|5372876462304359913</stp>
        <tr r="R2246" s="1"/>
      </tp>
      <tp t="s">
        <v>#N/A Requesting Data...635602828</v>
        <stp/>
        <stp>BDP|6423563354624584466</stp>
        <tr r="N1994" s="1"/>
        <tr r="N2190" s="1"/>
      </tp>
      <tp t="s">
        <v>#N/A Requesting Data...3420026252</v>
        <stp/>
        <stp>BDP|7445729772735861495</stp>
        <tr r="R1732" s="1"/>
        <tr r="R1794" s="1"/>
        <tr r="R1833" s="1"/>
      </tp>
      <tp t="s">
        <v>#N/A Requesting Data...1013815475</v>
        <stp/>
        <stp>BDP|7454519912193654641</stp>
        <tr r="R1434" s="1"/>
        <tr r="R857" s="1"/>
      </tp>
      <tp t="s">
        <v>#N/A N/A</v>
        <stp/>
        <stp>BDP|1946310278890245370</stp>
        <tr r="Q23" s="1"/>
      </tp>
      <tp t="s">
        <v>#N/A Requesting Data...861726487</v>
        <stp/>
        <stp>BDP|8354778091779967993</stp>
        <tr r="N1067" s="1"/>
        <tr r="N491" s="1"/>
      </tp>
      <tp t="s">
        <v>#N/A Requesting Data...1338975270</v>
        <stp/>
        <stp>BDP|9894791797301317005</stp>
        <tr r="R1098" s="1"/>
        <tr r="R522" s="1"/>
      </tp>
      <tp t="s">
        <v>#N/A Requesting Data...2056912186</v>
        <stp/>
        <stp>BDP|5471258608938423985</stp>
        <tr r="R1695" s="1"/>
        <tr r="R419" s="1"/>
      </tp>
      <tp t="s">
        <v>#N/A Requesting Data...370016634</v>
        <stp/>
        <stp>BDP|6201144572184430257</stp>
        <tr r="R2167" s="1"/>
      </tp>
      <tp t="s">
        <v>#N/A Requesting Data...3568734903</v>
        <stp/>
        <stp>BDP|7269149672804229335</stp>
        <tr r="R121" s="1"/>
      </tp>
      <tp t="s">
        <v>#N/A Requesting Data...1691380234</v>
        <stp/>
        <stp>BDP|1009613858757951352</stp>
        <tr r="N1897" s="1"/>
        <tr r="N2287" s="1"/>
      </tp>
      <tp t="s">
        <v>#N/A Requesting Data...1182424690</v>
        <stp/>
        <stp>BDP|3798757931874700515</stp>
        <tr r="R5689" s="1"/>
      </tp>
      <tp t="s">
        <v>#N/A Requesting Data...1109248542</v>
        <stp/>
        <stp>BDP|9586733811959133032</stp>
        <tr r="N1391" s="1"/>
        <tr r="N814" s="1"/>
      </tp>
      <tp t="s">
        <v>#N/A Requesting Data...1795091642</v>
        <stp/>
        <stp>BDP|6088629056587626474</stp>
        <tr r="R2066" s="1"/>
      </tp>
      <tp t="s">
        <v>#N/A Requesting Data...2648166970</v>
        <stp/>
        <stp>BDP|1509811750112227830</stp>
        <tr r="N308" s="1"/>
      </tp>
      <tp t="s">
        <v>#N/A Requesting Data...3704484200</v>
        <stp/>
        <stp>BDP|7648062683140430926</stp>
        <tr r="R2271" s="1"/>
      </tp>
      <tp t="s">
        <v>#N/A Requesting Data...1065326097</v>
        <stp/>
        <stp>BDP|6871356078422566656</stp>
        <tr r="N2107" s="1"/>
      </tp>
      <tp t="s">
        <v>#N/A Requesting Data...938421496</v>
        <stp/>
        <stp>BDP|7657002893948511059</stp>
        <tr r="R1373" s="1"/>
        <tr r="R796" s="1"/>
      </tp>
      <tp t="s">
        <v>#N/A Requesting Data...3692984197</v>
        <stp/>
        <stp>BDP|6412681311895244357</stp>
        <tr r="N1988" s="1"/>
      </tp>
      <tp t="s">
        <v>#N/A Requesting Data...2911877615</v>
        <stp/>
        <stp>BDP|6979197612707147698</stp>
        <tr r="N2001" s="1"/>
        <tr r="N2196" s="1"/>
      </tp>
      <tp t="s">
        <v>#N/A Requesting Data...3038766700</v>
        <stp/>
        <stp>BDP|6430807988652331351</stp>
        <tr r="N1769" s="1"/>
      </tp>
      <tp t="s">
        <v>#N/A Requesting Data...814291060</v>
        <stp/>
        <stp>BDP|7953920988058077992</stp>
        <tr r="R1457" s="1"/>
        <tr r="R1951" s="1"/>
        <tr r="R2157" s="1"/>
        <tr r="R2298" s="1"/>
        <tr r="R880" s="1"/>
      </tp>
      <tp t="s">
        <v>#N/A Requesting Data...3249669119</v>
        <stp/>
        <stp>BDP|3021857489382469625</stp>
        <tr r="N1510" s="1"/>
        <tr r="N933" s="1"/>
      </tp>
      <tp t="s">
        <v>#N/A Requesting Data...2875497167</v>
        <stp/>
        <stp>BDP|7624150568711538643</stp>
        <tr r="R1322" s="1"/>
        <tr r="R745" s="1"/>
      </tp>
      <tp t="s">
        <v>#N/A Requesting Data...3419783991</v>
        <stp/>
        <stp>BDP|6386922929939319315</stp>
        <tr r="R60" s="1"/>
      </tp>
      <tp t="s">
        <v>#N/A Requesting Data...364596386</v>
        <stp/>
        <stp>BDP|5257393611532322236</stp>
        <tr r="R1694" s="1"/>
        <tr r="R418" s="1"/>
      </tp>
      <tp t="s">
        <v>#N/A Requesting Data...468362429</v>
        <stp/>
        <stp>BDP|5061625969570672268</stp>
        <tr r="N5802" s="1"/>
      </tp>
      <tp t="s">
        <v>#N/A Requesting Data...2859309837</v>
        <stp/>
        <stp>BDP|4105174348836676033</stp>
        <tr r="N1101" s="1"/>
        <tr r="N525" s="1"/>
      </tp>
      <tp t="s">
        <v>#N/A Requesting Data...2839643760</v>
        <stp/>
        <stp>BDP|5819952493331306368</stp>
        <tr r="R5649" s="1"/>
        <tr r="R5680" s="1"/>
        <tr r="R5813" s="1"/>
      </tp>
      <tp t="s">
        <v>#N/A Requesting Data...3097436117</v>
        <stp/>
        <stp>BDP|5022291815020213158</stp>
        <tr r="R2280" s="1"/>
      </tp>
      <tp t="s">
        <v>#N/A Requesting Data...2935918386</v>
        <stp/>
        <stp>BDP|2241475739092483035</stp>
        <tr r="R1069" s="1"/>
        <tr r="R493" s="1"/>
      </tp>
      <tp t="s">
        <v>#N/A Requesting Data...3173480721</v>
        <stp/>
        <stp>BDP|7863725526656503324</stp>
        <tr r="R5732" s="1"/>
      </tp>
      <tp t="s">
        <v>#N/A Requesting Data...2206003461</v>
        <stp/>
        <stp>BDP|7902848324948559273</stp>
        <tr r="R1918" s="1"/>
        <tr r="R2124" s="1"/>
      </tp>
      <tp t="s">
        <v>#N/A Requesting Data...4085929999</v>
        <stp/>
        <stp>BDP|5010414431345972010</stp>
        <tr r="R1878" s="1"/>
      </tp>
      <tp t="s">
        <v>#N/A Requesting Data...2135441709</v>
        <stp/>
        <stp>BDP|2916866875388112235</stp>
        <tr r="R2215" s="1"/>
      </tp>
      <tp t="s">
        <v>#N/A Requesting Data...387238348</v>
        <stp/>
        <stp>BDP|4830357763780255645</stp>
        <tr r="N291" s="1"/>
      </tp>
      <tp t="s">
        <v>#N/A N/A</v>
        <stp/>
        <stp>BDP|5991040961172390673</stp>
        <tr r="O1708" s="1"/>
      </tp>
      <tp t="s">
        <v>#N/A Requesting Data...369590254</v>
        <stp/>
        <stp>BDP|5881229115625468436</stp>
        <tr r="R1047" s="1"/>
        <tr r="R470" s="1"/>
      </tp>
      <tp t="s">
        <v>#N/A Requesting Data...2478752866</v>
        <stp/>
        <stp>BDP|5368882585167016562</stp>
        <tr r="R2002" s="1"/>
      </tp>
      <tp t="s">
        <v>#N/A Requesting Data...1930702281</v>
        <stp/>
        <stp>BDP|6533320521047721789</stp>
        <tr r="R2027" s="1"/>
        <tr r="R5797" s="1"/>
      </tp>
      <tp t="s">
        <v>#N/A Requesting Data...1525546159</v>
        <stp/>
        <stp>BDP|4580462354537901575</stp>
        <tr r="R1393" s="1"/>
        <tr r="R816" s="1"/>
      </tp>
      <tp t="s">
        <v>#N/A Requesting Data...1224328651</v>
        <stp/>
        <stp>BDP|7171336509835154633</stp>
        <tr r="N1949" s="1"/>
      </tp>
      <tp t="s">
        <v>#N/A Requesting Data...3641674533</v>
        <stp/>
        <stp>BDP|4034091931849746961</stp>
        <tr r="R1220" s="1"/>
        <tr r="R644" s="1"/>
      </tp>
      <tp t="s">
        <v>#N/A Requesting Data...3752623058</v>
        <stp/>
        <stp>BDP|3786699860785609117</stp>
        <tr r="N108" s="1"/>
      </tp>
      <tp t="s">
        <v>#N/A Requesting Data...2813635406</v>
        <stp/>
        <stp>BDP|6683962989809063907</stp>
        <tr r="R51" s="1"/>
      </tp>
      <tp t="s">
        <v>#N/A Requesting Data...2145551327</v>
        <stp/>
        <stp>BDP|2543432869421364656</stp>
        <tr r="N1432" s="1"/>
        <tr r="N855" s="1"/>
      </tp>
      <tp t="s">
        <v>#N/A Requesting Data...1349242579</v>
        <stp/>
        <stp>BDP|2104306178483777277</stp>
        <tr r="R1664" s="1"/>
        <tr r="R368" s="1"/>
      </tp>
      <tp t="s">
        <v>#N/A Requesting Data...3295834177</v>
        <stp/>
        <stp>BDP|9049114262299208080</stp>
        <tr r="R188" s="1"/>
        <tr r="R5772" s="1"/>
      </tp>
      <tp t="s">
        <v>#N/A Requesting Data...3027631292</v>
        <stp/>
        <stp>BDP|3937501540900567558</stp>
        <tr r="R2029" s="1"/>
        <tr r="R2318" s="1"/>
      </tp>
      <tp t="s">
        <v>#N/A Requesting Data...3638987387</v>
        <stp/>
        <stp>BDP|1412618248442003648</stp>
        <tr r="R1314" s="1"/>
        <tr r="R737" s="1"/>
      </tp>
      <tp t="s">
        <v>#N/A Requesting Data...1466131854</v>
        <stp/>
        <stp>BDP|5236704751666807624</stp>
        <tr r="N334" s="1"/>
      </tp>
      <tp t="s">
        <v>#N/A Requesting Data...3309148769</v>
        <stp/>
        <stp>BDP|2951233507274784345</stp>
        <tr r="R1335" s="1"/>
        <tr r="R758" s="1"/>
      </tp>
      <tp t="s">
        <v>#N/A Requesting Data...1464618705</v>
        <stp/>
        <stp>BDP|7556696447962759027</stp>
        <tr r="R5803" s="1"/>
      </tp>
      <tp t="s">
        <v>#N/A Requesting Data...1661349403</v>
        <stp/>
        <stp>BDP|8088780474059064624</stp>
        <tr r="R270" s="1"/>
      </tp>
      <tp t="s">
        <v>#N/A Requesting Data...1443981793</v>
        <stp/>
        <stp>BDP|1424760885389851018</stp>
        <tr r="N2114" s="1"/>
      </tp>
      <tp t="s">
        <v>#N/A Requesting Data...1862957917</v>
        <stp/>
        <stp>BDP|2082086165685466672</stp>
        <tr r="R5689" s="1"/>
      </tp>
      <tp t="s">
        <v>#N/A Requesting Data...716257036</v>
        <stp/>
        <stp>BDP|2096893940309023074</stp>
        <tr r="R1960" s="1"/>
      </tp>
      <tp t="s">
        <v>#N/A Requesting Data...530705483</v>
        <stp/>
        <stp>BDP|5181303703466944755</stp>
        <tr r="N2113" s="1"/>
      </tp>
      <tp t="s">
        <v>#N/A Requesting Data...977221453</v>
        <stp/>
        <stp>BDP|2061406719394385445</stp>
        <tr r="R1941" s="1"/>
      </tp>
      <tp t="s">
        <v>#N/A Requesting Data...2457073474</v>
        <stp/>
        <stp>BDP|5963077550011279627</stp>
        <tr r="R204" s="1"/>
      </tp>
      <tp t="s">
        <v>#N/A Requesting Data...1812083895</v>
        <stp/>
        <stp>BDP|3464052028391528726</stp>
        <tr r="N317" s="1"/>
      </tp>
      <tp t="s">
        <v>#N/A Requesting Data...860651730</v>
        <stp/>
        <stp>BDP|8156785982004430414</stp>
        <tr r="R2102" s="1"/>
      </tp>
      <tp t="s">
        <v>#N/A Requesting Data...3823454748</v>
        <stp/>
        <stp>BDP|3808138980319534412</stp>
        <tr r="R1438" s="1"/>
        <tr r="R861" s="1"/>
      </tp>
      <tp t="s">
        <v>#N/A Requesting Data...1871638283</v>
        <stp/>
        <stp>BDP|4149801254977348995</stp>
        <tr r="R190" s="1"/>
        <tr r="R2146" s="1"/>
      </tp>
      <tp t="s">
        <v>#N/A Requesting Data...3285660613</v>
        <stp/>
        <stp>BDP|3586552870082941462</stp>
        <tr r="N2011" s="1"/>
      </tp>
      <tp t="s">
        <v>#N/A Requesting Data...658227091</v>
        <stp/>
        <stp>BDP|5775066633592827359</stp>
        <tr r="N1113" s="1"/>
        <tr r="N537" s="1"/>
      </tp>
      <tp t="s">
        <v>#N/A Requesting Data...1317913472</v>
        <stp/>
        <stp>BDP|1429568609786331570</stp>
        <tr r="N1663" s="1"/>
        <tr r="N366" s="1"/>
      </tp>
      <tp t="s">
        <v>#N/A Requesting Data...2982478528</v>
        <stp/>
        <stp>BDP|9531193951978752252</stp>
        <tr r="R1292" s="1"/>
        <tr r="R715" s="1"/>
      </tp>
      <tp t="s">
        <v>#N/A Requesting Data...2188574156</v>
        <stp/>
        <stp>BDP|5805510537254173006</stp>
        <tr r="R2248" s="1"/>
      </tp>
      <tp t="s">
        <v>#N/A Requesting Data...3206169886</v>
        <stp/>
        <stp>BDP|2036351074907815669</stp>
        <tr r="R176" s="1"/>
        <tr r="R2116" s="1"/>
      </tp>
      <tp t="s">
        <v>#N/A Requesting Data...2346423539</v>
        <stp/>
        <stp>BDP|3305556642393376684</stp>
        <tr r="R1060" s="1"/>
        <tr r="R484" s="1"/>
      </tp>
      <tp t="s">
        <v>#N/A Requesting Data...2984701812</v>
        <stp/>
        <stp>BDP|2402741456333394492</stp>
        <tr r="R1984" s="1"/>
        <tr r="R5785" s="1"/>
      </tp>
      <tp t="s">
        <v>#N/A Requesting Data...434529017</v>
        <stp/>
        <stp>BDP|9082592789303474087</stp>
        <tr r="N428" s="1"/>
      </tp>
      <tp t="s">
        <v>#N/A Requesting Data...3769317102</v>
        <stp/>
        <stp>BDP|3839424960254105279</stp>
        <tr r="R1303" s="1"/>
        <tr r="R726" s="1"/>
      </tp>
      <tp t="s">
        <v>#N/A Requesting Data...3948572762</v>
        <stp/>
        <stp>BDP|8823952557334238740</stp>
        <tr r="R1390" s="1"/>
        <tr r="R813" s="1"/>
      </tp>
      <tp t="s">
        <v>#N/A Requesting Data...1253639688</v>
        <stp/>
        <stp>BDP|1954713839774404693</stp>
        <tr r="R1182" s="1"/>
        <tr r="R1972" s="1"/>
        <tr r="R5779" s="1"/>
        <tr r="R606" s="1"/>
      </tp>
      <tp t="s">
        <v>#N/A Requesting Data...1551306255</v>
        <stp/>
        <stp>BDP|9782493852968767776</stp>
        <tr r="R1774" s="1"/>
      </tp>
      <tp t="s">
        <v>#N/A Requesting Data...1428368210</v>
        <stp/>
        <stp>BDP|2069522318249473826</stp>
        <tr r="N2035" s="1"/>
      </tp>
      <tp t="s">
        <v>#N/A Requesting Data...2969673531</v>
        <stp/>
        <stp>BDP|6461739977870994159</stp>
        <tr r="N92" s="1"/>
      </tp>
      <tp t="s">
        <v>#N/A Requesting Data...1077479698</v>
        <stp/>
        <stp>BDP|6444611363302221382</stp>
        <tr r="N2208" s="1"/>
      </tp>
      <tp t="s">
        <v>#N/A Requesting Data...4195250043</v>
        <stp/>
        <stp>BDP|4008051769980479549</stp>
        <tr r="R2290" s="1"/>
        <tr r="R1407" s="1"/>
        <tr r="R830" s="1"/>
      </tp>
      <tp t="s">
        <v>#N/A Requesting Data...977300969</v>
        <stp/>
        <stp>BDP|6191332852510542780</stp>
        <tr r="N330" s="1"/>
      </tp>
      <tp t="s">
        <v>#N/A Requesting Data...1208405312</v>
        <stp/>
        <stp>BDP|3975936072842614836</stp>
        <tr r="R1280" s="1"/>
        <tr r="R703" s="1"/>
      </tp>
      <tp t="s">
        <v>#N/A Requesting Data...3807509502</v>
        <stp/>
        <stp>BDP|7156906099971141140</stp>
        <tr r="R2098" s="1"/>
      </tp>
      <tp t="s">
        <v>#N/A Requesting Data...1195897697</v>
        <stp/>
        <stp>BDP|9968441099293829017</stp>
        <tr r="R260" s="1"/>
      </tp>
      <tp t="s">
        <v>#N/A Requesting Data...1585783064</v>
        <stp/>
        <stp>BDP|9667101388432273517</stp>
        <tr r="R1149" s="1"/>
        <tr r="R573" s="1"/>
      </tp>
      <tp t="s">
        <v>#N/A Requesting Data...1826272652</v>
        <stp/>
        <stp>BDP|5979875325269666105</stp>
        <tr r="R1261" s="1"/>
        <tr r="R685" s="1"/>
      </tp>
      <tp t="s">
        <v>#N/A Requesting Data...2779164380</v>
        <stp/>
        <stp>BDP|7040487615304610163</stp>
        <tr r="R2081" s="1"/>
      </tp>
      <tp t="s">
        <v>#N/A Requesting Data...794764045</v>
        <stp/>
        <stp>BDP|9680439911283927805</stp>
        <tr r="R408" s="1"/>
      </tp>
      <tp t="s">
        <v>#N/A Requesting Data...2588149376</v>
        <stp/>
        <stp>BDP|4362592454884517769</stp>
        <tr r="R1080" s="1"/>
        <tr r="R504" s="1"/>
      </tp>
      <tp t="s">
        <v>#N/A Requesting Data...1253618159</v>
        <stp/>
        <stp>BDP|4130620844381804027</stp>
        <tr r="R5697" s="1"/>
      </tp>
      <tp t="s">
        <v>#N/A Requesting Data...1687518897</v>
        <stp/>
        <stp>BDP|5573369421240632399</stp>
        <tr r="N2359" s="1"/>
      </tp>
      <tp t="s">
        <v>#N/A Requesting Data...2788326770</v>
        <stp/>
        <stp>BDP|8380573801328327243</stp>
        <tr r="R1305" s="1"/>
        <tr r="R728" s="1"/>
      </tp>
      <tp t="s">
        <v>#N/A Requesting Data...749075388</v>
        <stp/>
        <stp>BDP|9806386226697093840</stp>
        <tr r="R1315" s="1"/>
        <tr r="R738" s="1"/>
      </tp>
      <tp t="s">
        <v>#N/A Requesting Data...3625824781</v>
        <stp/>
        <stp>BDP|6988167758031768421</stp>
        <tr r="N1316" s="1"/>
        <tr r="N739" s="1"/>
      </tp>
      <tp t="s">
        <v>#N/A Requesting Data...2328983852</v>
        <stp/>
        <stp>BDP|2687953495245504011</stp>
        <tr r="R2100" s="1"/>
      </tp>
      <tp t="s">
        <v>#N/A Requesting Data...1307075246</v>
        <stp/>
        <stp>BDP|7884726988366771971</stp>
        <tr r="R1232" s="1"/>
        <tr r="R656" s="1"/>
      </tp>
      <tp t="s">
        <v>#N/A Requesting Data...2721514229</v>
        <stp/>
        <stp>BDP|1187034565962489210</stp>
        <tr r="R1531" s="1"/>
        <tr r="R954" s="1"/>
      </tp>
      <tp t="s">
        <v>#N/A Requesting Data...3507770992</v>
        <stp/>
        <stp>BDP|1046365365060041319</stp>
        <tr r="R1235" s="1"/>
        <tr r="R659" s="1"/>
      </tp>
      <tp t="s">
        <v>#N/A Requesting Data...2804738483</v>
        <stp/>
        <stp>BDP|3233804665872069857</stp>
        <tr r="R1503" s="1"/>
        <tr r="R926" s="1"/>
      </tp>
      <tp t="s">
        <v>#N/A Requesting Data...1548711332</v>
        <stp/>
        <stp>BDP|7446714976040768067</stp>
        <tr r="R1938" s="1"/>
      </tp>
      <tp t="s">
        <v>#N/A Requesting Data...4168821636</v>
        <stp/>
        <stp>BDP|3145509214822376240</stp>
        <tr r="N1404" s="1"/>
        <tr r="N827" s="1"/>
      </tp>
      <tp t="s">
        <v>#N/A Requesting Data...2470136582</v>
        <stp/>
        <stp>BDP|8954700688653752341</stp>
        <tr r="N1938" s="1"/>
      </tp>
      <tp t="s">
        <v>#N/A Requesting Data...572896866</v>
        <stp/>
        <stp>BDP|1874941293143856554</stp>
        <tr r="R1375" s="1"/>
        <tr r="R2286" s="1"/>
        <tr r="R798" s="1"/>
      </tp>
      <tp t="s">
        <v>#N/A Requesting Data...1945204205</v>
        <stp/>
        <stp>BDP|3858313763646170791</stp>
        <tr r="N5746" s="1"/>
      </tp>
      <tp t="s">
        <v>#N/A Requesting Data...2769584416</v>
        <stp/>
        <stp>BDP|5281439707535579308</stp>
        <tr r="N1207" s="1"/>
        <tr r="N631" s="1"/>
      </tp>
      <tp t="s">
        <v>#N/A Requesting Data...1620752604</v>
        <stp/>
        <stp>BDP|3695820795612772754</stp>
        <tr r="N2019" s="1"/>
      </tp>
      <tp t="s">
        <v>#N/A Requesting Data...1498286140</v>
        <stp/>
        <stp>BDP|7483871250088719577</stp>
        <tr r="N1507" s="1"/>
        <tr r="N930" s="1"/>
      </tp>
      <tp t="s">
        <v>#N/A Requesting Data...1878297290</v>
        <stp/>
        <stp>BDP|1811318600091827424</stp>
        <tr r="N365" s="1"/>
      </tp>
      <tp t="s">
        <v>#N/A Requesting Data...1499293144</v>
        <stp/>
        <stp>BDP|2082869996814269011</stp>
        <tr r="R1435" s="1"/>
        <tr r="R858" s="1"/>
      </tp>
      <tp t="s">
        <v>#N/A Requesting Data...2956514382</v>
        <stp/>
        <stp>BDP|8909365033549954665</stp>
        <tr r="N1768" s="1"/>
      </tp>
      <tp t="s">
        <v>#N/A Requesting Data...3221931971</v>
        <stp/>
        <stp>BDP|5453104880468176362</stp>
        <tr r="N1918" s="1"/>
        <tr r="N2124" s="1"/>
      </tp>
      <tp t="s">
        <v>#N/A Requesting Data...3266206298</v>
        <stp/>
        <stp>BDP|7405152878761215786</stp>
        <tr r="N1728" s="1"/>
        <tr r="N1728" s="1"/>
        <tr r="N1790" s="1"/>
        <tr r="N1790" s="1"/>
        <tr r="N1829" s="1"/>
        <tr r="N1829" s="1"/>
      </tp>
      <tp t="s">
        <v>#N/A Requesting Data...939368805</v>
        <stp/>
        <stp>BDP|4337630238011230794</stp>
        <tr r="R1013" s="1"/>
        <tr r="R436" s="1"/>
      </tp>
      <tp t="s">
        <v>#N/A Requesting Data...1511327216</v>
        <stp/>
        <stp>BDP|3539955365982224949</stp>
        <tr r="N2210" s="1"/>
      </tp>
      <tp t="s">
        <v>#N/A Requesting Data...2336261499</v>
        <stp/>
        <stp>BDP|5293406870089431865</stp>
        <tr r="R280" s="1"/>
        <tr r="R280" s="1"/>
      </tp>
      <tp t="s">
        <v>#N/A Requesting Data...3526907653</v>
        <stp/>
        <stp>BDP|6345047505033532278</stp>
        <tr r="N1340" s="1"/>
        <tr r="N763" s="1"/>
      </tp>
      <tp t="s">
        <v>#N/A Requesting Data...1055861954</v>
        <stp/>
        <stp>BDP|5633388324855297687</stp>
        <tr r="N1132" s="1"/>
        <tr r="N556" s="1"/>
      </tp>
      <tp t="s">
        <v>#N/A Requesting Data...1584617935</v>
        <stp/>
        <stp>BDP|1080352532514062277</stp>
        <tr r="R1501" s="1"/>
        <tr r="R924" s="1"/>
      </tp>
      <tp t="s">
        <v>#N/A Requesting Data...1101401361</v>
        <stp/>
        <stp>BDP|1945794212696079621</stp>
        <tr r="R268" s="1"/>
      </tp>
      <tp t="s">
        <v>#N/A Requesting Data...2412196798</v>
        <stp/>
        <stp>BDP|7219061775022248536</stp>
        <tr r="R1352" s="1"/>
        <tr r="R775" s="1"/>
      </tp>
      <tp t="s">
        <v>#N/A Requesting Data...2474108686</v>
        <stp/>
        <stp>BDP|7296598142230853114</stp>
        <tr r="R1416" s="1"/>
        <tr r="R1926" s="1"/>
        <tr r="R2127" s="1"/>
        <tr r="R839" s="1"/>
      </tp>
      <tp t="s">
        <v>#N/A Requesting Data...1031977793</v>
        <stp/>
        <stp>BDP|5921005938205256435</stp>
        <tr r="R1274" s="1"/>
        <tr r="R697" s="1"/>
      </tp>
      <tp t="s">
        <v>#N/A Requesting Data...1154278956</v>
        <stp/>
        <stp>BDP|3432431060385463332</stp>
        <tr r="R1750" s="1"/>
      </tp>
      <tp t="s">
        <v>#N/A Requesting Data...3665651269</v>
        <stp/>
        <stp>BDP|2923715329378970884</stp>
        <tr r="R1042" s="1"/>
        <tr r="R465" s="1"/>
      </tp>
      <tp t="s">
        <v>#N/A Requesting Data...1348595339</v>
        <stp/>
        <stp>BDP|2233791357586439183</stp>
        <tr r="N1443" s="1"/>
        <tr r="N866" s="1"/>
      </tp>
      <tp t="s">
        <v>#N/A Requesting Data...850986055</v>
        <stp/>
        <stp>BDP|3228467446920702444</stp>
        <tr r="R1853" s="1"/>
      </tp>
      <tp t="s">
        <v>#N/A Requesting Data...2839069243</v>
        <stp/>
        <stp>BDP|8629843557251585310</stp>
        <tr r="R40" s="1"/>
      </tp>
      <tp t="s">
        <v>#N/A Requesting Data...2825689972</v>
        <stp/>
        <stp>BDP|1152048437205374005</stp>
        <tr r="R1967" s="1"/>
      </tp>
      <tp t="s">
        <v>#N/A Requesting Data...636977281</v>
        <stp/>
        <stp>BDP|2436224237453065704</stp>
        <tr r="N2224" s="1"/>
      </tp>
      <tp t="s">
        <v>#N/A Requesting Data...2859100252</v>
        <stp/>
        <stp>BDP|1654319554203786356</stp>
        <tr r="R376" s="1"/>
      </tp>
      <tp t="s">
        <v>#N/A Requesting Data...1466193381</v>
        <stp/>
        <stp>BDP|1876718108994420540</stp>
        <tr r="R2283" s="1"/>
      </tp>
      <tp t="s">
        <v>#N/A Requesting Data...1064422386</v>
        <stp/>
        <stp>BDP|9108528256027363979</stp>
        <tr r="R103" s="1"/>
      </tp>
      <tp t="s">
        <v>#N/A Requesting Data...2802490676</v>
        <stp/>
        <stp>BDP|4829192361641427552</stp>
        <tr r="N257" s="1"/>
      </tp>
      <tp t="s">
        <v>#N/A Requesting Data...1338899024</v>
        <stp/>
        <stp>BDP|2282183329735225377</stp>
        <tr r="N258" s="1"/>
      </tp>
      <tp t="s">
        <v>#N/A Requesting Data...3089751099</v>
        <stp/>
        <stp>BDP|2205153374795188640</stp>
        <tr r="N1021" s="1"/>
        <tr r="N444" s="1"/>
      </tp>
      <tp t="s">
        <v>#N/A N/A</v>
        <stp/>
        <stp>BDP|9135568434789599109</stp>
        <tr r="O23" s="1"/>
      </tp>
      <tp t="s">
        <v>#N/A Requesting Data...3313049694</v>
        <stp/>
        <stp>BDP|3216872577469302279</stp>
        <tr r="N1469" s="1"/>
        <tr r="N892" s="1"/>
      </tp>
      <tp t="s">
        <v>#N/A Requesting Data...2473172362</v>
        <stp/>
        <stp>BDP|8358042805246464902</stp>
        <tr r="R1362" s="1"/>
        <tr r="R785" s="1"/>
      </tp>
      <tp t="s">
        <v>#N/A Requesting Data...3456581135</v>
        <stp/>
        <stp>BDP|5524385577993881547</stp>
        <tr r="R1521" s="1"/>
        <tr r="R944" s="1"/>
      </tp>
      <tp t="s">
        <v>#N/A Requesting Data...1697459150</v>
        <stp/>
        <stp>BDP|3069603701713323143</stp>
        <tr r="R1116" s="1"/>
        <tr r="R540" s="1"/>
      </tp>
      <tp t="s">
        <v>#N/A Requesting Data...1237608914</v>
        <stp/>
        <stp>BDP|3671347810535230365</stp>
        <tr r="R97" s="1"/>
      </tp>
      <tp t="s">
        <v>#N/A Requesting Data...3404329062</v>
        <stp/>
        <stp>BDP|6733634472294384438</stp>
        <tr r="N316" s="1"/>
      </tp>
      <tp t="s">
        <v>#N/A Requesting Data...2248232640</v>
        <stp/>
        <stp>BDP|8962163568271254936</stp>
        <tr r="N245" s="1"/>
      </tp>
      <tp t="s">
        <v>#N/A Requesting Data...2187141185</v>
        <stp/>
        <stp>BDP|3745433615214384554</stp>
        <tr r="N99" s="1"/>
      </tp>
      <tp t="s">
        <v>#N/A Requesting Data...3645702380</v>
        <stp/>
        <stp>BDP|8576446392222086040</stp>
        <tr r="N313" s="1"/>
      </tp>
      <tp t="s">
        <v>#N/A Requesting Data...2556931143</v>
        <stp/>
        <stp>BDP|4817934800652857848</stp>
        <tr r="R350" s="1"/>
      </tp>
      <tp t="s">
        <v>#N/A Requesting Data...830367601</v>
        <stp/>
        <stp>BDP|4904062446484712399</stp>
        <tr r="N1208" s="1"/>
        <tr r="N632" s="1"/>
      </tp>
      <tp t="s">
        <v>#N/A Requesting Data...2562649920</v>
        <stp/>
        <stp>BDP|6508718767807284769</stp>
        <tr r="R1487" s="1"/>
        <tr r="R1982" s="1"/>
        <tr r="R910" s="1"/>
      </tp>
      <tp t="s">
        <v>#N/A Requesting Data...3085857787</v>
        <stp/>
        <stp>BDP|9985308137399999708</stp>
        <tr r="R1911" s="1"/>
        <tr r="R2117" s="1"/>
      </tp>
      <tp t="s">
        <v>#N/A Requesting Data...2184358616</v>
        <stp/>
        <stp>BDP|8282660211358295000</stp>
        <tr r="R1478" s="1"/>
        <tr r="R901" s="1"/>
      </tp>
      <tp t="s">
        <v>#N/A Requesting Data...4082448821</v>
        <stp/>
        <stp>BDP|7634252185459747364</stp>
        <tr r="N5783" s="1"/>
      </tp>
      <tp t="s">
        <v>#N/A Requesting Data...4067294860</v>
        <stp/>
        <stp>BDP|1130567370117746375</stp>
        <tr r="N2348" s="1"/>
      </tp>
      <tp t="s">
        <v>#N/A Requesting Data...2315540508</v>
        <stp/>
        <stp>BDP|4038213156462610661</stp>
        <tr r="R1323" s="1"/>
        <tr r="R746" s="1"/>
      </tp>
      <tp t="s">
        <v>#N/A Requesting Data...3056020778</v>
        <stp/>
        <stp>BDP|5218091116214354791</stp>
        <tr r="R2000" s="1"/>
      </tp>
      <tp t="s">
        <v>#N/A Requesting Data...3069389919</v>
        <stp/>
        <stp>BDP|3169693276956120388</stp>
        <tr r="N1486" s="1"/>
        <tr r="N909" s="1"/>
      </tp>
      <tp t="s">
        <v>#N/A Requesting Data...2555023788</v>
        <stp/>
        <stp>BDP|1773801207337349978</stp>
        <tr r="N1140" s="1"/>
        <tr r="N564" s="1"/>
      </tp>
      <tp t="s">
        <v>#N/A Requesting Data...2478267353</v>
        <stp/>
        <stp>BDP|8741416692383085103</stp>
        <tr r="N2243" s="1"/>
      </tp>
      <tp t="s">
        <v>#N/A Requesting Data...1511801405</v>
        <stp/>
        <stp>BDP|6131925033099391272</stp>
        <tr r="R1298" s="1"/>
        <tr r="R721" s="1"/>
      </tp>
      <tp t="s">
        <v>#N/A Requesting Data...934480473</v>
        <stp/>
        <stp>BDP|2180156372493763050</stp>
        <tr r="R1707" s="1"/>
      </tp>
      <tp t="s">
        <v>#N/A Requesting Data...469610666</v>
        <stp/>
        <stp>BDP|4516756581319629539</stp>
        <tr r="R1265" s="1"/>
      </tp>
      <tp t="s">
        <v>#N/A Requesting Data...2471439460</v>
        <stp/>
        <stp>BDP|3090551964142298570</stp>
        <tr r="N132" s="1"/>
        <tr r="N2247" s="1"/>
      </tp>
      <tp t="s">
        <v>#N/A Requesting Data...2794418129</v>
        <stp/>
        <stp>BDP|6867722047515850712</stp>
        <tr r="R1333" s="1"/>
        <tr r="R756" s="1"/>
      </tp>
      <tp t="s">
        <v>#N/A Requesting Data...2778974833</v>
        <stp/>
        <stp>BDP|5397026905446696464</stp>
        <tr r="R1134" s="1"/>
        <tr r="R558" s="1"/>
      </tp>
      <tp t="s">
        <v>#N/A Requesting Data...1827519915</v>
        <stp/>
        <stp>BDP|1436834092404984393</stp>
        <tr r="N205" s="1"/>
      </tp>
      <tp t="s">
        <v>#N/A Requesting Data...2170475609</v>
        <stp/>
        <stp>BDP|3684551096819629168</stp>
        <tr r="N2349" s="1"/>
      </tp>
      <tp t="s">
        <v>#N/A Requesting Data...4008718233</v>
        <stp/>
        <stp>BDP|1443695354603826648</stp>
        <tr r="R1378" s="1"/>
        <tr r="R801" s="1"/>
      </tp>
      <tp t="s">
        <v>#N/A Requesting Data...3180212847</v>
        <stp/>
        <stp>BDP|7466623807594093245</stp>
        <tr r="N1216" s="1"/>
        <tr r="N640" s="1"/>
      </tp>
      <tp t="s">
        <v>#N/A Requesting Data...3512513579</v>
        <stp/>
        <stp>BDP|4663676842637396650</stp>
        <tr r="N1450" s="1"/>
        <tr r="N873" s="1"/>
      </tp>
      <tp t="s">
        <v>#N/A Requesting Data...3547561083</v>
        <stp/>
        <stp>BDP|5720956996262554042</stp>
        <tr r="N2321" s="1"/>
      </tp>
      <tp t="s">
        <v>#N/A Requesting Data...3031746784</v>
        <stp/>
        <stp>BDP|2833480708778839955</stp>
        <tr r="R1126" s="1"/>
        <tr r="R550" s="1"/>
      </tp>
      <tp t="s">
        <v>#N/A Requesting Data...3948471757</v>
        <stp/>
        <stp>BDP|3726933590430154404</stp>
        <tr r="R1198" s="1"/>
        <tr r="R622" s="1"/>
      </tp>
      <tp t="s">
        <v>#N/A Requesting Data...2388802982</v>
        <stp/>
        <stp>BDP|5077665954687754605</stp>
        <tr r="R1913" s="1"/>
        <tr r="R2119" s="1"/>
      </tp>
      <tp t="s">
        <v>#N/A Requesting Data...3271959130</v>
        <stp/>
        <stp>BDP|3440481390328810111</stp>
        <tr r="R1071" s="1"/>
        <tr r="R495" s="1"/>
      </tp>
      <tp t="s">
        <v>#N/A Requesting Data...989062809</v>
        <stp/>
        <stp>BDP|5651408982228901175</stp>
        <tr r="R2351" s="1"/>
      </tp>
      <tp t="s">
        <v>#N/A Requesting Data...1728704019</v>
        <stp/>
        <stp>BDP|3054439329532655760</stp>
        <tr r="R1157" s="1"/>
        <tr r="R581" s="1"/>
      </tp>
      <tp t="s">
        <v>#N/A Requesting Data...2494471296</v>
        <stp/>
        <stp>BDP|7427094811495097367</stp>
        <tr r="R5756" s="1"/>
      </tp>
      <tp t="s">
        <v>#N/A Requesting Data...3246690161</v>
        <stp/>
        <stp>BDP|3533686436060474650</stp>
        <tr r="R1382" s="1"/>
        <tr r="R805" s="1"/>
      </tp>
      <tp t="s">
        <v>#N/A Requesting Data...3288148618</v>
        <stp/>
        <stp>BDP|7866357763186313474</stp>
        <tr r="R2614" s="1"/>
      </tp>
      <tp t="s">
        <v>#N/A Requesting Data...1235769533</v>
        <stp/>
        <stp>BDP|1316724209185049339</stp>
        <tr r="N1317" s="1"/>
        <tr r="N740" s="1"/>
      </tp>
      <tp t="s">
        <v>#N/A Requesting Data...2165617592</v>
        <stp/>
        <stp>BDP|4384506738513601162</stp>
        <tr r="N1910" s="1"/>
      </tp>
      <tp t="s">
        <v>#N/A Requesting Data...4277409968</v>
        <stp/>
        <stp>BDP|1957887012590990817</stp>
        <tr r="N1739" s="1"/>
        <tr r="N1739" s="1"/>
        <tr r="N1801" s="1"/>
        <tr r="N1801" s="1"/>
        <tr r="N1840" s="1"/>
        <tr r="N1840" s="1"/>
      </tp>
      <tp t="s">
        <v>#N/A Requesting Data...1977514035</v>
        <stp/>
        <stp>BDP|8487995043445701024</stp>
        <tr r="N1129" s="1"/>
        <tr r="N553" s="1"/>
      </tp>
      <tp t="s">
        <v>#N/A Requesting Data...1399128390</v>
        <stp/>
        <stp>BDP|6183531313897988536</stp>
        <tr r="R1420" s="1"/>
        <tr r="R843" s="1"/>
      </tp>
      <tp t="s">
        <v>#N/A Requesting Data...1695918879</v>
        <stp/>
        <stp>BDP|3456121278542002751</stp>
        <tr r="N1931" s="1"/>
        <tr r="N2137" s="1"/>
      </tp>
      <tp t="s">
        <v>#N/A Requesting Data...3144191116</v>
        <stp/>
        <stp>BDP|9714932139746544533</stp>
        <tr r="N1575" s="1"/>
        <tr r="N998" s="1"/>
      </tp>
      <tp t="s">
        <v>#N/A Requesting Data...2193820491</v>
        <stp/>
        <stp>BDP|7681786024995217734</stp>
        <tr r="N155" s="1"/>
      </tp>
      <tp t="s">
        <v>#N/A Requesting Data...2070010285</v>
        <stp/>
        <stp>BDP|7830651741905756008</stp>
        <tr r="R286" s="1"/>
      </tp>
      <tp t="s">
        <v>#N/A Requesting Data...3012294926</v>
        <stp/>
        <stp>BDP|9942339506939052348</stp>
        <tr r="R1193" s="1"/>
        <tr r="R617" s="1"/>
      </tp>
      <tp t="s">
        <v>#N/A Requesting Data...3465534268</v>
        <stp/>
        <stp>BDP|9114889049124106191</stp>
        <tr r="R2111" s="1"/>
      </tp>
      <tp t="s">
        <v>#N/A Requesting Data...3946395325</v>
        <stp/>
        <stp>BDP|9582470454331628984</stp>
        <tr r="R1969" s="1"/>
      </tp>
      <tp t="s">
        <v>#N/A Requesting Data...1808240410</v>
        <stp/>
        <stp>BDP|9167544535576909911</stp>
        <tr r="N2610" s="1"/>
      </tp>
      <tp t="s">
        <v>#N/A Requesting Data...3378819673</v>
        <stp/>
        <stp>BDP|9316192166397730935</stp>
        <tr r="N2079" s="1"/>
      </tp>
      <tp t="s">
        <v>#N/A N/A</v>
        <stp/>
        <stp>BDP|9257488825226537935</stp>
        <tr r="P1737" s="1"/>
        <tr r="P1799" s="1"/>
        <tr r="P1838" s="1"/>
      </tp>
      <tp t="s">
        <v>#N/A Requesting Data...3776618366</v>
        <stp/>
        <stp>BDP|8581240226251943973</stp>
        <tr r="R337" s="1"/>
      </tp>
      <tp t="s">
        <v>#N/A Requesting Data...503372953</v>
        <stp/>
        <stp>BDP|2392377178235121342</stp>
        <tr r="R1456" s="1"/>
        <tr r="R879" s="1"/>
      </tp>
      <tp t="s">
        <v>#N/A Requesting Data...1448035283</v>
        <stp/>
        <stp>BDP|2982732929335922238</stp>
        <tr r="N1237" s="1"/>
        <tr r="N661" s="1"/>
      </tp>
      <tp t="s">
        <v>#N/A Requesting Data...694583857</v>
        <stp/>
        <stp>BDP|8842147862568242756</stp>
        <tr r="R1182" s="1"/>
        <tr r="R606" s="1"/>
      </tp>
      <tp t="s">
        <v>#N/A Requesting Data...4281955073</v>
        <stp/>
        <stp>BDP|4169510144974437198</stp>
        <tr r="R167" s="1"/>
      </tp>
      <tp t="s">
        <v>#N/A Requesting Data...3518909534</v>
        <stp/>
        <stp>BDP|7299096221813332600</stp>
        <tr r="R1549" s="1"/>
        <tr r="R972" s="1"/>
      </tp>
      <tp t="s">
        <v>#N/A Requesting Data...2747397130</v>
        <stp/>
        <stp>BDP|1176453777957842553</stp>
        <tr r="N289" s="1"/>
      </tp>
      <tp t="s">
        <v>#N/A Requesting Data...3991360658</v>
        <stp/>
        <stp>BDP|9041970538604556744</stp>
        <tr r="R2201" s="1"/>
      </tp>
      <tp t="s">
        <v>#N/A Requesting Data...2148611411</v>
        <stp/>
        <stp>BDP|8982625564959643172</stp>
        <tr r="R216" s="1"/>
      </tp>
      <tp t="s">
        <v>#N/A Requesting Data...2868330601</v>
        <stp/>
        <stp>BDP|5395358611987132089</stp>
        <tr r="R1883" s="1"/>
      </tp>
      <tp t="s">
        <v>#N/A Requesting Data...3438113712</v>
        <stp/>
        <stp>BDP|9057687993623497518</stp>
        <tr r="N2103" s="1"/>
      </tp>
      <tp t="s">
        <v>#N/A Requesting Data...3942659908</v>
        <stp/>
        <stp>BDP|1141684170197426737</stp>
        <tr r="R5663" s="1"/>
        <tr r="R5673" s="1"/>
      </tp>
      <tp t="s">
        <v>#N/A Requesting Data...1791758758</v>
        <stp/>
        <stp>BDP|6228693195238543151</stp>
        <tr r="R1052" s="1"/>
        <tr r="R475" s="1"/>
      </tp>
      <tp t="s">
        <v>#N/A Requesting Data...1865135206</v>
        <stp/>
        <stp>BDP|5430255417917916107</stp>
        <tr r="R1275" s="1"/>
        <tr r="R698" s="1"/>
      </tp>
      <tp t="s">
        <v>#N/A Requesting Data...3234997603</v>
        <stp/>
        <stp>BDP|8557210862304899817</stp>
        <tr r="N1708" s="1"/>
        <tr r="N1708" s="1"/>
      </tp>
      <tp t="s">
        <v>#N/A Requesting Data...3009280727</v>
        <stp/>
        <stp>BDP|4283592769414407396</stp>
        <tr r="R1442" s="1"/>
        <tr r="R865" s="1"/>
      </tp>
      <tp t="s">
        <v>#N/A Requesting Data...2629886665</v>
        <stp/>
        <stp>BDP|6498290977201136243</stp>
        <tr r="R99" s="1"/>
      </tp>
      <tp t="s">
        <v>#N/A Requesting Data...1155736245</v>
        <stp/>
        <stp>BDP|8157408689397506322</stp>
        <tr r="N1263" s="1"/>
        <tr r="N687" s="1"/>
      </tp>
      <tp t="s">
        <v>#N/A Requesting Data...2586980347</v>
        <stp/>
        <stp>BDP|4125366669408383927</stp>
        <tr r="R1678" s="1"/>
        <tr r="R389" s="1"/>
      </tp>
      <tp t="s">
        <v>#N/A N/A</v>
        <stp/>
        <stp>BDP|4322980940629765033</stp>
        <tr r="Q1712" s="1"/>
      </tp>
      <tp t="s">
        <v>#N/A Requesting Data...3847539000</v>
        <stp/>
        <stp>BDP|8135121296111921132</stp>
        <tr r="R1298" s="1"/>
        <tr r="R721" s="1"/>
      </tp>
      <tp t="s">
        <v>#N/A Requesting Data...3787308593</v>
        <stp/>
        <stp>BDP|5113333547362259087</stp>
        <tr r="N2095" s="1"/>
      </tp>
      <tp t="s">
        <v>#N/A Requesting Data...2461161759</v>
        <stp/>
        <stp>BDP|4970496878527370040</stp>
        <tr r="R5736" s="1"/>
        <tr r="R5736" s="1"/>
      </tp>
      <tp t="s">
        <v>#N/A Requesting Data...4246908980</v>
        <stp/>
        <stp>BDP|4004191006763454646</stp>
        <tr r="N2307" s="1"/>
      </tp>
      <tp t="s">
        <v>#N/A N/A</v>
        <stp/>
        <stp>BDP|9424610429745134820</stp>
        <tr r="Q5665" s="1"/>
        <tr r="Q5677" s="1"/>
      </tp>
      <tp t="s">
        <v>#N/A Requesting Data...1673495096</v>
        <stp/>
        <stp>BDP|8102999200030347174</stp>
        <tr r="R1454" s="1"/>
        <tr r="R877" s="1"/>
      </tp>
      <tp t="s">
        <v>#N/A Requesting Data...2746383673</v>
        <stp/>
        <stp>BDP|6823156163895474462</stp>
        <tr r="R228" s="1"/>
      </tp>
      <tp t="s">
        <v>#N/A Requesting Data...2685258450</v>
        <stp/>
        <stp>BDP|6420088760048696868</stp>
        <tr r="N130" s="1"/>
      </tp>
      <tp t="s">
        <v>#N/A Requesting Data...1787841615</v>
        <stp/>
        <stp>BDP|7836667318709872925</stp>
        <tr r="N1671" s="1"/>
        <tr r="N380" s="1"/>
      </tp>
      <tp t="s">
        <v>#N/A Requesting Data...1989120057</v>
        <stp/>
        <stp>BDP|3400436208513759447</stp>
        <tr r="R5724" s="1"/>
      </tp>
      <tp t="s">
        <v>#N/A Requesting Data...2191318176</v>
        <stp/>
        <stp>BDP|1761123305630459085</stp>
        <tr r="N1422" s="1"/>
        <tr r="N845" s="1"/>
      </tp>
      <tp t="s">
        <v>#N/A Requesting Data...2064030299</v>
        <stp/>
        <stp>BDP|5482798221778641861</stp>
        <tr r="R1937" s="1"/>
      </tp>
      <tp t="s">
        <v>#N/A Requesting Data...2210863830</v>
        <stp/>
        <stp>BDP|5806115320021640733</stp>
        <tr r="R2149" s="1"/>
      </tp>
      <tp t="s">
        <v>#N/A Requesting Data...3635016101</v>
        <stp/>
        <stp>BDP|1762091344295381044</stp>
        <tr r="R1556" s="1"/>
        <tr r="R979" s="1"/>
      </tp>
      <tp t="s">
        <v>#N/A Requesting Data...3840839999</v>
        <stp/>
        <stp>BDP|3559578584458801633</stp>
        <tr r="N2296" s="1"/>
      </tp>
      <tp t="s">
        <v>#N/A Requesting Data...1336114103</v>
        <stp/>
        <stp>BDP|6056137751715698796</stp>
        <tr r="R2372" s="1"/>
      </tp>
      <tp t="s">
        <v>#N/A N/A</v>
        <stp/>
        <stp>BDP|5295001170391760380</stp>
        <tr r="O1725" s="1"/>
        <tr r="O1787" s="1"/>
        <tr r="O1826" s="1"/>
      </tp>
      <tp t="s">
        <v>#N/A Requesting Data...3349008549</v>
        <stp/>
        <stp>BDP|3275678532510236685</stp>
        <tr r="R428" s="1"/>
      </tp>
      <tp t="s">
        <v>#N/A Requesting Data...3030481397</v>
        <stp/>
        <stp>BDP|4326086650252786310</stp>
        <tr r="R2324" s="1"/>
      </tp>
      <tp t="s">
        <v>#N/A Requesting Data...1471519773</v>
        <stp/>
        <stp>BDP|5085959199523513644</stp>
        <tr r="R1028" s="1"/>
        <tr r="R451" s="1"/>
      </tp>
      <tp t="s">
        <v>#N/A Requesting Data...3341808954</v>
        <stp/>
        <stp>BDP|5846859784915462000</stp>
        <tr r="R1948" s="1"/>
      </tp>
      <tp t="s">
        <v>#N/A Requesting Data...1544369931</v>
        <stp/>
        <stp>BDP|2454223760105869333</stp>
        <tr r="N435" s="1"/>
      </tp>
      <tp t="s">
        <v>#N/A Requesting Data...1377252970</v>
        <stp/>
        <stp>BDP|7261491058403395520</stp>
        <tr r="R1133" s="1"/>
        <tr r="R557" s="1"/>
      </tp>
      <tp t="s">
        <v>#N/A Requesting Data...748154371</v>
        <stp/>
        <stp>BDP|1994773998419233667</stp>
        <tr r="N1228" s="1"/>
        <tr r="N652" s="1"/>
      </tp>
      <tp t="s">
        <v>#N/A Requesting Data...3507871652</v>
        <stp/>
        <stp>BDP|5574008423060218763</stp>
        <tr r="R1262" s="1"/>
        <tr r="R686" s="1"/>
      </tp>
      <tp t="s">
        <v>#N/A Requesting Data...2732402164</v>
        <stp/>
        <stp>BDP|2576267616655054472</stp>
        <tr r="R1372" s="1"/>
        <tr r="R795" s="1"/>
      </tp>
      <tp t="s">
        <v>#N/A Requesting Data...2629628896</v>
        <stp/>
        <stp>BDP|3280366677833453453</stp>
        <tr r="R1378" s="1"/>
        <tr r="R801" s="1"/>
      </tp>
      <tp t="s">
        <v>#N/A Requesting Data...3387645256</v>
        <stp/>
        <stp>BDP|4077826432099330612</stp>
        <tr r="N5638" s="1"/>
      </tp>
      <tp t="s">
        <v>#N/A Requesting Data...1759432556</v>
        <stp/>
        <stp>BDP|5664830253278245063</stp>
        <tr r="N1431" s="1"/>
        <tr r="N854" s="1"/>
      </tp>
      <tp t="s">
        <v>#N/A Requesting Data...864647579</v>
        <stp/>
        <stp>BDP|4543124217674219005</stp>
        <tr r="R173" s="1"/>
      </tp>
      <tp t="s">
        <v>#N/A Requesting Data...2481362375</v>
        <stp/>
        <stp>BDP|1021917704081051975</stp>
        <tr r="R5686" s="1"/>
      </tp>
      <tp t="s">
        <v>#N/A N/A</v>
        <stp/>
        <stp>BDP|4013534004937568613</stp>
        <tr r="O1732" s="1"/>
        <tr r="O1794" s="1"/>
        <tr r="O1833" s="1"/>
      </tp>
      <tp t="s">
        <v>#N/A Requesting Data...3130187246</v>
        <stp/>
        <stp>BDP|7352156554807769466</stp>
        <tr r="R1228" s="1"/>
        <tr r="R652" s="1"/>
      </tp>
      <tp t="s">
        <v>#N/A Requesting Data...3792511134</v>
        <stp/>
        <stp>BDP|6729696163085967378</stp>
        <tr r="R1392" s="1"/>
        <tr r="R815" s="1"/>
      </tp>
      <tp t="s">
        <v>#N/A Requesting Data...639311505</v>
        <stp/>
        <stp>BDP|8595036736702233916</stp>
        <tr r="N123" s="1"/>
      </tp>
      <tp t="s">
        <v>#N/A Requesting Data...1280714111</v>
        <stp/>
        <stp>BDP|9508577520137675972</stp>
        <tr r="N106" s="1"/>
      </tp>
      <tp t="s">
        <v>#N/A Requesting Data...2690665563</v>
        <stp/>
        <stp>BDP|2014511150227545574</stp>
        <tr r="R1017" s="1"/>
        <tr r="R440" s="1"/>
      </tp>
      <tp t="s">
        <v>#N/A Requesting Data...3096554882</v>
        <stp/>
        <stp>BDP|7779965287144233275</stp>
        <tr r="R2177" s="1"/>
        <tr r="R5780" s="1"/>
      </tp>
      <tp t="s">
        <v>#N/A Requesting Data...1302775420</v>
        <stp/>
        <stp>BDP|8187578144139585073</stp>
        <tr r="N2614" s="1"/>
      </tp>
      <tp t="s">
        <v>#N/A Requesting Data...1756394483</v>
        <stp/>
        <stp>BDP|6981789680499113008</stp>
        <tr r="N1181" s="1"/>
        <tr r="N605" s="1"/>
      </tp>
      <tp t="s">
        <v>#N/A Requesting Data...4020079126</v>
        <stp/>
        <stp>BDP|7678377004220566405</stp>
        <tr r="R1248" s="1"/>
        <tr r="R672" s="1"/>
      </tp>
      <tp t="s">
        <v>#N/A Requesting Data...1983666477</v>
        <stp/>
        <stp>BDP|8537755106697675803</stp>
        <tr r="R1315" s="1"/>
        <tr r="R738" s="1"/>
      </tp>
      <tp t="s">
        <v>#N/A Requesting Data...3962887005</v>
        <stp/>
        <stp>BDP|1571797778471169054</stp>
        <tr r="N1696" s="1"/>
        <tr r="N421" s="1"/>
      </tp>
      <tp t="s">
        <v>#N/A Requesting Data...1841653650</v>
        <stp/>
        <stp>BDP|4172381324817474280</stp>
        <tr r="N1265" s="1"/>
      </tp>
      <tp t="s">
        <v>#N/A Requesting Data...4042706023</v>
        <stp/>
        <stp>BDP|4520181876056327498</stp>
        <tr r="N1685" s="1"/>
        <tr r="N402" s="1"/>
      </tp>
      <tp t="s">
        <v>#N/A Requesting Data...1674021412</v>
        <stp/>
        <stp>BDP|5034067577442398031</stp>
        <tr r="R1757" s="1"/>
      </tp>
      <tp t="s">
        <v>#N/A Requesting Data...999556878</v>
        <stp/>
        <stp>BDP|8780236276014219917</stp>
        <tr r="N311" s="1"/>
      </tp>
      <tp t="s">
        <v>#N/A Requesting Data...1159536468</v>
        <stp/>
        <stp>BDP|6185903688650074780</stp>
        <tr r="N1814" s="1"/>
        <tr r="N431" s="1"/>
      </tp>
      <tp t="s">
        <v>#N/A Requesting Data...3051518967</v>
        <stp/>
        <stp>BDP|7771141115600727707</stp>
        <tr r="R1877" s="1"/>
      </tp>
      <tp t="s">
        <v>#N/A Requesting Data...4129312910</v>
        <stp/>
        <stp>BDP|5310133566637177567</stp>
        <tr r="R1370" s="1"/>
        <tr r="R793" s="1"/>
      </tp>
      <tp t="s">
        <v>#N/A Requesting Data...2414933452</v>
        <stp/>
        <stp>BDP|6381473966134173029</stp>
        <tr r="R2181" s="1"/>
      </tp>
      <tp t="s">
        <v>#N/A Requesting Data...2525335317</v>
        <stp/>
        <stp>BDP|3719219377045857389</stp>
        <tr r="R285" s="1"/>
      </tp>
      <tp t="s">
        <v>#N/A Requesting Data...3537278146</v>
        <stp/>
        <stp>BDP|1161579742286336617</stp>
        <tr r="R1773" s="1"/>
      </tp>
      <tp t="s">
        <v>#N/A Requesting Data...3628666857</v>
        <stp/>
        <stp>BDP|6305359781289532441</stp>
        <tr r="R1030" s="1"/>
        <tr r="R453" s="1"/>
      </tp>
      <tp t="s">
        <v>#N/A N/A</v>
        <stp/>
        <stp>BDP|5235130554203416278</stp>
        <tr r="P5727" s="1"/>
      </tp>
      <tp t="s">
        <v>#N/A Requesting Data...2959607212</v>
        <stp/>
        <stp>BDP|5374267789459273688</stp>
        <tr r="R5713" s="1"/>
      </tp>
      <tp t="s">
        <v>#N/A Requesting Data...2750335452</v>
        <stp/>
        <stp>BDP|2917201763682889444</stp>
        <tr r="R2144" s="1"/>
      </tp>
      <tp t="s">
        <v>#N/A Requesting Data...1053479374</v>
        <stp/>
        <stp>BDP|4243017903682202648</stp>
        <tr r="R1576" s="1"/>
        <tr r="R999" s="1"/>
      </tp>
      <tp t="s">
        <v>#N/A N/A</v>
        <stp/>
        <stp>BDP|1449657570186186664</stp>
        <tr r="P5722" s="1"/>
      </tp>
      <tp t="s">
        <v>#N/A Requesting Data...3153240117</v>
        <stp/>
        <stp>BDP|5420211900666393102</stp>
        <tr r="R1748" s="1"/>
      </tp>
      <tp t="s">
        <v>#N/A Requesting Data...1905821729</v>
        <stp/>
        <stp>BDP|3726174153832797526</stp>
        <tr r="R1272" s="1"/>
        <tr r="R695" s="1"/>
      </tp>
      <tp t="s">
        <v>#N/A Requesting Data...3085624966</v>
        <stp/>
        <stp>BDP|6709618013818144925</stp>
        <tr r="R1521" s="1"/>
        <tr r="R944" s="1"/>
      </tp>
      <tp t="s">
        <v>#N/A Requesting Data...3264515366</v>
        <stp/>
        <stp>BDP|5419197198688412572</stp>
        <tr r="N164" s="1"/>
      </tp>
      <tp t="s">
        <v>#N/A Requesting Data...3571793420</v>
        <stp/>
        <stp>BDP|6117243052658149903</stp>
        <tr r="N1408" s="1"/>
        <tr r="N831" s="1"/>
      </tp>
      <tp t="s">
        <v>#N/A Requesting Data...2458484320</v>
        <stp/>
        <stp>BDP|5740417166323137474</stp>
        <tr r="R1447" s="1"/>
        <tr r="R870" s="1"/>
      </tp>
      <tp t="s">
        <v>#N/A Requesting Data...3630162957</v>
        <stp/>
        <stp>BDP|4144884741339604199</stp>
        <tr r="R1243" s="1"/>
        <tr r="R667" s="1"/>
      </tp>
      <tp t="s">
        <v>#N/A Requesting Data...2140042517</v>
        <stp/>
        <stp>BDP|1881179349895163103</stp>
        <tr r="R101" s="1"/>
      </tp>
      <tp t="s">
        <v>#N/A Requesting Data...3471190885</v>
        <stp/>
        <stp>BDP|4921189229191946661</stp>
        <tr r="N2106" s="1"/>
      </tp>
      <tp t="s">
        <v>#N/A Requesting Data...4203053939</v>
        <stp/>
        <stp>BDP|5859080236801649777</stp>
        <tr r="R1280" s="1"/>
        <tr r="R703" s="1"/>
      </tp>
      <tp t="s">
        <v>#N/A Requesting Data...2360817869</v>
        <stp/>
        <stp>BDP|5606758864712288626</stp>
        <tr r="R1894" s="1"/>
      </tp>
      <tp t="s">
        <v>#N/A Requesting Data...3150896549</v>
        <stp/>
        <stp>BDP|9202242681174743772</stp>
        <tr r="R1468" s="1"/>
        <tr r="R891" s="1"/>
      </tp>
      <tp t="s">
        <v>#N/A Requesting Data...3685157967</v>
        <stp/>
        <stp>BDP|5184066307047518229</stp>
        <tr r="R2267" s="1"/>
      </tp>
      <tp t="s">
        <v>#N/A Requesting Data...3513968216</v>
        <stp/>
        <stp>BDP|6056434816435902686</stp>
        <tr r="R1277" s="1"/>
        <tr r="R700" s="1"/>
      </tp>
      <tp t="s">
        <v>#N/A Requesting Data...3600968696</v>
        <stp/>
        <stp>BDP|2654070845296157017</stp>
        <tr r="R1465" s="1"/>
        <tr r="R1963" s="1"/>
        <tr r="R888" s="1"/>
      </tp>
      <tp t="s">
        <v>#N/A Requesting Data...3129841779</v>
        <stp/>
        <stp>BDP|9079761880031100733</stp>
        <tr r="R5768" s="1"/>
      </tp>
      <tp t="s">
        <v>#N/A Requesting Data...4290382534</v>
        <stp/>
        <stp>BDP|7364858596484064255</stp>
        <tr r="R1445" s="1"/>
        <tr r="R868" s="1"/>
      </tp>
      <tp t="s">
        <v>#N/A Requesting Data...1975954432</v>
        <stp/>
        <stp>BDP|5863005042115922463</stp>
        <tr r="N2167" s="1"/>
      </tp>
      <tp t="s">
        <v>#N/A Requesting Data...4058432813</v>
        <stp/>
        <stp>BDP|5906705764906730306</stp>
        <tr r="N74" s="1"/>
      </tp>
      <tp t="s">
        <v>#N/A Requesting Data...1967200980</v>
        <stp/>
        <stp>BDP|3257951058868329663</stp>
        <tr r="R1572" s="1"/>
        <tr r="R995" s="1"/>
      </tp>
      <tp t="s">
        <v>#N/A Requesting Data...2911202086</v>
        <stp/>
        <stp>BDP|7874301974766071467</stp>
        <tr r="N1160" s="1"/>
        <tr r="N584" s="1"/>
      </tp>
      <tp t="s">
        <v>#N/A Requesting Data...2861711944</v>
        <stp/>
        <stp>BDP|7662226162681842341</stp>
        <tr r="R89" s="1"/>
      </tp>
      <tp t="s">
        <v>#N/A Requesting Data...1603411951</v>
        <stp/>
        <stp>BDP|9235987660751828683</stp>
        <tr r="R1404" s="1"/>
        <tr r="R827" s="1"/>
      </tp>
      <tp t="s">
        <v>#N/A Requesting Data...3391917041</v>
        <stp/>
        <stp>BDP|1006344335709217995</stp>
        <tr r="R5821" s="1"/>
      </tp>
      <tp t="s">
        <v>#N/A Requesting Data...2067557440</v>
        <stp/>
        <stp>BDP|4302743490832975956</stp>
        <tr r="N1989" s="1"/>
        <tr r="N213" s="1"/>
      </tp>
      <tp t="s">
        <v>#N/A Requesting Data...2047121880</v>
        <stp/>
        <stp>BDP|5474011528894246240</stp>
        <tr r="N1615" s="1"/>
      </tp>
      <tp t="s">
        <v>#N/A Requesting Data...3486493201</v>
        <stp/>
        <stp>BDP|2024831312208232281</stp>
        <tr r="R1049" s="1"/>
        <tr r="R472" s="1"/>
      </tp>
      <tp t="s">
        <v>#N/A Requesting Data...1115584268</v>
        <stp/>
        <stp>BDP|4412794460785373156</stp>
        <tr r="R1409" s="1"/>
        <tr r="R832" s="1"/>
      </tp>
      <tp t="s">
        <v>#N/A Requesting Data...630892534</v>
        <stp/>
        <stp>BDP|6715296101412249760</stp>
        <tr r="R2069" s="1"/>
      </tp>
      <tp t="s">
        <v>#N/A Requesting Data...3567420704</v>
        <stp/>
        <stp>BDP|2844002521320279105</stp>
        <tr r="R1542" s="1"/>
        <tr r="R965" s="1"/>
      </tp>
      <tp t="s">
        <v>#N/A Requesting Data...1259852295</v>
        <stp/>
        <stp>BDP|7633145430061089598</stp>
        <tr r="R1536" s="1"/>
        <tr r="R959" s="1"/>
      </tp>
      <tp t="s">
        <v>#N/A Requesting Data...3754129999</v>
        <stp/>
        <stp>BDP|4834666233474396461</stp>
        <tr r="R2035" s="1"/>
      </tp>
      <tp t="s">
        <v>#N/A N/A</v>
        <stp/>
        <stp>BDP|7295982142612519955</stp>
        <tr r="O1741" s="1"/>
        <tr r="O1803" s="1"/>
        <tr r="O1842" s="1"/>
      </tp>
      <tp t="s">
        <v>#N/A N/A</v>
        <stp/>
        <stp>BDP|9246737289771269629</stp>
        <tr r="P1708" s="1"/>
      </tp>
      <tp t="s">
        <v>#N/A Requesting Data...2587029704</v>
        <stp/>
        <stp>BDP|4233430593649283187</stp>
        <tr r="R2237" s="1"/>
      </tp>
      <tp t="s">
        <v>#N/A Requesting Data...2185391406</v>
        <stp/>
        <stp>BDP|5470243279833180208</stp>
        <tr r="R317" s="1"/>
        <tr r="R317" s="1"/>
      </tp>
      <tp t="s">
        <v>#N/A Requesting Data...1868585492</v>
        <stp/>
        <stp>BDP|2832787849837049716</stp>
        <tr r="R1321" s="1"/>
        <tr r="R744" s="1"/>
      </tp>
      <tp t="s">
        <v>#N/A Requesting Data...4024119955</v>
        <stp/>
        <stp>BDP|2852336124765423735</stp>
        <tr r="N2244" s="1"/>
      </tp>
      <tp t="s">
        <v>#N/A Requesting Data...1352722068</v>
        <stp/>
        <stp>BDP|3919740618726411293</stp>
        <tr r="R1245" s="1"/>
        <tr r="R669" s="1"/>
      </tp>
      <tp t="s">
        <v>#N/A Requesting Data...1931541681</v>
        <stp/>
        <stp>BDP|4423520548030340451</stp>
        <tr r="R153" s="1"/>
        <tr r="R1868" s="1"/>
      </tp>
      <tp t="s">
        <v>#N/A Requesting Data...953873512</v>
        <stp/>
        <stp>BDP|7133258069951386372</stp>
        <tr r="R1500" s="1"/>
        <tr r="R923" s="1"/>
      </tp>
      <tp t="s">
        <v>#N/A Requesting Data...3466639497</v>
        <stp/>
        <stp>BDP|7031693132235683640</stp>
        <tr r="R1203" s="1"/>
        <tr r="R212" s="1"/>
        <tr r="R5787" s="1"/>
        <tr r="R627" s="1"/>
      </tp>
      <tp t="s">
        <v>#N/A Requesting Data...3151910880</v>
        <stp/>
        <stp>BDP|1814670475311347008</stp>
        <tr r="R5770" s="1"/>
      </tp>
      <tp t="s">
        <v>#N/A Requesting Data...3274169425</v>
        <stp/>
        <stp>BDP|1132527951319228994</stp>
        <tr r="N5805" s="1"/>
      </tp>
      <tp t="s">
        <v>#N/A Requesting Data...1744946202</v>
        <stp/>
        <stp>BDP|1084674149264193665</stp>
        <tr r="N188" s="1"/>
        <tr r="N5772" s="1"/>
      </tp>
      <tp t="s">
        <v>#N/A Requesting Data...1098877277</v>
        <stp/>
        <stp>BDP|3706775589444825987</stp>
        <tr r="R1186" s="1"/>
        <tr r="R610" s="1"/>
      </tp>
      <tp t="s">
        <v>#N/A Requesting Data...2644023048</v>
        <stp/>
        <stp>BDP|2754200148397289248</stp>
        <tr r="R1600" s="1"/>
        <tr r="R2275" s="1"/>
      </tp>
      <tp t="s">
        <v>#N/A Requesting Data...2643226073</v>
        <stp/>
        <stp>BDP|8545562840158885029</stp>
        <tr r="R206" s="1"/>
      </tp>
      <tp t="s">
        <v>#N/A Requesting Data...1174135785</v>
        <stp/>
        <stp>BDP|8607200394561491385</stp>
        <tr r="R1389" s="1"/>
        <tr r="R812" s="1"/>
      </tp>
      <tp t="s">
        <v>#N/A Requesting Data...3989687354</v>
        <stp/>
        <stp>BDP|2356595705255418359</stp>
        <tr r="N1412" s="1"/>
        <tr r="N835" s="1"/>
      </tp>
      <tp t="s">
        <v>#N/A Requesting Data...2955422182</v>
        <stp/>
        <stp>BDP|6490622361645194287</stp>
        <tr r="R2304" s="1"/>
      </tp>
      <tp t="s">
        <v>#N/A Requesting Data...3741251993</v>
        <stp/>
        <stp>BDP|6758246160024476792</stp>
        <tr r="R2101" s="1"/>
        <tr r="R58" s="1"/>
      </tp>
      <tp t="s">
        <v>#N/A Requesting Data...2757375611</v>
        <stp/>
        <stp>BDP|3805642003892098609</stp>
        <tr r="N1657" s="1"/>
        <tr r="N349" s="1"/>
      </tp>
      <tp t="s">
        <v>#N/A Requesting Data...618195649</v>
        <stp/>
        <stp>BDP|5656597165164700329</stp>
        <tr r="R1852" s="1"/>
        <tr r="R1852" s="1"/>
      </tp>
      <tp t="s">
        <v>#N/A Requesting Data...1497852783</v>
        <stp/>
        <stp>BDP|7947717323120476308</stp>
        <tr r="N1561" s="1"/>
        <tr r="N984" s="1"/>
      </tp>
      <tp t="s">
        <v>#N/A Requesting Data...4072246841</v>
        <stp/>
        <stp>BDP|5014791464994750151</stp>
        <tr r="R1073" s="1"/>
        <tr r="R497" s="1"/>
      </tp>
      <tp t="s">
        <v>#N/A Requesting Data...1985492695</v>
        <stp/>
        <stp>BDP|1936910695826143604</stp>
        <tr r="R1221" s="1"/>
        <tr r="R645" s="1"/>
      </tp>
      <tp t="s">
        <v>#N/A Requesting Data...3950106868</v>
        <stp/>
        <stp>BDP|6720402279801312517</stp>
        <tr r="R1882" s="1"/>
      </tp>
      <tp t="s">
        <v>#N/A Requesting Data...643395499</v>
        <stp/>
        <stp>BDP|9542278731518976160</stp>
        <tr r="R1156" s="1"/>
        <tr r="R580" s="1"/>
      </tp>
      <tp t="s">
        <v>#N/A Requesting Data...758191949</v>
        <stp/>
        <stp>BDP|7484092300866024012</stp>
        <tr r="R1705" s="1"/>
      </tp>
      <tp t="s">
        <v>#N/A Requesting Data...687177629</v>
        <stp/>
        <stp>BDP|3276182766386142309</stp>
        <tr r="R76" s="1"/>
      </tp>
      <tp t="s">
        <v>#N/A Requesting Data...2662584915</v>
        <stp/>
        <stp>BDP|5855379427632708720</stp>
        <tr r="N1266" s="1"/>
        <tr r="N689" s="1"/>
      </tp>
      <tp t="s">
        <v>#N/A Requesting Data...1206675117</v>
        <stp/>
        <stp>BDP|6957304255608499953</stp>
        <tr r="R1085" s="1"/>
        <tr r="R509" s="1"/>
      </tp>
      <tp t="s">
        <v>#N/A Requesting Data...759805040</v>
        <stp/>
        <stp>BDP|4641702637054492583</stp>
        <tr r="N2139" s="1"/>
      </tp>
      <tp t="s">
        <v>#N/A Requesting Data...3249271228</v>
        <stp/>
        <stp>BDP|2399522219640401712</stp>
        <tr r="N2027" s="1"/>
        <tr r="N5797" s="1"/>
      </tp>
      <tp t="s">
        <v>#N/A Requesting Data...3976808938</v>
        <stp/>
        <stp>BDP|5503788624156629724</stp>
        <tr r="N5655" s="1"/>
      </tp>
      <tp t="s">
        <v>#N/A Requesting Data...2025213520</v>
        <stp/>
        <stp>BDP|2798437219337934190</stp>
        <tr r="R2606" s="1"/>
      </tp>
      <tp t="s">
        <v>#N/A Requesting Data...2346012738</v>
        <stp/>
        <stp>BDP|5800535477077543141</stp>
        <tr r="R1004" s="1"/>
        <tr r="R1581" s="1"/>
      </tp>
      <tp t="s">
        <v>#N/A Requesting Data...2307388401</v>
        <stp/>
        <stp>BDP|3081476728710853455</stp>
        <tr r="R1513" s="1"/>
        <tr r="R936" s="1"/>
      </tp>
      <tp t="s">
        <v>#N/A Requesting Data...3970971311</v>
        <stp/>
        <stp>BDP|7749463654174397346</stp>
        <tr r="R1951" s="1"/>
        <tr r="R2157" s="1"/>
        <tr r="R2298" s="1"/>
      </tp>
      <tp t="s">
        <v>#N/A Requesting Data...1397229038</v>
        <stp/>
        <stp>BDP|4768297759423315168</stp>
        <tr r="R1595" s="1"/>
      </tp>
      <tp t="s">
        <v>#N/A Requesting Data...3042208765</v>
        <stp/>
        <stp>BDP|7829555738603047379</stp>
        <tr r="R1083" s="1"/>
        <tr r="R507" s="1"/>
      </tp>
      <tp t="s">
        <v>#N/A Requesting Data...1055347602</v>
        <stp/>
        <stp>BDP|6077294543266020783</stp>
        <tr r="R1763" s="1"/>
      </tp>
      <tp t="s">
        <v>#N/A Requesting Data...1643449043</v>
        <stp/>
        <stp>BDP|7201396910852983606</stp>
        <tr r="N1736" s="1"/>
        <tr r="N1736" s="1"/>
        <tr r="N1798" s="1"/>
        <tr r="N1798" s="1"/>
        <tr r="N1837" s="1"/>
        <tr r="N1837" s="1"/>
      </tp>
      <tp t="s">
        <v>#N/A Requesting Data...1133383754</v>
        <stp/>
        <stp>BDP|9514773790461260723</stp>
        <tr r="N1697" s="1"/>
        <tr r="N424" s="1"/>
      </tp>
      <tp t="s">
        <v>#N/A Requesting Data...807399415</v>
        <stp/>
        <stp>BDP|4621638764797279219</stp>
        <tr r="R2303" s="1"/>
      </tp>
      <tp t="s">
        <v>#N/A Requesting Data...1212861707</v>
        <stp/>
        <stp>BDP|5507053994538573528</stp>
        <tr r="R1297" s="1"/>
        <tr r="R720" s="1"/>
      </tp>
      <tp t="s">
        <v>#N/A Requesting Data...1708590497</v>
        <stp/>
        <stp>BDP|6458918786636614063</stp>
        <tr r="R1309" s="1"/>
        <tr r="R732" s="1"/>
      </tp>
      <tp t="s">
        <v>#N/A Requesting Data...3422266348</v>
        <stp/>
        <stp>BDP|3795062772817596252</stp>
        <tr r="N1446" s="1"/>
        <tr r="N869" s="1"/>
      </tp>
      <tp t="s">
        <v>#N/A Requesting Data...4111588029</v>
        <stp/>
        <stp>BDP|2274748582348075470</stp>
        <tr r="R1570" s="1"/>
        <tr r="R993" s="1"/>
      </tp>
      <tp t="s">
        <v>#N/A Requesting Data...4095949487</v>
        <stp/>
        <stp>BDP|7338754796031481975</stp>
        <tr r="R1773" s="1"/>
      </tp>
      <tp t="s">
        <v>#N/A Requesting Data...2195259639</v>
        <stp/>
        <stp>BDP|4685541117260764111</stp>
        <tr r="R1040" s="1"/>
        <tr r="R463" s="1"/>
      </tp>
      <tp t="s">
        <v>#N/A Requesting Data...2426411272</v>
        <stp/>
        <stp>BDP|3995224875924930346</stp>
        <tr r="R1408" s="1"/>
        <tr r="R831" s="1"/>
      </tp>
      <tp t="s">
        <v>#N/A N/A</v>
        <stp/>
        <stp>BDP|8329924990749388019</stp>
        <tr r="P1716" s="1"/>
        <tr r="P1778" s="1"/>
        <tr r="P1817" s="1"/>
      </tp>
      <tp t="s">
        <v>#N/A Requesting Data...2173325316</v>
        <stp/>
        <stp>BDP|8265250566064353911</stp>
        <tr r="R244" s="1"/>
      </tp>
      <tp t="s">
        <v>#N/A Requesting Data...2002650790</v>
        <stp/>
        <stp>BDP|8665933762821550721</stp>
        <tr r="N1365" s="1"/>
        <tr r="N788" s="1"/>
      </tp>
      <tp t="s">
        <v>#N/A Requesting Data...1103410214</v>
        <stp/>
        <stp>BDP|2046625537831092759</stp>
        <tr r="R2309" s="1"/>
      </tp>
      <tp t="s">
        <v>#N/A Requesting Data...3146651041</v>
        <stp/>
        <stp>BDP|6438022455830614251</stp>
        <tr r="N253" s="1"/>
      </tp>
      <tp t="s">
        <v>#N/A Requesting Data...2177573391</v>
        <stp/>
        <stp>BDP|5763679853002452572</stp>
        <tr r="R1250" s="1"/>
        <tr r="R674" s="1"/>
      </tp>
      <tp t="s">
        <v>#N/A Requesting Data...3916059588</v>
        <stp/>
        <stp>BDP|1612319498468820274</stp>
        <tr r="R1486" s="1"/>
        <tr r="R909" s="1"/>
      </tp>
      <tp t="s">
        <v>#N/A Requesting Data...4061201425</v>
        <stp/>
        <stp>BDP|9933907144041595487</stp>
        <tr r="N5666" s="1"/>
        <tr r="N5666" s="1"/>
        <tr r="N5678" s="1"/>
        <tr r="N5678" s="1"/>
      </tp>
      <tp t="s">
        <v>#N/A Requesting Data...4120921927</v>
        <stp/>
        <stp>BDP|2771496051557724584</stp>
        <tr r="R1439" s="1"/>
        <tr r="R862" s="1"/>
      </tp>
      <tp t="s">
        <v>#N/A Requesting Data...3776495442</v>
        <stp/>
        <stp>BDP|7908085625776798239</stp>
        <tr r="R2167" s="1"/>
      </tp>
      <tp t="s">
        <v>#N/A Requesting Data...4026942249</v>
        <stp/>
        <stp>BDP|1572543764036732522</stp>
        <tr r="N1424" s="1"/>
        <tr r="N847" s="1"/>
      </tp>
      <tp t="s">
        <v>#N/A Requesting Data...3857257640</v>
        <stp/>
        <stp>BDP|1757842989416318696</stp>
        <tr r="N1761" s="1"/>
      </tp>
      <tp t="s">
        <v>#N/A Requesting Data...4017371097</v>
        <stp/>
        <stp>BDP|9205037180000533043</stp>
        <tr r="N203" s="1"/>
      </tp>
      <tp t="s">
        <v>#N/A Requesting Data...2494164535</v>
        <stp/>
        <stp>BDP|5973284214276671130</stp>
        <tr r="N1122" s="1"/>
        <tr r="N546" s="1"/>
      </tp>
      <tp t="s">
        <v>#N/A Requesting Data...671719729</v>
        <stp/>
        <stp>BDP|4121719413335299608</stp>
        <tr r="R1048" s="1"/>
        <tr r="R471" s="1"/>
      </tp>
      <tp t="s">
        <v>#N/A Requesting Data...785120511</v>
        <stp/>
        <stp>BDP|9241020988909066993</stp>
        <tr r="N2285" s="1"/>
      </tp>
      <tp t="s">
        <v>#N/A Requesting Data...4114194740</v>
        <stp/>
        <stp>BDP|7622106276978738866</stp>
        <tr r="N1345" s="1"/>
        <tr r="N768" s="1"/>
      </tp>
      <tp t="s">
        <v>#N/A Requesting Data...3877764429</v>
        <stp/>
        <stp>BDP|6118058007760021727</stp>
        <tr r="R1314" s="1"/>
        <tr r="R737" s="1"/>
      </tp>
      <tp t="s">
        <v>#N/A Requesting Data...2108120014</v>
        <stp/>
        <stp>BDP|5497225945463506172</stp>
        <tr r="R5702" s="1"/>
      </tp>
      <tp t="s">
        <v>#N/A Requesting Data...1921246871</v>
        <stp/>
        <stp>BDP|2112068101950097374</stp>
        <tr r="R5718" s="1"/>
      </tp>
      <tp t="s">
        <v>#N/A Requesting Data...1260693427</v>
        <stp/>
        <stp>BDP|3796781627981897615</stp>
        <tr r="N1536" s="1"/>
        <tr r="N959" s="1"/>
      </tp>
      <tp t="s">
        <v>#N/A Requesting Data...1456253236</v>
        <stp/>
        <stp>BDP|3666226972154195367</stp>
        <tr r="N1607" s="1"/>
      </tp>
      <tp t="s">
        <v>#N/A Requesting Data...4151921704</v>
        <stp/>
        <stp>BDP|1425946783060714154</stp>
        <tr r="N80" s="1"/>
      </tp>
      <tp t="s">
        <v>#N/A Requesting Data...2285351590</v>
        <stp/>
        <stp>BDP|6655067483367276807</stp>
        <tr r="R5" s="1"/>
      </tp>
      <tp t="s">
        <v>#N/A Requesting Data...3285771070</v>
        <stp/>
        <stp>BDP|3083049619060989359</stp>
        <tr r="N5698" s="1"/>
      </tp>
      <tp t="s">
        <v>#N/A Requesting Data...3742989055</v>
        <stp/>
        <stp>BDP|1564442193305243811</stp>
        <tr r="R1151" s="1"/>
        <tr r="R575" s="1"/>
      </tp>
      <tp t="s">
        <v>#N/A Requesting Data...3283402717</v>
        <stp/>
        <stp>BDP|4838367552135838654</stp>
        <tr r="N1026" s="1"/>
        <tr r="N449" s="1"/>
      </tp>
      <tp t="s">
        <v>#N/A Requesting Data...3988277050</v>
        <stp/>
        <stp>BDP|8104603442679096228</stp>
        <tr r="N2312" s="1"/>
      </tp>
      <tp t="s">
        <v>#N/A Requesting Data...1733073166</v>
        <stp/>
        <stp>BDP|5550213266540529066</stp>
        <tr r="N110" s="1"/>
      </tp>
      <tp t="s">
        <v>#N/A Requesting Data...1321314798</v>
        <stp/>
        <stp>BDP|4013939190516635348</stp>
        <tr r="R1520" s="1"/>
        <tr r="R943" s="1"/>
      </tp>
      <tp t="s">
        <v>#N/A Requesting Data...3132366691</v>
        <stp/>
        <stp>BDP|8221753117768289747</stp>
        <tr r="R1534" s="1"/>
        <tr r="R957" s="1"/>
      </tp>
      <tp t="s">
        <v>#N/A Requesting Data...1240301581</v>
        <stp/>
        <stp>BDP|1489744243681737221</stp>
        <tr r="R308" s="1"/>
        <tr r="R308" s="1"/>
      </tp>
      <tp t="s">
        <v>#N/A Requesting Data...3526514801</v>
        <stp/>
        <stp>BDP|2138458640263443065</stp>
        <tr r="N1376" s="1"/>
        <tr r="N799" s="1"/>
      </tp>
      <tp t="s">
        <v>#N/A Requesting Data...818932583</v>
        <stp/>
        <stp>BDP|9040842027871669333</stp>
        <tr r="R237" s="1"/>
      </tp>
      <tp t="s">
        <v>#N/A Requesting Data...3767394364</v>
        <stp/>
        <stp>BDP|3415036375750097543</stp>
        <tr r="R260" s="1"/>
        <tr r="R260" s="1"/>
      </tp>
      <tp t="s">
        <v>#N/A Requesting Data...1265683295</v>
        <stp/>
        <stp>BDP|4154054202007638268</stp>
        <tr r="R2210" s="1"/>
      </tp>
      <tp t="s">
        <v>#N/A Requesting Data...3904868450</v>
        <stp/>
        <stp>BDP|6112368254061019052</stp>
        <tr r="R1146" s="1"/>
        <tr r="R1932" s="1"/>
        <tr r="R570" s="1"/>
      </tp>
      <tp t="s">
        <v>#N/A Requesting Data...3400639722</v>
        <stp/>
        <stp>BDP|3986776309795454056</stp>
        <tr r="N1296" s="1"/>
        <tr r="N719" s="1"/>
      </tp>
      <tp t="s">
        <v>#N/A Requesting Data...3073652887</v>
        <stp/>
        <stp>BDP|3524184588149698253</stp>
        <tr r="R1485" s="1"/>
        <tr r="R908" s="1"/>
      </tp>
      <tp t="s">
        <v>#N/A Requesting Data...4012000024</v>
        <stp/>
        <stp>BDP|5018374070643845398</stp>
        <tr r="R115" s="1"/>
      </tp>
      <tp t="s">
        <v>#N/A Requesting Data...2936707659</v>
        <stp/>
        <stp>BDP|6859883216369341730</stp>
        <tr r="R1469" s="1"/>
        <tr r="R892" s="1"/>
      </tp>
      <tp t="s">
        <v>#N/A Requesting Data...4090086244</v>
        <stp/>
        <stp>BDP|4546304643305701773</stp>
        <tr r="N5720" s="1"/>
        <tr r="N5720" s="1"/>
      </tp>
      <tp t="s">
        <v>#N/A Requesting Data...2232244995</v>
        <stp/>
        <stp>BDP|2928391912896080740</stp>
        <tr r="N1331" s="1"/>
        <tr r="N754" s="1"/>
      </tp>
      <tp t="s">
        <v>#N/A Requesting Data...1054918079</v>
        <stp/>
        <stp>BDP|7777916285175646236</stp>
        <tr r="N1563" s="1"/>
        <tr r="N986" s="1"/>
      </tp>
      <tp t="s">
        <v>#N/A Requesting Data...3859803203</v>
        <stp/>
        <stp>BDP|2910174673635874036</stp>
        <tr r="N1688" s="1"/>
        <tr r="N406" s="1"/>
      </tp>
      <tp t="s">
        <v>#N/A Requesting Data...1530851784</v>
        <stp/>
        <stp>BDP|6059224597295637955</stp>
        <tr r="R1155" s="1"/>
        <tr r="R579" s="1"/>
      </tp>
      <tp t="s">
        <v>#N/A Requesting Data...1625267437</v>
        <stp/>
        <stp>BDP|3970378877323703589</stp>
        <tr r="R1262" s="1"/>
        <tr r="R686" s="1"/>
      </tp>
      <tp t="s">
        <v>#N/A Requesting Data...1058291455</v>
        <stp/>
        <stp>BDP|3250169852057671172</stp>
        <tr r="R256" s="1"/>
      </tp>
      <tp t="s">
        <v>#N/A Requesting Data...1120082185</v>
        <stp/>
        <stp>BDP|3225483823887836362</stp>
        <tr r="R1062" s="1"/>
        <tr r="R486" s="1"/>
      </tp>
      <tp t="s">
        <v>#N/A Requesting Data...1361617560</v>
        <stp/>
        <stp>BDP|3767139783199959297</stp>
        <tr r="R67" s="1"/>
      </tp>
      <tp t="s">
        <v>#N/A Requesting Data...2062640804</v>
        <stp/>
        <stp>BDP|7752821493264962380</stp>
        <tr r="N1553" s="1"/>
        <tr r="N976" s="1"/>
      </tp>
      <tp t="s">
        <v>#N/A Requesting Data...4123195574</v>
        <stp/>
        <stp>BDP|1997688574844380512</stp>
        <tr r="R2109" s="1"/>
      </tp>
      <tp t="s">
        <v>#N/A Requesting Data...1533557462</v>
        <stp/>
        <stp>BDP|4574122911967999287</stp>
        <tr r="R1945" s="1"/>
      </tp>
      <tp t="s">
        <v>#N/A Requesting Data...1739179842</v>
        <stp/>
        <stp>BDP|7926588834918310817</stp>
        <tr r="R42" s="1"/>
      </tp>
      <tp t="s">
        <v>#N/A Requesting Data...989521100</v>
        <stp/>
        <stp>BDP|5332998489795198051</stp>
        <tr r="N5697" s="1"/>
      </tp>
      <tp t="s">
        <v>#N/A Requesting Data...3029097561</v>
        <stp/>
        <stp>BDP|9828290980256621404</stp>
        <tr r="R1384" s="1"/>
        <tr r="R1901" s="1"/>
        <tr r="R807" s="1"/>
      </tp>
      <tp t="s">
        <v>#N/A Requesting Data...1944481336</v>
        <stp/>
        <stp>BDP|2079392054637139289</stp>
        <tr r="R2089" s="1"/>
      </tp>
      <tp t="s">
        <v>#N/A Requesting Data...947138627</v>
        <stp/>
        <stp>BDP|5515848437627540872</stp>
        <tr r="R1899" s="1"/>
      </tp>
      <tp t="s">
        <v>#N/A Requesting Data...2906802574</v>
        <stp/>
        <stp>BDP|9831385041518492712</stp>
        <tr r="N1288" s="1"/>
        <tr r="N711" s="1"/>
      </tp>
      <tp t="s">
        <v>#N/A Requesting Data...1842175637</v>
        <stp/>
        <stp>BDP|4212266822892167732</stp>
        <tr r="N1248" s="1"/>
        <tr r="N672" s="1"/>
      </tp>
      <tp t="s">
        <v>#N/A Requesting Data...696321370</v>
        <stp/>
        <stp>BDP|1400352274704765068</stp>
        <tr r="N1458" s="1"/>
        <tr r="N881" s="1"/>
      </tp>
      <tp t="s">
        <v>#N/A Requesting Data...894273207</v>
        <stp/>
        <stp>BDP|7927708319605045545</stp>
        <tr r="N136" s="1"/>
        <tr r="N2250" s="1"/>
      </tp>
      <tp t="s">
        <v>#N/A Requesting Data...1227199217</v>
        <stp/>
        <stp>BDP|5109348640904470756</stp>
        <tr r="R5698" s="1"/>
      </tp>
      <tp t="s">
        <v>#N/A Requesting Data...1764027865</v>
        <stp/>
        <stp>BDP|8471531585307621304</stp>
        <tr r="N143" s="1"/>
      </tp>
      <tp t="s">
        <v>#N/A Requesting Data...3085241093</v>
        <stp/>
        <stp>BDP|5725741720521601012</stp>
        <tr r="R1169" s="1"/>
        <tr r="R593" s="1"/>
      </tp>
      <tp t="s">
        <v>#N/A Requesting Data...3247949041</v>
        <stp/>
        <stp>BDP|1929901066619221693</stp>
        <tr r="R1488" s="1"/>
        <tr r="R911" s="1"/>
      </tp>
      <tp t="s">
        <v>#N/A Requesting Data...2438947609</v>
        <stp/>
        <stp>BDP|4105791452591841664</stp>
        <tr r="R1113" s="1"/>
        <tr r="R537" s="1"/>
      </tp>
      <tp t="s">
        <v>#N/A Requesting Data...2237897625</v>
        <stp/>
        <stp>BDP|9007832464162059431</stp>
        <tr r="N1183" s="1"/>
        <tr r="N607" s="1"/>
      </tp>
      <tp t="s">
        <v>#N/A Requesting Data...1676069549</v>
        <stp/>
        <stp>BDP|4169173626510458603</stp>
        <tr r="R1003" s="1"/>
        <tr r="R1580" s="1"/>
      </tp>
      <tp t="s">
        <v>#N/A Requesting Data...1551811523</v>
        <stp/>
        <stp>BDP|9291829605743123303</stp>
        <tr r="N1397" s="1"/>
        <tr r="N820" s="1"/>
      </tp>
      <tp t="s">
        <v>#N/A Requesting Data...714482348</v>
        <stp/>
        <stp>BDP|5258292155800951322</stp>
        <tr r="R1680" s="1"/>
        <tr r="R394" s="1"/>
      </tp>
      <tp t="s">
        <v>#N/A Requesting Data...2640485267</v>
        <stp/>
        <stp>BDP|7444589723498291988</stp>
        <tr r="N149" s="1"/>
        <tr r="N2276" s="1"/>
      </tp>
      <tp t="s">
        <v>#N/A Requesting Data...4259932103</v>
        <stp/>
        <stp>BDP|1695669179013990258</stp>
        <tr r="N2067" s="1"/>
      </tp>
      <tp t="s">
        <v>#N/A Requesting Data...2177486030</v>
        <stp/>
        <stp>BDP|4334461234506560412</stp>
        <tr r="N2150" s="1"/>
        <tr r="N75" s="1"/>
      </tp>
      <tp t="s">
        <v>#N/A Requesting Data...3885484256</v>
        <stp/>
        <stp>BDP|4520339956084516709</stp>
        <tr r="R1903" s="1"/>
      </tp>
      <tp t="s">
        <v>#N/A Requesting Data...3882817323</v>
        <stp/>
        <stp>BDP|1106771849434941732</stp>
        <tr r="R1079" s="1"/>
        <tr r="R503" s="1"/>
      </tp>
      <tp t="s">
        <v>#N/A Requesting Data...1026225860</v>
        <stp/>
        <stp>BDP|3152265447226493219</stp>
        <tr r="R1281" s="1"/>
        <tr r="R704" s="1"/>
      </tp>
      <tp t="s">
        <v>#N/A Requesting Data...3222920803</v>
        <stp/>
        <stp>BDP|9009447039017059880</stp>
        <tr r="N2227" s="1"/>
        <tr r="N233" s="1"/>
      </tp>
      <tp t="s">
        <v>#N/A Requesting Data...2082356912</v>
        <stp/>
        <stp>BDP|3884153930162916219</stp>
        <tr r="R101" s="1"/>
      </tp>
      <tp t="s">
        <v>#N/A Requesting Data...2514495851</v>
        <stp/>
        <stp>BDP|3053910595472058013</stp>
        <tr r="R1655" s="1"/>
        <tr r="R347" s="1"/>
      </tp>
      <tp t="s">
        <v>#N/A Requesting Data...3056516528</v>
        <stp/>
        <stp>BDP|8310312288121337039</stp>
        <tr r="R5711" s="1"/>
      </tp>
      <tp t="s">
        <v>#N/A Requesting Data...3817274151</v>
        <stp/>
        <stp>BDP|2067776228185187041</stp>
        <tr r="R2025" s="1"/>
      </tp>
      <tp t="s">
        <v>#N/A Requesting Data...876511004</v>
        <stp/>
        <stp>BDP|8031701433379982702</stp>
        <tr r="N1505" s="1"/>
        <tr r="N928" s="1"/>
      </tp>
      <tp t="s">
        <v>#N/A Requesting Data...3687452429</v>
        <stp/>
        <stp>BDP|1362935836559880044</stp>
        <tr r="N1730" s="1"/>
        <tr r="N1730" s="1"/>
        <tr r="N1792" s="1"/>
        <tr r="N1792" s="1"/>
        <tr r="N1831" s="1"/>
        <tr r="N1831" s="1"/>
      </tp>
      <tp t="s">
        <v>#N/A Requesting Data...1685406477</v>
        <stp/>
        <stp>BDP|1475738219997549213</stp>
        <tr r="R1548" s="1"/>
        <tr r="R971" s="1"/>
      </tp>
      <tp t="s">
        <v>#N/A Requesting Data...923540664</v>
        <stp/>
        <stp>BDP|1577389261875028361</stp>
        <tr r="N1981" s="1"/>
        <tr r="N208" s="1"/>
      </tp>
      <tp t="s">
        <v>#N/A Requesting Data...3910329736</v>
        <stp/>
        <stp>BDP|4912160940951442205</stp>
        <tr r="R1124" s="1"/>
        <tr r="R548" s="1"/>
      </tp>
      <tp t="s">
        <v>#N/A Requesting Data...2568902867</v>
        <stp/>
        <stp>BDP|3708212956924854236</stp>
        <tr r="N2076" s="1"/>
        <tr r="N5757" s="1"/>
      </tp>
      <tp t="s">
        <v>#N/A Requesting Data...2629719171</v>
        <stp/>
        <stp>BDP|5132163413332694592</stp>
        <tr r="N1308" s="1"/>
        <tr r="N731" s="1"/>
      </tp>
      <tp t="s">
        <v>#N/A N/A</v>
        <stp/>
        <stp>BDP|3238580662000309208</stp>
        <tr r="P5725" s="1"/>
      </tp>
      <tp t="s">
        <v>#N/A Requesting Data...3536136937</v>
        <stp/>
        <stp>BDP|1273008413057326597</stp>
        <tr r="R1477" s="1"/>
        <tr r="R900" s="1"/>
      </tp>
      <tp t="s">
        <v>#N/A Requesting Data...3212577236</v>
        <stp/>
        <stp>BDP|8186637529437463947</stp>
        <tr r="N1471" s="1"/>
        <tr r="N894" s="1"/>
      </tp>
      <tp t="s">
        <v>#N/A N/A</v>
        <stp/>
        <stp>BDP|4592777324311447295</stp>
        <tr r="P5649" s="1"/>
        <tr r="P5680" s="1"/>
        <tr r="P5813" s="1"/>
      </tp>
      <tp t="s">
        <v>#N/A Requesting Data...941956337</v>
        <stp/>
        <stp>BDP|1585901291437745485</stp>
        <tr r="N1232" s="1"/>
        <tr r="N656" s="1"/>
      </tp>
      <tp t="s">
        <v>#N/A Requesting Data...3768627278</v>
        <stp/>
        <stp>BDP|4701037719721156675</stp>
        <tr r="N141" s="1"/>
      </tp>
      <tp t="s">
        <v>#N/A Requesting Data...1284155302</v>
        <stp/>
        <stp>BDP|5354379587808854403</stp>
        <tr r="N1987" s="1"/>
      </tp>
      <tp t="s">
        <v>#N/A N/A</v>
        <stp/>
        <stp>BDP|6660635515131234293</stp>
        <tr r="O5667" s="1"/>
        <tr r="O5681" s="1"/>
      </tp>
      <tp t="s">
        <v>#N/A Requesting Data...3237597648</v>
        <stp/>
        <stp>BDP|7575208926661050488</stp>
        <tr r="R1366" s="1"/>
        <tr r="R789" s="1"/>
      </tp>
      <tp t="s">
        <v>#N/A N/A</v>
        <stp/>
        <stp>BDP|7322557635017916413</stp>
        <tr r="Q1734" s="1"/>
        <tr r="Q1796" s="1"/>
        <tr r="Q1835" s="1"/>
      </tp>
      <tp t="s">
        <v>#N/A Requesting Data...3056922718</v>
        <stp/>
        <stp>BDP|1577550529376881297</stp>
        <tr r="N1392" s="1"/>
        <tr r="N815" s="1"/>
      </tp>
      <tp t="s">
        <v>#N/A Requesting Data...2686861287</v>
        <stp/>
        <stp>BDP|7972055256353499367</stp>
        <tr r="N5734" s="1"/>
        <tr r="N5734" s="1"/>
        <tr r="N26" s="1"/>
        <tr r="N26" s="1"/>
        <tr r="N9" s="1"/>
        <tr r="N9" s="1"/>
      </tp>
      <tp t="s">
        <v>#N/A Requesting Data...2588313747</v>
        <stp/>
        <stp>BDP|8846238170438190724</stp>
        <tr r="N1995" s="1"/>
      </tp>
      <tp t="s">
        <v>#N/A Requesting Data...1332684571</v>
        <stp/>
        <stp>BDP|8280416995084896362</stp>
        <tr r="R1271" s="1"/>
        <tr r="R694" s="1"/>
      </tp>
      <tp t="s">
        <v>#N/A Requesting Data...2463581484</v>
        <stp/>
        <stp>BDP|1926061176180743462</stp>
        <tr r="R218" s="1"/>
      </tp>
      <tp t="s">
        <v>#N/A Requesting Data...949810150</v>
        <stp/>
        <stp>BDP|4195394260847034401</stp>
        <tr r="R1507" s="1"/>
        <tr r="R930" s="1"/>
      </tp>
      <tp t="s">
        <v>#N/A Requesting Data...4061602989</v>
        <stp/>
        <stp>BDP|8968935067946080354</stp>
        <tr r="R2017" s="1"/>
        <tr r="R2209" s="1"/>
      </tp>
      <tp t="s">
        <v>#N/A Requesting Data...937150170</v>
        <stp/>
        <stp>BDP|7586718209654690626</stp>
        <tr r="N5760" s="1"/>
      </tp>
      <tp t="s">
        <v>#N/A Requesting Data...4032255484</v>
        <stp/>
        <stp>BDP|5866018519560912602</stp>
        <tr r="R1266" s="1"/>
        <tr r="R689" s="1"/>
      </tp>
      <tp t="s">
        <v>#N/A Requesting Data...3177078439</v>
        <stp/>
        <stp>BDP|4871524952091094714</stp>
        <tr r="N1256" s="1"/>
        <tr r="N680" s="1"/>
      </tp>
      <tp t="s">
        <v>#N/A Requesting Data...1005860590</v>
        <stp/>
        <stp>BDP|4409809028469110542</stp>
        <tr r="R2133" s="1"/>
      </tp>
      <tp t="s">
        <v>#N/A Requesting Data...3086220086</v>
        <stp/>
        <stp>BDP|1883960593775687627</stp>
        <tr r="N2183" s="1"/>
        <tr r="N91" s="1"/>
      </tp>
      <tp t="s">
        <v>#N/A Requesting Data...2367035779</v>
        <stp/>
        <stp>BDP|1792085375155091137</stp>
        <tr r="R2016" s="1"/>
        <tr r="R2207" s="1"/>
      </tp>
      <tp t="s">
        <v>#N/A Requesting Data...4218701558</v>
        <stp/>
        <stp>BDP|5079615959530908485</stp>
        <tr r="N2091" s="1"/>
      </tp>
      <tp t="s">
        <v>#N/A Requesting Data...2399357090</v>
        <stp/>
        <stp>BDP|1228170027070346083</stp>
        <tr r="N114" s="1"/>
      </tp>
      <tp t="s">
        <v>#N/A Requesting Data...3066099570</v>
        <stp/>
        <stp>BDP|3332894140155405870</stp>
        <tr r="N1198" s="1"/>
        <tr r="N622" s="1"/>
      </tp>
      <tp t="s">
        <v>#N/A Requesting Data...2916329731</v>
        <stp/>
        <stp>BDP|9935329926893738937</stp>
        <tr r="R1181" s="1"/>
        <tr r="R1971" s="1"/>
        <tr r="R605" s="1"/>
      </tp>
      <tp t="s">
        <v>#N/A Requesting Data...2683120022</v>
        <stp/>
        <stp>BDP|3472051562391911632</stp>
        <tr r="R2169" s="1"/>
        <tr r="R84" s="1"/>
      </tp>
      <tp t="s">
        <v>#N/A N/A</v>
        <stp/>
        <stp>BDP|3322879089729504864</stp>
        <tr r="O1706" s="1"/>
      </tp>
      <tp t="s">
        <v>#N/A Requesting Data...2240977998</v>
        <stp/>
        <stp>BDP|4948041064603168368</stp>
        <tr r="R2139" s="1"/>
      </tp>
      <tp t="s">
        <v>#N/A Requesting Data...3863715137</v>
        <stp/>
        <stp>BDP|3570656789908629717</stp>
        <tr r="R1753" s="1"/>
      </tp>
      <tp t="s">
        <v>#N/A Requesting Data...1171764547</v>
        <stp/>
        <stp>BDP|1551661373501882365</stp>
        <tr r="N1482" s="1"/>
        <tr r="N905" s="1"/>
      </tp>
      <tp t="s">
        <v>#N/A Requesting Data...2946457855</v>
        <stp/>
        <stp>BDP|8642420556688940359</stp>
        <tr r="R229" s="1"/>
      </tp>
      <tp t="s">
        <v>#N/A Requesting Data...1207069718</v>
        <stp/>
        <stp>BDP|5055368978865243620</stp>
        <tr r="N1435" s="1"/>
        <tr r="N858" s="1"/>
      </tp>
      <tp t="s">
        <v>#N/A Requesting Data...1555821015</v>
        <stp/>
        <stp>BDP|1346173029792469276</stp>
        <tr r="R1295" s="1"/>
        <tr r="R2055" s="1"/>
        <tr r="R718" s="1"/>
      </tp>
      <tp t="s">
        <v>#N/A Requesting Data...2895717563</v>
        <stp/>
        <stp>BDP|4948236758941835048</stp>
        <tr r="R1227" s="1"/>
        <tr r="R651" s="1"/>
      </tp>
      <tp t="s">
        <v>#N/A Requesting Data...3144178482</v>
        <stp/>
        <stp>BDP|2890549795709161562</stp>
        <tr r="N156" s="1"/>
      </tp>
      <tp t="s">
        <v>#N/A Requesting Data...970392473</v>
        <stp/>
        <stp>BDP|3823730433773785618</stp>
        <tr r="R1448" s="1"/>
        <tr r="R871" s="1"/>
      </tp>
      <tp t="s">
        <v>#N/A Requesting Data...3264357019</v>
        <stp/>
        <stp>BDP|9621638059201136920</stp>
        <tr r="R1018" s="1"/>
        <tr r="R441" s="1"/>
      </tp>
      <tp t="s">
        <v>#N/A Requesting Data...2220798082</v>
        <stp/>
        <stp>BDP|1050166832531254098</stp>
        <tr r="R1136" s="1"/>
        <tr r="R560" s="1"/>
      </tp>
      <tp t="s">
        <v>#N/A Requesting Data...2500684461</v>
        <stp/>
        <stp>BDP|2338502136914902233</stp>
        <tr r="N243" s="1"/>
      </tp>
      <tp t="s">
        <v>#N/A Requesting Data...3011896370</v>
        <stp/>
        <stp>BDP|1401928355568842745</stp>
        <tr r="N1032" s="1"/>
        <tr r="N455" s="1"/>
      </tp>
      <tp t="s">
        <v>#N/A Requesting Data...828162845</v>
        <stp/>
        <stp>BDP|3766284761227926283</stp>
        <tr r="N265" s="1"/>
      </tp>
      <tp t="s">
        <v>#N/A Requesting Data...4121517438</v>
        <stp/>
        <stp>BDP|6049223575636069786</stp>
        <tr r="R2352" s="1"/>
      </tp>
      <tp t="s">
        <v>#N/A Requesting Data...1629417398</v>
        <stp/>
        <stp>BDP|4351865403287000991</stp>
        <tr r="R1885" s="1"/>
        <tr r="R2082" s="1"/>
      </tp>
      <tp t="s">
        <v>#N/A Requesting Data...2504726654</v>
        <stp/>
        <stp>BDP|3903618461153342264</stp>
        <tr r="R1759" s="1"/>
      </tp>
      <tp t="s">
        <v>#N/A Requesting Data...3679486574</v>
        <stp/>
        <stp>BDP|7193585082728748006</stp>
        <tr r="R2076" s="1"/>
        <tr r="R5757" s="1"/>
      </tp>
      <tp t="s">
        <v>#N/A Requesting Data...2922296018</v>
        <stp/>
        <stp>BDP|7279205093866445891</stp>
        <tr r="R5823" s="1"/>
      </tp>
      <tp t="s">
        <v>#N/A Requesting Data...4174193263</v>
        <stp/>
        <stp>BDP|4264597178697811375</stp>
        <tr r="N2066" s="1"/>
      </tp>
      <tp t="s">
        <v>#N/A Requesting Data...3611006590</v>
        <stp/>
        <stp>BDP|9852735586414915087</stp>
        <tr r="R194" s="1"/>
        <tr r="R1952" s="1"/>
      </tp>
      <tp t="s">
        <v>#N/A Requesting Data...2310460398</v>
        <stp/>
        <stp>BDP|1588719357285716485</stp>
        <tr r="R1288" s="1"/>
        <tr r="R711" s="1"/>
      </tp>
      <tp t="s">
        <v>#N/A Requesting Data...876962707</v>
        <stp/>
        <stp>BDP|6291973651318013094</stp>
        <tr r="N1285" s="1"/>
        <tr r="N708" s="1"/>
      </tp>
      <tp t="s">
        <v>#N/A Requesting Data...4082969482</v>
        <stp/>
        <stp>BDP|2078819163628947660</stp>
        <tr r="N48" s="1"/>
      </tp>
      <tp t="s">
        <v>#N/A Requesting Data...3038735069</v>
        <stp/>
        <stp>BDP|4327145226085822049</stp>
        <tr r="N1610" s="1"/>
      </tp>
      <tp t="s">
        <v>#N/A Requesting Data...1097346245</v>
        <stp/>
        <stp>BDP|6942536143725494002</stp>
        <tr r="N2237" s="1"/>
      </tp>
      <tp t="s">
        <v>#N/A Requesting Data...2752656558</v>
        <stp/>
        <stp>BDP|6093253542265315799</stp>
        <tr r="R130" s="1"/>
      </tp>
      <tp t="s">
        <v>#N/A N/A</v>
        <stp/>
        <stp>BDP|1372425040632531194</stp>
        <tr r="Q276" s="1"/>
      </tp>
      <tp t="s">
        <v>#N/A Requesting Data...2199475717</v>
        <stp/>
        <stp>BDP|2417412153126346785</stp>
        <tr r="N2030" s="1"/>
      </tp>
      <tp t="s">
        <v>#N/A Requesting Data...2038266980</v>
        <stp/>
        <stp>BDP|6453843241461921954</stp>
        <tr r="R1943" s="1"/>
        <tr r="R2154" s="1"/>
      </tp>
      <tp t="s">
        <v>#N/A Requesting Data...1322583940</v>
        <stp/>
        <stp>BDP|2940200629266563686</stp>
        <tr r="R1931" s="1"/>
        <tr r="R2137" s="1"/>
      </tp>
      <tp t="s">
        <v>#N/A Requesting Data...1937455158</v>
        <stp/>
        <stp>BDP|7182102023612223426</stp>
        <tr r="N328" s="1"/>
      </tp>
      <tp t="s">
        <v>#N/A Requesting Data...1631220095</v>
        <stp/>
        <stp>BDP|3973983580378624859</stp>
        <tr r="N2053" s="1"/>
      </tp>
      <tp t="s">
        <v>#N/A Requesting Data...1802629755</v>
        <stp/>
        <stp>BDP|8224554573388399053</stp>
        <tr r="R279" s="1"/>
      </tp>
      <tp t="s">
        <v>#N/A N/A</v>
        <stp/>
        <stp>BDP|9405021062954369951</stp>
        <tr r="P1736" s="1"/>
        <tr r="P1798" s="1"/>
        <tr r="P1837" s="1"/>
      </tp>
      <tp t="s">
        <v>#N/A Requesting Data...2586922110</v>
        <stp/>
        <stp>BDP|1005443903840766723</stp>
        <tr r="N304" s="1"/>
      </tp>
      <tp t="s">
        <v>#N/A Requesting Data...2444630803</v>
        <stp/>
        <stp>BDP|6172245131352269746</stp>
        <tr r="N2038" s="1"/>
        <tr r="N2235" s="1"/>
      </tp>
      <tp t="s">
        <v>#N/A Requesting Data...1481440409</v>
        <stp/>
        <stp>BDP|7076371135157733277</stp>
        <tr r="N1079" s="1"/>
        <tr r="N503" s="1"/>
      </tp>
      <tp t="s">
        <v>#N/A N/A</v>
        <stp/>
        <stp>BDP|6586232010886093149</stp>
        <tr r="Q5643" s="1"/>
        <tr r="Q5661" s="1"/>
        <tr r="Q5671" s="1"/>
        <tr r="Q1722" s="1"/>
        <tr r="Q1784" s="1"/>
        <tr r="Q1823" s="1"/>
        <tr r="Q2332" s="1"/>
        <tr r="Q5807" s="1"/>
        <tr r="Q31" s="1"/>
      </tp>
      <tp t="s">
        <v>#N/A Requesting Data...3638669482</v>
        <stp/>
        <stp>BDP|6922224563488961836</stp>
        <tr r="R1255" s="1"/>
        <tr r="R679" s="1"/>
      </tp>
      <tp t="s">
        <v>#N/A N/A</v>
        <stp/>
        <stp>BDP|9497258398649232991</stp>
        <tr r="Q5726" s="1"/>
      </tp>
      <tp t="s">
        <v>#N/A Requesting Data...1523679032</v>
        <stp/>
        <stp>BDP|7447293068232524320</stp>
        <tr r="R2003" s="1"/>
        <tr r="R222" s="1"/>
      </tp>
      <tp t="s">
        <v>#N/A Requesting Data...4188481116</v>
        <stp/>
        <stp>BDP|6146909859179982133</stp>
        <tr r="N5821" s="1"/>
      </tp>
      <tp t="s">
        <v>#N/A Requesting Data...2608969793</v>
        <stp/>
        <stp>BDP|7313223599478981638</stp>
        <tr r="N3" s="1"/>
      </tp>
      <tp t="s">
        <v>#N/A Requesting Data...3244379490</v>
        <stp/>
        <stp>BDP|7561005053453114350</stp>
        <tr r="R2211" s="1"/>
      </tp>
      <tp t="s">
        <v>#N/A Requesting Data...1345015156</v>
        <stp/>
        <stp>BDP|5260348940155217576</stp>
        <tr r="N1095" s="1"/>
        <tr r="N519" s="1"/>
      </tp>
      <tp t="s">
        <v>#N/A Requesting Data...4088378849</v>
        <stp/>
        <stp>BDP|6403016539770942769</stp>
        <tr r="N1888" s="1"/>
      </tp>
      <tp t="s">
        <v>#N/A Requesting Data...1525162455</v>
        <stp/>
        <stp>BDP|5867341734930282797</stp>
        <tr r="N5730" s="1"/>
        <tr r="N5730" s="1"/>
      </tp>
      <tp t="s">
        <v>#N/A Requesting Data...3577431291</v>
        <stp/>
        <stp>BDP|2086362463290119578</stp>
        <tr r="R1023" s="1"/>
        <tr r="R446" s="1"/>
      </tp>
      <tp t="s">
        <v>#N/A Requesting Data...4109259174</v>
        <stp/>
        <stp>BDP|3279855999278924842</stp>
        <tr r="R289" s="1"/>
        <tr r="R289" s="1"/>
      </tp>
      <tp t="s">
        <v>#N/A Requesting Data...2016462064</v>
        <stp/>
        <stp>BDP|6352356164739569841</stp>
        <tr r="R333" s="1"/>
      </tp>
      <tp t="s">
        <v>#N/A Requesting Data...2274406928</v>
        <stp/>
        <stp>BDP|9485808358776948060</stp>
        <tr r="N321" s="1"/>
      </tp>
      <tp t="s">
        <v>#N/A Requesting Data...1917999978</v>
        <stp/>
        <stp>BDP|3532342960705001125</stp>
        <tr r="N1517" s="1"/>
        <tr r="N940" s="1"/>
      </tp>
      <tp t="s">
        <v>#N/A Requesting Data...2017819019</v>
        <stp/>
        <stp>BDP|2527820935739340223</stp>
        <tr r="R2293" s="1"/>
      </tp>
      <tp t="s">
        <v>#N/A Requesting Data...2219437180</v>
        <stp/>
        <stp>BDP|1145386374355749297</stp>
        <tr r="N195" s="1"/>
      </tp>
      <tp t="s">
        <v>#N/A Requesting Data...4251024601</v>
        <stp/>
        <stp>BDP|8457345142904488954</stp>
        <tr r="R1895" s="1"/>
      </tp>
      <tp t="s">
        <v>#N/A Requesting Data...3771235818</v>
        <stp/>
        <stp>BDP|3405604924100353505</stp>
        <tr r="R1512" s="1"/>
        <tr r="R935" s="1"/>
      </tp>
      <tp t="s">
        <v>#N/A Requesting Data...1864208542</v>
        <stp/>
        <stp>BDP|2030373821061224077</stp>
        <tr r="R1369" s="1"/>
        <tr r="R792" s="1"/>
      </tp>
      <tp t="s">
        <v>#N/A Requesting Data...3812587905</v>
        <stp/>
        <stp>BDP|8985278374719926602</stp>
        <tr r="R2080" s="1"/>
      </tp>
      <tp t="s">
        <v>#N/A Requesting Data...4140312777</v>
        <stp/>
        <stp>BDP|9571747472243504854</stp>
        <tr r="R1914" s="1"/>
        <tr r="R5769" s="1"/>
      </tp>
      <tp t="s">
        <v>#N/A Requesting Data...878091776</v>
        <stp/>
        <stp>BDP|6904554734356982416</stp>
        <tr r="R244" s="1"/>
      </tp>
      <tp t="s">
        <v>#N/A Requesting Data...2092611419</v>
        <stp/>
        <stp>BDP|7476829643051003852</stp>
        <tr r="R1282" s="1"/>
        <tr r="R705" s="1"/>
      </tp>
      <tp t="s">
        <v>#N/A Requesting Data...1303234415</v>
        <stp/>
        <stp>BDP|1372567544985522747</stp>
        <tr r="R5686" s="1"/>
      </tp>
      <tp t="s">
        <v>#N/A Requesting Data...3651962449</v>
        <stp/>
        <stp>BDP|1491791518115031055</stp>
        <tr r="N171" s="1"/>
      </tp>
      <tp t="s">
        <v>#N/A Requesting Data...1773249478</v>
        <stp/>
        <stp>BDP|4716405765916702252</stp>
        <tr r="N15" s="1"/>
      </tp>
      <tp t="s">
        <v>#N/A Requesting Data...853327146</v>
        <stp/>
        <stp>BDP|8573085829579074140</stp>
        <tr r="N1091" s="1"/>
        <tr r="N515" s="1"/>
      </tp>
      <tp t="s">
        <v>#N/A Requesting Data...3794706738</v>
        <stp/>
        <stp>BDP|8045460747992982887</stp>
        <tr r="N1442" s="1"/>
        <tr r="N865" s="1"/>
      </tp>
      <tp t="s">
        <v>#N/A Requesting Data...4003722936</v>
        <stp/>
        <stp>BDP|7560533018152766397</stp>
        <tr r="N199" s="1"/>
      </tp>
      <tp t="s">
        <v>#N/A Requesting Data...3280092772</v>
        <stp/>
        <stp>BDP|7369818107835159859</stp>
        <tr r="R1562" s="1"/>
        <tr r="R985" s="1"/>
      </tp>
      <tp t="s">
        <v>#N/A Requesting Data...1945258357</v>
        <stp/>
        <stp>BDP|8725892676753889612</stp>
        <tr r="R1358" s="1"/>
        <tr r="R781" s="1"/>
      </tp>
      <tp t="s">
        <v>#N/A Requesting Data...1754891573</v>
        <stp/>
        <stp>BDP|2862866734699998223</stp>
        <tr r="R176" s="1"/>
        <tr r="R2116" s="1"/>
      </tp>
      <tp t="s">
        <v>#N/A Requesting Data...3228549139</v>
        <stp/>
        <stp>BDP|1361759035820031725</stp>
        <tr r="N2300" s="1"/>
      </tp>
      <tp t="s">
        <v>#N/A Requesting Data...2419924294</v>
        <stp/>
        <stp>BDP|6697629124146075615</stp>
        <tr r="R2313" s="1"/>
      </tp>
      <tp t="s">
        <v>#N/A Requesting Data...2197819679</v>
        <stp/>
        <stp>BDP|6827123426183479494</stp>
        <tr r="R1854" s="1"/>
      </tp>
      <tp t="s">
        <v>#N/A Requesting Data...2522834801</v>
        <stp/>
        <stp>BDP|6223341391907230930</stp>
        <tr r="R174" s="1"/>
        <tr r="R1905" s="1"/>
      </tp>
      <tp t="s">
        <v>#N/A Requesting Data...1693214222</v>
        <stp/>
        <stp>BDP|5533267176434335609</stp>
        <tr r="N1491" s="1"/>
        <tr r="N914" s="1"/>
      </tp>
      <tp t="s">
        <v>#N/A Requesting Data...4118780850</v>
        <stp/>
        <stp>BDP|8592997939892032238</stp>
        <tr r="R2222" s="1"/>
      </tp>
      <tp t="s">
        <v>#N/A Requesting Data...3542906492</v>
        <stp/>
        <stp>BDP|3393041136126739407</stp>
        <tr r="R1594" s="1"/>
      </tp>
      <tp t="s">
        <v>#N/A Requesting Data...3092528164</v>
        <stp/>
        <stp>BDP|8736888838875532441</stp>
        <tr r="R290" s="1"/>
      </tp>
      <tp t="s">
        <v>#N/A Requesting Data...3264405619</v>
        <stp/>
        <stp>BDP|3595609520525354002</stp>
        <tr r="R5733" s="1"/>
        <tr r="R5733" s="1"/>
        <tr r="R24" s="1"/>
        <tr r="R24" s="1"/>
        <tr r="R8" s="1"/>
        <tr r="R8" s="1"/>
      </tp>
      <tp t="s">
        <v>#N/A Requesting Data...4007525470</v>
        <stp/>
        <stp>BDP|2336703460194670534</stp>
        <tr r="N1301" s="1"/>
      </tp>
      <tp t="s">
        <v>#N/A Requesting Data...3729514076</v>
        <stp/>
        <stp>BDP|7260349121412694677</stp>
        <tr r="R1518" s="1"/>
        <tr r="R941" s="1"/>
      </tp>
      <tp t="s">
        <v>#N/A Requesting Data...3799027883</v>
        <stp/>
        <stp>BDP|3745200244156164146</stp>
        <tr r="N274" s="1"/>
        <tr r="N371" s="1"/>
      </tp>
      <tp t="s">
        <v>#N/A Requesting Data...3491012474</v>
        <stp/>
        <stp>BDP|7950760277404639186</stp>
        <tr r="N1051" s="1"/>
        <tr r="N474" s="1"/>
      </tp>
      <tp t="s">
        <v>#N/A Requesting Data...4215372409</v>
        <stp/>
        <stp>BDP|7617525417197447608</stp>
        <tr r="R5720" s="1"/>
      </tp>
      <tp t="s">
        <v>#N/A Requesting Data...3696943651</v>
        <stp/>
        <stp>BDP|2898742888359058635</stp>
        <tr r="R1881" s="1"/>
        <tr r="R5763" s="1"/>
      </tp>
      <tp t="s">
        <v>#N/A Requesting Data...998771086</v>
        <stp/>
        <stp>BDP|1561915692344327728</stp>
        <tr r="R1351" s="1"/>
        <tr r="R774" s="1"/>
      </tp>
      <tp t="s">
        <v>#N/A Requesting Data...2441522635</v>
        <stp/>
        <stp>BDP|2570744667012597340</stp>
        <tr r="R1614" s="1"/>
      </tp>
      <tp t="s">
        <v>#N/A Requesting Data...1860534057</v>
        <stp/>
        <stp>BDP|4030769233003261106</stp>
        <tr r="R1421" s="1"/>
        <tr r="R844" s="1"/>
      </tp>
      <tp t="s">
        <v>#N/A Requesting Data...2711492127</v>
        <stp/>
        <stp>BDP|5621195562711306190</stp>
        <tr r="R1099" s="1"/>
        <tr r="R523" s="1"/>
      </tp>
      <tp t="s">
        <v>#N/A Requesting Data...2054028567</v>
        <stp/>
        <stp>BDP|1256476425064798109</stp>
        <tr r="N1997" s="1"/>
        <tr r="N217" s="1"/>
      </tp>
      <tp t="s">
        <v>#N/A Requesting Data...2409235924</v>
        <stp/>
        <stp>BDP|6737340541980093350</stp>
        <tr r="N5665" s="1"/>
        <tr r="N5665" s="1"/>
        <tr r="N5677" s="1"/>
        <tr r="N5677" s="1"/>
      </tp>
      <tp t="s">
        <v>#N/A Requesting Data...1799790670</v>
        <stp/>
        <stp>BDP|7303885602815631889</stp>
        <tr r="R1940" s="1"/>
      </tp>
      <tp t="s">
        <v>#N/A Requesting Data...1524733487</v>
        <stp/>
        <stp>BDP|9082369175869796609</stp>
        <tr r="R1530" s="1"/>
        <tr r="R953" s="1"/>
      </tp>
      <tp t="s">
        <v>#N/A Requesting Data...2689426623</v>
        <stp/>
        <stp>BDP|1376359868567334191</stp>
        <tr r="R1022" s="1"/>
        <tr r="R445" s="1"/>
      </tp>
      <tp t="s">
        <v>#N/A Requesting Data...1117524504</v>
        <stp/>
        <stp>BDP|6787486348726093238</stp>
        <tr r="R352" s="1"/>
      </tp>
      <tp t="s">
        <v>#N/A Requesting Data...2137876227</v>
        <stp/>
        <stp>BDP|4619264961773221178</stp>
        <tr r="R1070" s="1"/>
        <tr r="R494" s="1"/>
      </tp>
      <tp t="s">
        <v>#N/A Requesting Data...1425623852</v>
        <stp/>
        <stp>BDP|5758962514719113609</stp>
        <tr r="N2193" s="1"/>
      </tp>
      <tp t="s">
        <v>#N/A Requesting Data...3797371511</v>
        <stp/>
        <stp>BDP|6614278875960380135</stp>
        <tr r="N1855" s="1"/>
      </tp>
      <tp t="s">
        <v>#N/A Requesting Data...1486786251</v>
        <stp/>
        <stp>BDP|4360547817940664221</stp>
        <tr r="N1546" s="1"/>
        <tr r="N969" s="1"/>
      </tp>
      <tp t="s">
        <v>#N/A Requesting Data...2505173834</v>
        <stp/>
        <stp>BDP|4693714822195178604</stp>
        <tr r="R2258" s="1"/>
        <tr r="R2328" s="1"/>
      </tp>
      <tp t="s">
        <v>#N/A Requesting Data...2351396155</v>
        <stp/>
        <stp>BDP|2665680076841545094</stp>
        <tr r="R1733" s="1"/>
        <tr r="R1795" s="1"/>
        <tr r="R1834" s="1"/>
      </tp>
      <tp t="s">
        <v>#N/A Requesting Data...3324957414</v>
        <stp/>
        <stp>BDP|2543496179890020318</stp>
        <tr r="R1684" s="1"/>
        <tr r="R400" s="1"/>
      </tp>
      <tp t="s">
        <v>#N/A Requesting Data...1402504907</v>
        <stp/>
        <stp>BDP|2306962781949281820</stp>
        <tr r="R1844" s="1"/>
        <tr r="R1844" s="1"/>
      </tp>
      <tp t="s">
        <v>#N/A Requesting Data...1907248250</v>
        <stp/>
        <stp>BDP|6125187045482035381</stp>
        <tr r="R5687" s="1"/>
      </tp>
      <tp t="s">
        <v>#N/A Requesting Data...3363068851</v>
        <stp/>
        <stp>BDP|6440006813293628651</stp>
        <tr r="N1131" s="1"/>
        <tr r="N555" s="1"/>
      </tp>
      <tp t="s">
        <v>#N/A Requesting Data...3212707429</v>
        <stp/>
        <stp>BDP|3291396882869423397</stp>
        <tr r="R1682" s="1"/>
        <tr r="R396" s="1"/>
      </tp>
      <tp t="s">
        <v>#N/A Requesting Data...3434141803</v>
        <stp/>
        <stp>BDP|6253082617227110281</stp>
        <tr r="R2099" s="1"/>
        <tr r="R57" s="1"/>
      </tp>
      <tp t="s">
        <v>#N/A Requesting Data...3895214626</v>
        <stp/>
        <stp>BDP|6910838151841921867</stp>
        <tr r="N159" s="1"/>
      </tp>
      <tp t="s">
        <v>#N/A Requesting Data...3782145322</v>
        <stp/>
        <stp>BDP|2068314998043437997</stp>
        <tr r="R1439" s="1"/>
        <tr r="R862" s="1"/>
      </tp>
      <tp t="s">
        <v>#N/A Requesting Data...1702717394</v>
        <stp/>
        <stp>BDP|3676412313450828498</stp>
        <tr r="R1506" s="1"/>
        <tr r="R929" s="1"/>
      </tp>
      <tp t="s">
        <v>#N/A Requesting Data...3759200724</v>
        <stp/>
        <stp>BDP|7009752463573759748</stp>
        <tr r="N2089" s="1"/>
      </tp>
      <tp t="s">
        <v>#N/A Requesting Data...1446175377</v>
        <stp/>
        <stp>BDP|5370508847286952085</stp>
        <tr r="R5759" s="1"/>
      </tp>
      <tp t="s">
        <v>#N/A Requesting Data...4208205088</v>
        <stp/>
        <stp>BDP|9319860672835762151</stp>
        <tr r="R2118" s="1"/>
      </tp>
      <tp t="s">
        <v>#N/A Requesting Data...4117993566</v>
        <stp/>
        <stp>BDP|3614008052093314726</stp>
        <tr r="R1477" s="1"/>
        <tr r="R900" s="1"/>
      </tp>
      <tp t="s">
        <v>#N/A Requesting Data...3879763612</v>
        <stp/>
        <stp>BDP|2336535721241518614</stp>
        <tr r="R1218" s="1"/>
        <tr r="R642" s="1"/>
      </tp>
      <tp t="s">
        <v>#N/A Requesting Data...2501296019</v>
        <stp/>
        <stp>BDP|5704708127696288475</stp>
        <tr r="R2148" s="1"/>
      </tp>
      <tp t="s">
        <v>#N/A Requesting Data...1552724164</v>
        <stp/>
        <stp>BDP|6687646952044587305</stp>
        <tr r="R2368" s="1"/>
      </tp>
      <tp t="s">
        <v>#N/A Requesting Data...3868501376</v>
        <stp/>
        <stp>BDP|4662761856005311103</stp>
        <tr r="R1729" s="1"/>
        <tr r="R1791" s="1"/>
        <tr r="R1830" s="1"/>
      </tp>
      <tp t="s">
        <v>#N/A Requesting Data...1146688218</v>
        <stp/>
        <stp>BDP|5008716400557402706</stp>
        <tr r="N2185" s="1"/>
        <tr r="N93" s="1"/>
      </tp>
      <tp t="s">
        <v>#N/A Requesting Data...2391242266</v>
        <stp/>
        <stp>BDP|4150425131650330142</stp>
        <tr r="N210" s="1"/>
      </tp>
      <tp t="s">
        <v>#N/A Requesting Data...1879838413</v>
        <stp/>
        <stp>BDP|7438397434301478487</stp>
        <tr r="R1552" s="1"/>
        <tr r="R975" s="1"/>
      </tp>
      <tp t="s">
        <v>#N/A Requesting Data...4142969506</v>
        <stp/>
        <stp>BDP|9036543657043722815</stp>
        <tr r="R1443" s="1"/>
        <tr r="R866" s="1"/>
      </tp>
      <tp t="s">
        <v>#N/A Requesting Data...2694774101</v>
        <stp/>
        <stp>BDP|8591754967728457369</stp>
        <tr r="R2064" s="1"/>
      </tp>
      <tp t="s">
        <v>#N/A Requesting Data...3440709845</v>
        <stp/>
        <stp>BDP|1654296362590258658</stp>
        <tr r="R146" s="1"/>
      </tp>
      <tp t="s">
        <v>#N/A Requesting Data...1362176123</v>
        <stp/>
        <stp>BDP|7788188141986741737</stp>
        <tr r="N1973" s="1"/>
        <tr r="N2173" s="1"/>
      </tp>
      <tp t="s">
        <v>#N/A Requesting Data...3782712274</v>
        <stp/>
        <stp>BDP|3691360907766847557</stp>
        <tr r="R1388" s="1"/>
        <tr r="R811" s="1"/>
      </tp>
      <tp t="s">
        <v>#N/A Requesting Data...1747386479</v>
        <stp/>
        <stp>BDP|5937619962676963096</stp>
        <tr r="R1258" s="1"/>
        <tr r="R682" s="1"/>
      </tp>
      <tp t="s">
        <v>#N/A Requesting Data...1664309613</v>
        <stp/>
        <stp>BDP|8082263687536824732</stp>
        <tr r="R1476" s="1"/>
        <tr r="R899" s="1"/>
      </tp>
      <tp t="s">
        <v>#N/A Requesting Data...2725953310</v>
        <stp/>
        <stp>BDP|2724815850619862549</stp>
        <tr r="N2229" s="1"/>
      </tp>
      <tp t="s">
        <v>#N/A Requesting Data...4157755013</v>
        <stp/>
        <stp>BDP|7309707373377323397</stp>
        <tr r="N5635" s="1"/>
      </tp>
      <tp t="s">
        <v>#N/A Requesting Data...2439549217</v>
        <stp/>
        <stp>BDP|4471656421066365594</stp>
        <tr r="N1851" s="1"/>
      </tp>
      <tp t="s">
        <v>#N/A Requesting Data...1719391984</v>
        <stp/>
        <stp>BDP|3403138639160570205</stp>
        <tr r="R304" s="1"/>
        <tr r="R304" s="1"/>
      </tp>
      <tp t="s">
        <v>#N/A Requesting Data...1378132747</v>
        <stp/>
        <stp>BDP|6087261158937290576</stp>
        <tr r="N2151" s="1"/>
        <tr r="N5773" s="1"/>
      </tp>
      <tp t="s">
        <v>#N/A Requesting Data...1057061384</v>
        <stp/>
        <stp>BDP|1991152704971383205</stp>
        <tr r="R1966" s="1"/>
        <tr r="R2302" s="1"/>
      </tp>
      <tp t="s">
        <v>#N/A Requesting Data...905830278</v>
        <stp/>
        <stp>BDP|6877433305438607931</stp>
        <tr r="R83" s="1"/>
      </tp>
      <tp t="s">
        <v>#N/A Requesting Data...3612948624</v>
        <stp/>
        <stp>BDP|9854719253870876890</stp>
        <tr r="N1226" s="1"/>
        <tr r="N650" s="1"/>
      </tp>
      <tp t="s">
        <v>#N/A Requesting Data...2861807623</v>
        <stp/>
        <stp>BDP|4896729162270043635</stp>
        <tr r="R393" s="1"/>
      </tp>
      <tp t="s">
        <v>#N/A Requesting Data...3210711865</v>
        <stp/>
        <stp>BDP|8073208596124457499</stp>
        <tr r="N2097" s="1"/>
      </tp>
      <tp t="s">
        <v>#N/A Requesting Data...1774295718</v>
        <stp/>
        <stp>BDP|1067615059676139723</stp>
        <tr r="R336" s="1"/>
        <tr r="R336" s="1"/>
      </tp>
      <tp t="s">
        <v>#N/A Requesting Data...2047047296</v>
        <stp/>
        <stp>BDP|5363236144560991068</stp>
        <tr r="R1148" s="1"/>
        <tr r="R1934" s="1"/>
        <tr r="R572" s="1"/>
      </tp>
      <tp t="s">
        <v>#N/A Requesting Data...2882415593</v>
        <stp/>
        <stp>BDP|6762470905805833455</stp>
        <tr r="R49" s="1"/>
      </tp>
      <tp t="s">
        <v>#N/A Requesting Data...1560227914</v>
        <stp/>
        <stp>BDP|2534953873077992822</stp>
        <tr r="R2080" s="1"/>
      </tp>
      <tp t="s">
        <v>#N/A Requesting Data...1581861238</v>
        <stp/>
        <stp>BDP|3270537379264151612</stp>
        <tr r="N78" s="1"/>
      </tp>
      <tp t="s">
        <v>#N/A Requesting Data...2909378227</v>
        <stp/>
        <stp>BDP|3877244770924265168</stp>
        <tr r="R2234" s="1"/>
      </tp>
      <tp t="s">
        <v>#N/A Requesting Data...1660450003</v>
        <stp/>
        <stp>BDP|1739445211526818126</stp>
        <tr r="N1375" s="1"/>
        <tr r="N798" s="1"/>
      </tp>
      <tp t="s">
        <v>#N/A Requesting Data...1636185555</v>
        <stp/>
        <stp>BDP|5917122997206152852</stp>
        <tr r="N2172" s="1"/>
      </tp>
      <tp t="s">
        <v>#N/A Requesting Data...2915877306</v>
        <stp/>
        <stp>BDP|2312033737582682080</stp>
        <tr r="R1955" s="1"/>
      </tp>
      <tp t="s">
        <v>#N/A Requesting Data...3554740974</v>
        <stp/>
        <stp>BDP|1128957208502355965</stp>
        <tr r="R1164" s="1"/>
        <tr r="R588" s="1"/>
      </tp>
      <tp t="s">
        <v>#N/A Requesting Data...2802750866</v>
        <stp/>
        <stp>BDP|5909446137414242514</stp>
        <tr r="R1220" s="1"/>
        <tr r="R644" s="1"/>
      </tp>
      <tp t="s">
        <v>#N/A Requesting Data...1462099772</v>
        <stp/>
        <stp>BDP|3280272426858231885</stp>
        <tr r="R288" s="1"/>
      </tp>
      <tp t="s">
        <v>#N/A Requesting Data...1507296782</v>
        <stp/>
        <stp>BDP|3430640950732081198</stp>
        <tr r="N2122" s="1"/>
        <tr r="N65" s="1"/>
      </tp>
      <tp t="s">
        <v>#N/A Requesting Data...1903419709</v>
        <stp/>
        <stp>BDP|2279085965413270446</stp>
        <tr r="R1406" s="1"/>
        <tr r="R829" s="1"/>
      </tp>
      <tp t="s">
        <v>#N/A Requesting Data...4147283037</v>
        <stp/>
        <stp>BDP|4969527777762167747</stp>
        <tr r="N1874" s="1"/>
      </tp>
      <tp t="s">
        <v>#N/A Requesting Data...2779516238</v>
        <stp/>
        <stp>BDP|2392193455490743565</stp>
        <tr r="N1254" s="1"/>
        <tr r="N678" s="1"/>
      </tp>
      <tp t="s">
        <v>#N/A Requesting Data...2262872319</v>
        <stp/>
        <stp>BDP|7428596206594536503</stp>
        <tr r="R1247" s="1"/>
        <tr r="R671" s="1"/>
      </tp>
      <tp t="s">
        <v>#N/A Requesting Data...3505147554</v>
        <stp/>
        <stp>BDP|4169079858501628369</stp>
        <tr r="R1862" s="1"/>
      </tp>
      <tp t="s">
        <v>#N/A Requesting Data...3392390600</v>
        <stp/>
        <stp>BDP|3504566117622391699</stp>
        <tr r="R2183" s="1"/>
        <tr r="R91" s="1"/>
      </tp>
      <tp t="s">
        <v>#N/A N/A</v>
        <stp/>
        <stp>BDP|2802926784071735176</stp>
        <tr r="O277" s="1"/>
      </tp>
      <tp t="s">
        <v>#N/A Requesting Data...1754695621</v>
        <stp/>
        <stp>BDP|2443670734807182383</stp>
        <tr r="R1036" s="1"/>
        <tr r="R459" s="1"/>
      </tp>
      <tp t="s">
        <v>#N/A Requesting Data...2241930692</v>
        <stp/>
        <stp>BDP|3360308462111683490</stp>
        <tr r="R254" s="1"/>
      </tp>
      <tp t="s">
        <v>#N/A Requesting Data...1272679008</v>
        <stp/>
        <stp>BDP|8485402405948904764</stp>
        <tr r="R1548" s="1"/>
        <tr r="R971" s="1"/>
      </tp>
      <tp t="s">
        <v>#N/A Requesting Data...3641948015</v>
        <stp/>
        <stp>BDP|3721462863647847545</stp>
        <tr r="R116" s="1"/>
      </tp>
      <tp t="s">
        <v>#N/A Requesting Data...1033939937</v>
        <stp/>
        <stp>BDP|8061609151649899176</stp>
        <tr r="N152" s="1"/>
      </tp>
      <tp t="s">
        <v>#N/A Requesting Data...1420838821</v>
        <stp/>
        <stp>BDP|4254085212153268541</stp>
        <tr r="R1334" s="1"/>
        <tr r="R757" s="1"/>
      </tp>
      <tp t="s">
        <v>#N/A Requesting Data...3812832206</v>
        <stp/>
        <stp>BDP|8462352946699928518</stp>
        <tr r="R1466" s="1"/>
        <tr r="R889" s="1"/>
      </tp>
      <tp t="s">
        <v>#N/A N/A</v>
        <stp/>
        <stp>BDP|3043761050746805418</stp>
        <tr r="O5817" s="1"/>
      </tp>
      <tp t="s">
        <v>#N/A N/A</v>
        <stp/>
        <stp>BDP|7637943718329588508</stp>
        <tr r="O5732" s="1"/>
      </tp>
      <tp t="s">
        <v>#N/A Requesting Data...2024847862</v>
        <stp/>
        <stp>BDP|2584536676957959460</stp>
        <tr r="R1370" s="1"/>
        <tr r="R2283" s="1"/>
        <tr r="R793" s="1"/>
      </tp>
      <tp t="s">
        <v>#N/A Requesting Data...1057952753</v>
        <stp/>
        <stp>BDP|2306233845530242780</stp>
        <tr r="R1922" s="1"/>
      </tp>
      <tp t="s">
        <v>#N/A Requesting Data...1604491981</v>
        <stp/>
        <stp>BDP|7311111955699030980</stp>
        <tr r="R298" s="1"/>
        <tr r="R298" s="1"/>
      </tp>
      <tp t="s">
        <v>#N/A Requesting Data...2845332777</v>
        <stp/>
        <stp>BDP|3476981825142608903</stp>
        <tr r="R1363" s="1"/>
        <tr r="R786" s="1"/>
      </tp>
      <tp t="s">
        <v>#N/A Requesting Data...3129351926</v>
        <stp/>
        <stp>BDP|3708615565193419382</stp>
        <tr r="R187" s="1"/>
      </tp>
      <tp t="s">
        <v>#N/A Requesting Data...3206067636</v>
        <stp/>
        <stp>BDP|1434203823577350588</stp>
        <tr r="R318" s="1"/>
        <tr r="R318" s="1"/>
      </tp>
      <tp t="s">
        <v>#N/A Requesting Data...2872383830</v>
        <stp/>
        <stp>BDP|7972043747816461621</stp>
        <tr r="N1614" s="1"/>
      </tp>
      <tp t="s">
        <v>#N/A Requesting Data...2995661480</v>
        <stp/>
        <stp>BDP|4088481638906835648</stp>
        <tr r="R1709" s="1"/>
      </tp>
      <tp t="s">
        <v>#N/A Requesting Data...1871982701</v>
        <stp/>
        <stp>BDP|4901803674801965980</stp>
        <tr r="N1603" s="1"/>
      </tp>
      <tp t="s">
        <v>#N/A Requesting Data...2293314115</v>
        <stp/>
        <stp>BDP|8046244538012394835</stp>
        <tr r="R1875" s="1"/>
      </tp>
      <tp t="s">
        <v>#N/A Requesting Data...1511286760</v>
        <stp/>
        <stp>BDP|8113142488383746167</stp>
        <tr r="R56" s="1"/>
      </tp>
      <tp t="s">
        <v>#N/A Requesting Data...1981587617</v>
        <stp/>
        <stp>BDP|7873463430013333015</stp>
        <tr r="R94" s="1"/>
      </tp>
      <tp t="s">
        <v>#N/A Requesting Data...3515012099</v>
        <stp/>
        <stp>BDP|7852055782744446876</stp>
        <tr r="N1166" s="1"/>
        <tr r="N590" s="1"/>
      </tp>
      <tp t="s">
        <v>#N/A Requesting Data...3657186686</v>
        <stp/>
        <stp>BDP|3971124811602315250</stp>
        <tr r="R2041" s="1"/>
      </tp>
      <tp t="s">
        <v>#N/A Requesting Data...3523334669</v>
        <stp/>
        <stp>BDP|3662040435213823030</stp>
        <tr r="R1121" s="1"/>
        <tr r="R545" s="1"/>
      </tp>
      <tp t="s">
        <v>#N/A Requesting Data...3298963671</v>
        <stp/>
        <stp>BDP|2357646848423766047</stp>
        <tr r="N318" s="1"/>
      </tp>
      <tp t="s">
        <v>#N/A Requesting Data...3301421580</v>
        <stp/>
        <stp>BDP|8378434592397600198</stp>
        <tr r="N1127" s="1"/>
        <tr r="N551" s="1"/>
      </tp>
      <tp t="s">
        <v>#N/A Requesting Data...3373175969</v>
        <stp/>
        <stp>BDP|3345402850668756995</stp>
        <tr r="R261" s="1"/>
        <tr r="R261" s="1"/>
      </tp>
      <tp t="s">
        <v>#N/A Requesting Data...1010702210</v>
        <stp/>
        <stp>BDP|9179389683302295354</stp>
        <tr r="N1811" s="1"/>
      </tp>
      <tp t="s">
        <v>#N/A Requesting Data...2077866050</v>
        <stp/>
        <stp>BDP|8597606579542998880</stp>
        <tr r="R5715" s="1"/>
        <tr r="R1601" s="1"/>
      </tp>
      <tp t="s">
        <v>#N/A Requesting Data...3072412344</v>
        <stp/>
        <stp>BDP|2479039929116819545</stp>
        <tr r="R1862" s="1"/>
      </tp>
      <tp t="s">
        <v>#N/A Requesting Data...4220967114</v>
        <stp/>
        <stp>BDP|5929190034453236748</stp>
        <tr r="N1512" s="1"/>
        <tr r="N935" s="1"/>
      </tp>
      <tp t="s">
        <v>#N/A Requesting Data...1374312826</v>
        <stp/>
        <stp>BDP|2135630679275168588</stp>
        <tr r="R1528" s="1"/>
        <tr r="R951" s="1"/>
      </tp>
      <tp t="s">
        <v>#N/A Requesting Data...3059802615</v>
        <stp/>
        <stp>BDP|6372336986209220760</stp>
        <tr r="N305" s="1"/>
      </tp>
      <tp t="s">
        <v>#N/A Requesting Data...2679200025</v>
        <stp/>
        <stp>BDP|3180240150400071778</stp>
        <tr r="R1141" s="1"/>
        <tr r="R565" s="1"/>
      </tp>
      <tp t="s">
        <v>#N/A Requesting Data...4093426033</v>
        <stp/>
        <stp>BDP|9178044063634257862</stp>
        <tr r="R2021" s="1"/>
      </tp>
      <tp t="s">
        <v>#N/A Requesting Data...1930926379</v>
        <stp/>
        <stp>BDP|3314940837119161332</stp>
        <tr r="N1318" s="1"/>
        <tr r="N741" s="1"/>
      </tp>
      <tp t="s">
        <v>#N/A Requesting Data...1976527126</v>
        <stp/>
        <stp>BDP|7512769576145643105</stp>
        <tr r="R1978" s="1"/>
        <tr r="R5782" s="1"/>
      </tp>
      <tp t="s">
        <v>#N/A Requesting Data...1033476026</v>
        <stp/>
        <stp>BDP|9433894840390798696</stp>
        <tr r="R253" s="1"/>
        <tr r="R253" s="1"/>
      </tp>
      <tp t="s">
        <v>#N/A Requesting Data...2467153297</v>
        <stp/>
        <stp>BDP|4377376410151341449</stp>
        <tr r="R1120" s="1"/>
        <tr r="R1916" s="1"/>
        <tr r="R2121" s="1"/>
        <tr r="R544" s="1"/>
      </tp>
      <tp t="s">
        <v>#N/A Requesting Data...4153987915</v>
        <stp/>
        <stp>BDP|9333105794850316273</stp>
        <tr r="R2213" s="1"/>
        <tr r="R5796" s="1"/>
      </tp>
      <tp t="s">
        <v>#N/A Requesting Data...4111506510</v>
        <stp/>
        <stp>BDP|9108628621197777962</stp>
        <tr r="N2029" s="1"/>
        <tr r="N2318" s="1"/>
      </tp>
      <tp t="s">
        <v>#N/A Requesting Data...1261883412</v>
        <stp/>
        <stp>BDP|7259745555282950499</stp>
        <tr r="N307" s="1"/>
      </tp>
      <tp t="s">
        <v>#N/A Requesting Data...1710789435</v>
        <stp/>
        <stp>BDP|2572556441719158932</stp>
        <tr r="N1153" s="1"/>
        <tr r="N577" s="1"/>
      </tp>
      <tp t="s">
        <v>#N/A Requesting Data...3858889031</v>
        <stp/>
        <stp>BDP|8154624024739031645</stp>
        <tr r="N1401" s="1"/>
        <tr r="N824" s="1"/>
      </tp>
      <tp t="s">
        <v>#N/A Requesting Data...1024799035</v>
        <stp/>
        <stp>BDP|9405503650079713302</stp>
        <tr r="R1447" s="1"/>
        <tr r="R870" s="1"/>
      </tp>
      <tp t="s">
        <v>#N/A Requesting Data...2826052264</v>
        <stp/>
        <stp>BDP|3880089386319471115</stp>
        <tr r="R2089" s="1"/>
      </tp>
      <tp t="s">
        <v>#N/A Requesting Data...3046852960</v>
        <stp/>
        <stp>BDP|4799533830949357843</stp>
        <tr r="N2080" s="1"/>
      </tp>
      <tp t="s">
        <v>#N/A Requesting Data...2082904131</v>
        <stp/>
        <stp>BDP|4240621623073512051</stp>
        <tr r="R481" s="1"/>
      </tp>
      <tp t="s">
        <v>#N/A Requesting Data...1598800554</v>
        <stp/>
        <stp>BDP|9746972471736152231</stp>
        <tr r="R5786" s="1"/>
      </tp>
      <tp t="s">
        <v>#N/A Requesting Data...1432175626</v>
        <stp/>
        <stp>BDP|1628252224311616326</stp>
        <tr r="R338" s="1"/>
      </tp>
      <tp t="s">
        <v>#N/A Requesting Data...3975275334</v>
        <stp/>
        <stp>BDP|1784215137565220631</stp>
        <tr r="R303" s="1"/>
      </tp>
      <tp t="s">
        <v>#N/A Requesting Data...2189023299</v>
        <stp/>
        <stp>BDP|5428163162536682767</stp>
        <tr r="R1258" s="1"/>
        <tr r="R682" s="1"/>
      </tp>
      <tp t="s">
        <v>#N/A Requesting Data...2612057539</v>
        <stp/>
        <stp>BDP|2478046610763183315</stp>
        <tr r="R1331" s="1"/>
        <tr r="R754" s="1"/>
      </tp>
      <tp t="s">
        <v>#N/A Requesting Data...1513640816</v>
        <stp/>
        <stp>BDP|2490254127020565137</stp>
        <tr r="R1012" s="1"/>
      </tp>
      <tp t="s">
        <v>#N/A Requesting Data...1278551009</v>
        <stp/>
        <stp>BDP|2023129319881846037</stp>
        <tr r="R1599" s="1"/>
      </tp>
      <tp t="s">
        <v>#N/A N/A</v>
        <stp/>
        <stp>BDP|7898500202921301093</stp>
        <tr r="Q277" s="1"/>
      </tp>
      <tp t="s">
        <v>#N/A Requesting Data...3083463347</v>
        <stp/>
        <stp>BDP|2843031817199861945</stp>
        <tr r="R1919" s="1"/>
      </tp>
      <tp t="s">
        <v>#N/A Requesting Data...3960406894</v>
        <stp/>
        <stp>BDP|6830504732781319288</stp>
        <tr r="N2102" s="1"/>
      </tp>
      <tp t="s">
        <v>#N/A Requesting Data...2868272037</v>
        <stp/>
        <stp>BDP|7151358107654227301</stp>
        <tr r="N2202" s="1"/>
      </tp>
      <tp t="s">
        <v>#N/A Requesting Data...3271653431</v>
        <stp/>
        <stp>BDP|5678513988323655889</stp>
        <tr r="R1256" s="1"/>
        <tr r="R680" s="1"/>
      </tp>
      <tp t="s">
        <v>#N/A Requesting Data...2267717944</v>
        <stp/>
        <stp>BDP|6382891132328078696</stp>
        <tr r="R205" s="1"/>
      </tp>
      <tp t="s">
        <v>#N/A Requesting Data...3913990871</v>
        <stp/>
        <stp>BDP|3139614127086554238</stp>
        <tr r="R1964" s="1"/>
      </tp>
      <tp t="s">
        <v>#N/A Requesting Data...3650226160</v>
        <stp/>
        <stp>BDP|7331566804872899388</stp>
        <tr r="R5726" s="1"/>
      </tp>
      <tp t="s">
        <v>#N/A Requesting Data...2700591094</v>
        <stp/>
        <stp>BDP|1340711048956967724</stp>
        <tr r="R1289" s="1"/>
        <tr r="R712" s="1"/>
      </tp>
      <tp t="s">
        <v>#N/A Requesting Data...3872770260</v>
        <stp/>
        <stp>BDP|5442957380885423247</stp>
        <tr r="R2344" s="1"/>
      </tp>
      <tp t="s">
        <v>#N/A Requesting Data...2075485491</v>
        <stp/>
        <stp>BDP|8811295792915498565</stp>
        <tr r="R1328" s="1"/>
        <tr r="R751" s="1"/>
      </tp>
      <tp t="s">
        <v>#N/A Requesting Data...3408296725</v>
        <stp/>
        <stp>BDP|5205076995349718664</stp>
        <tr r="R1045" s="1"/>
        <tr r="R468" s="1"/>
      </tp>
      <tp t="s">
        <v>#N/A Requesting Data...1121313149</v>
        <stp/>
        <stp>BDP|5585824980351368759</stp>
        <tr r="R5655" s="1"/>
      </tp>
      <tp t="s">
        <v>#N/A Requesting Data...3935203902</v>
        <stp/>
        <stp>BDP|7886519449696210334</stp>
        <tr r="N2294" s="1"/>
      </tp>
      <tp t="s">
        <v>#N/A Requesting Data...1251594252</v>
        <stp/>
        <stp>BDP|9477912833714421437</stp>
        <tr r="R2336" s="1"/>
      </tp>
      <tp t="s">
        <v>#N/A Requesting Data...4132019596</v>
        <stp/>
        <stp>BDP|2381111557062459775</stp>
        <tr r="R5701" s="1"/>
      </tp>
      <tp t="s">
        <v>#N/A Requesting Data...2136634065</v>
        <stp/>
        <stp>BDP|5023006104823341516</stp>
        <tr r="R1757" s="1"/>
      </tp>
      <tp t="s">
        <v>#N/A Requesting Data...3409350540</v>
        <stp/>
        <stp>BDP|6015162890004875986</stp>
        <tr r="R1490" s="1"/>
        <tr r="R913" s="1"/>
      </tp>
      <tp t="s">
        <v>#N/A N/A</v>
        <stp/>
        <stp>BDP|3621001145132132645</stp>
        <tr r="P5651" s="1"/>
        <tr r="P5683" s="1"/>
        <tr r="P5815" s="1"/>
      </tp>
      <tp t="s">
        <v>#N/A Requesting Data...2636579302</v>
        <stp/>
        <stp>BDP|8947048198907522560</stp>
        <tr r="N116" s="1"/>
      </tp>
      <tp t="s">
        <v>#N/A Requesting Data...4109012386</v>
        <stp/>
        <stp>BDP|9755601995033063645</stp>
        <tr r="N1144" s="1"/>
        <tr r="N568" s="1"/>
      </tp>
      <tp t="s">
        <v>#N/A Requesting Data...1945809027</v>
        <stp/>
        <stp>BDP|3818616876029891807</stp>
        <tr r="N1734" s="1"/>
        <tr r="N1734" s="1"/>
        <tr r="N1796" s="1"/>
        <tr r="N1796" s="1"/>
        <tr r="N1835" s="1"/>
        <tr r="N1835" s="1"/>
      </tp>
      <tp t="s">
        <v>#N/A Requesting Data...1558414981</v>
        <stp/>
        <stp>BDP|4981722916751279080</stp>
        <tr r="R2143" s="1"/>
      </tp>
      <tp t="s">
        <v>#N/A Requesting Data...4185995447</v>
        <stp/>
        <stp>BDP|8215684097637297380</stp>
        <tr r="R5760" s="1"/>
      </tp>
      <tp t="s">
        <v>#N/A Requesting Data...3078303242</v>
        <stp/>
        <stp>BDP|1126509883558459716</stp>
        <tr r="R2301" s="1"/>
      </tp>
      <tp t="s">
        <v>#N/A Requesting Data...1901707641</v>
        <stp/>
        <stp>BDP|8922709239336661913</stp>
        <tr r="N2252" s="1"/>
      </tp>
      <tp t="s">
        <v>#N/A Requesting Data...1816948458</v>
        <stp/>
        <stp>BDP|5620525753827146117</stp>
        <tr r="N2142" s="1"/>
      </tp>
      <tp t="s">
        <v>#N/A Requesting Data...3844476102</v>
        <stp/>
        <stp>BDP|5365881473080687993</stp>
        <tr r="R165" s="1"/>
      </tp>
      <tp t="s">
        <v>#N/A Requesting Data...2823053397</v>
        <stp/>
        <stp>BDP|5126507346514986396</stp>
        <tr r="N2358" s="1"/>
      </tp>
      <tp t="s">
        <v>#N/A Requesting Data...1271012085</v>
        <stp/>
        <stp>BDP|6785795578962625777</stp>
        <tr r="R177" s="1"/>
        <tr r="R1915" s="1"/>
      </tp>
      <tp t="s">
        <v>#N/A Requesting Data...2038738714</v>
        <stp/>
        <stp>BDP|3298588765775109696</stp>
        <tr r="N2024" s="1"/>
        <tr r="N231" s="1"/>
      </tp>
      <tp t="s">
        <v>#N/A Requesting Data...1818651763</v>
        <stp/>
        <stp>BDP|2975611354154368681</stp>
        <tr r="R1313" s="1"/>
        <tr r="R736" s="1"/>
      </tp>
      <tp t="s">
        <v>#N/A Requesting Data...3041390130</v>
        <stp/>
        <stp>BDP|1433292578562433564</stp>
        <tr r="R2106" s="1"/>
      </tp>
      <tp t="s">
        <v>#N/A Requesting Data...3135285019</v>
        <stp/>
        <stp>BDP|5975794713896582610</stp>
        <tr r="N1509" s="1"/>
        <tr r="N932" s="1"/>
      </tp>
      <tp t="s">
        <v>#N/A Requesting Data...4127579335</v>
        <stp/>
        <stp>BDP|7721309605105060258</stp>
        <tr r="R1958" s="1"/>
        <tr r="R2161" s="1"/>
      </tp>
      <tp t="s">
        <v>#N/A Requesting Data...1448715982</v>
        <stp/>
        <stp>BDP|6206415600427019679</stp>
        <tr r="R1886" s="1"/>
      </tp>
      <tp t="s">
        <v>#N/A Requesting Data...1614668440</v>
        <stp/>
        <stp>BDP|2816709568822783233</stp>
        <tr r="R283" s="1"/>
        <tr r="R283" s="1"/>
      </tp>
      <tp t="s">
        <v>#N/A Requesting Data...2106885913</v>
        <stp/>
        <stp>BDP|4442515220767765763</stp>
        <tr r="N314" s="1"/>
      </tp>
      <tp t="s">
        <v>#N/A Requesting Data...1336635486</v>
        <stp/>
        <stp>BDP|6615474156010151422</stp>
        <tr r="R1766" s="1"/>
      </tp>
      <tp t="s">
        <v>#N/A Requesting Data...2694279731</v>
        <stp/>
        <stp>BDP|2373517774315232602</stp>
        <tr r="N5736" s="1"/>
      </tp>
      <tp t="s">
        <v>#N/A N/A</v>
        <stp/>
        <stp>BDP|3970012558170267566</stp>
        <tr r="P10" s="1"/>
        <tr r="P5735" s="1"/>
      </tp>
      <tp t="s">
        <v>#N/A Requesting Data...2765171142</v>
        <stp/>
        <stp>BDP|7884086823863700500</stp>
        <tr r="N5700" s="1"/>
        <tr r="N2316" s="1"/>
      </tp>
      <tp t="s">
        <v>#N/A Requesting Data...3932999385</v>
        <stp/>
        <stp>BDP|3034580691225884940</stp>
        <tr r="N14" s="1"/>
      </tp>
      <tp t="s">
        <v>#N/A Requesting Data...2707887354</v>
        <stp/>
        <stp>BDP|6477508044244301065</stp>
        <tr r="N2164" s="1"/>
      </tp>
      <tp t="s">
        <v>#N/A N/A</v>
        <stp/>
        <stp>BDP|8573708650171524857</stp>
        <tr r="O5728" s="1"/>
      </tp>
      <tp t="s">
        <v>#N/A N/A</v>
        <stp/>
        <stp>BDP|7110577041965375015</stp>
        <tr r="P5667" s="1"/>
        <tr r="P5681" s="1"/>
      </tp>
      <tp t="s">
        <v>#N/A Requesting Data...3827150021</v>
        <stp/>
        <stp>BDP|5181772072292265433</stp>
        <tr r="N55" s="1"/>
      </tp>
      <tp t="s">
        <v>#N/A Requesting Data...1976563139</v>
        <stp/>
        <stp>BDP|5797486925526828674</stp>
        <tr r="N1154" s="1"/>
        <tr r="N578" s="1"/>
      </tp>
      <tp t="s">
        <v>#N/A Requesting Data...3316236841</v>
        <stp/>
        <stp>BDP|3294319153631117747</stp>
        <tr r="R1777" s="1"/>
      </tp>
      <tp t="s">
        <v>#N/A Requesting Data...3125805429</v>
        <stp/>
        <stp>BDP|5944882071641102842</stp>
        <tr r="N1348" s="1"/>
        <tr r="N771" s="1"/>
      </tp>
      <tp t="s">
        <v>#N/A Requesting Data...2411097583</v>
        <stp/>
        <stp>BDP|9720343907191458857</stp>
        <tr r="R5690" s="1"/>
      </tp>
      <tp t="s">
        <v>#N/A Requesting Data...2686110376</v>
        <stp/>
        <stp>BDP|3541755205042303535</stp>
        <tr r="N1594" s="1"/>
      </tp>
      <tp t="s">
        <v>#N/A Requesting Data...1678039655</v>
        <stp/>
        <stp>BDP|3819411901550555484</stp>
        <tr r="N1292" s="1"/>
        <tr r="N715" s="1"/>
      </tp>
      <tp t="s">
        <v>#N/A Requesting Data...3020179489</v>
        <stp/>
        <stp>BDP|8761862932290082069</stp>
        <tr r="R1147" s="1"/>
        <tr r="R571" s="1"/>
      </tp>
      <tp t="s">
        <v>#N/A Requesting Data...3153121708</v>
        <stp/>
        <stp>BDP|5902775721263908030</stp>
        <tr r="R298" s="1"/>
      </tp>
      <tp t="s">
        <v>#N/A Requesting Data...3605254699</v>
        <stp/>
        <stp>BDP|3271560344241620031</stp>
        <tr r="N40" s="1"/>
      </tp>
      <tp t="s">
        <v>#N/A Requesting Data...3847934120</v>
        <stp/>
        <stp>BDP|6038454175240761625</stp>
        <tr r="R1357" s="1"/>
        <tr r="R780" s="1"/>
      </tp>
      <tp t="s">
        <v>#N/A Requesting Data...3470337398</v>
        <stp/>
        <stp>BDP|2438475092609761530</stp>
        <tr r="R1072" s="1"/>
        <tr r="R496" s="1"/>
      </tp>
      <tp t="s">
        <v>#N/A Requesting Data...4104810610</v>
        <stp/>
        <stp>BDP|45579790637448213</stp>
        <tr r="R1277" s="1"/>
        <tr r="R700" s="1"/>
      </tp>
      <tp t="s">
        <v>#N/A Requesting Data...1135415956</v>
        <stp/>
        <stp>BDP|53818029705840685</stp>
        <tr r="R2001" s="1"/>
        <tr r="R2196" s="1"/>
      </tp>
      <tp t="s">
        <v>#N/A Requesting Data...1711189815</v>
        <stp/>
        <stp>BDP|41971875381168746</stp>
        <tr r="N1926" s="1"/>
        <tr r="N2127" s="1"/>
      </tp>
      <tp t="s">
        <v>#N/A Requesting Data...2435516418</v>
        <stp/>
        <stp>BDP|59809434813299069</stp>
        <tr r="R1446" s="1"/>
        <tr r="R869" s="1"/>
      </tp>
      <tp t="s">
        <v>#N/A Requesting Data...1587712900</v>
        <stp/>
        <stp>BDP|83334648906424941</stp>
        <tr r="R1499" s="1"/>
        <tr r="R922" s="1"/>
      </tp>
      <tp t="s">
        <v>#N/A Requesting Data...3289166737</v>
        <stp/>
        <stp>BDP|15167637709909047</stp>
        <tr r="R109" s="1"/>
      </tp>
      <tp t="s">
        <v>#N/A Requesting Data...2768083612</v>
        <stp/>
        <stp>BDP|74886625313297391</stp>
        <tr r="R1031" s="1"/>
        <tr r="R454" s="1"/>
      </tp>
      <tp t="s">
        <v>#N/A Requesting Data...3600805158</v>
        <stp/>
        <stp>BDP|75111030451513903</stp>
        <tr r="R1094" s="1"/>
        <tr r="R518" s="1"/>
      </tp>
      <tp t="s">
        <v>#N/A Requesting Data...1332090871</v>
        <stp/>
        <stp>BDP|94990241033136400</stp>
        <tr r="R1426" s="1"/>
        <tr r="R2133" s="1"/>
        <tr r="R849" s="1"/>
      </tp>
      <tp t="s">
        <v>#N/A N/A</v>
        <stp/>
        <stp>BDP|12154542250648853</stp>
        <tr r="P5729" s="1"/>
      </tp>
      <tp t="s">
        <v>#N/A Requesting Data...1566123935</v>
        <stp/>
        <stp>BDP|11763475675861951</stp>
        <tr r="N1717" s="1"/>
        <tr r="N1717" s="1"/>
        <tr r="N1779" s="1"/>
        <tr r="N1779" s="1"/>
        <tr r="N1818" s="1"/>
        <tr r="N1818" s="1"/>
      </tp>
      <tp t="s">
        <v>#N/A N/A</v>
        <stp/>
        <stp>BDP|33341493267650372</stp>
        <tr r="Q5651" s="1"/>
        <tr r="Q5683" s="1"/>
        <tr r="Q5815" s="1"/>
      </tp>
      <tp t="s">
        <v>#N/A Requesting Data...3650794931</v>
        <stp/>
        <stp>BDP|90449854918973747</stp>
        <tr r="N1494" s="1"/>
        <tr r="N917" s="1"/>
      </tp>
      <tp t="s">
        <v>#N/A Requesting Data...3917723574</v>
        <stp/>
        <stp>BDP|66806182718907662</stp>
        <tr r="N1527" s="1"/>
        <tr r="N950" s="1"/>
      </tp>
      <tp t="s">
        <v>#N/A Requesting Data...3478002475</v>
        <stp/>
        <stp>BDP|95434726561950967</stp>
        <tr r="N1243" s="1"/>
        <tr r="N667" s="1"/>
      </tp>
      <tp t="s">
        <v>#N/A Requesting Data...3963775146</v>
        <stp/>
        <stp>BDP|98821638551796460</stp>
        <tr r="R1299" s="1"/>
        <tr r="R722" s="1"/>
      </tp>
      <tp t="s">
        <v>#N/A Requesting Data...2654785442</v>
        <stp/>
        <stp>BDP|35283078457383356</stp>
        <tr r="N1268" s="1"/>
        <tr r="N691" s="1"/>
      </tp>
      <tp t="s">
        <v>#N/A Requesting Data...3380883543</v>
        <stp/>
        <stp>BDP|64070915957622532</stp>
        <tr r="N2314" s="1"/>
      </tp>
      <tp t="s">
        <v>#N/A Requesting Data...2036000001</v>
        <stp/>
        <stp>BDP|75071701951417303</stp>
        <tr r="N1979" s="1"/>
      </tp>
      <tp t="s">
        <v>#N/A Requesting Data...1390518412</v>
        <stp/>
        <stp>BDP|53613355492198391</stp>
        <tr r="N89" s="1"/>
      </tp>
      <tp t="s">
        <v>#N/A Requesting Data...2582257710</v>
        <stp/>
        <stp>BDP|82280940694653059</stp>
        <tr r="R1179" s="1"/>
        <tr r="R603" s="1"/>
      </tp>
      <tp t="s">
        <v>#N/A Requesting Data...2505727005</v>
        <stp/>
        <stp>BDP|76438325904076746</stp>
        <tr r="N2323" s="1"/>
        <tr r="N236" s="1"/>
      </tp>
      <tp t="s">
        <v>#N/A N/A</v>
        <stp/>
        <stp>BDP|92847670273189988</stp>
        <tr r="Q5728" s="1"/>
      </tp>
      <tp t="s">
        <v>#N/A Requesting Data...3711601253</v>
        <stp/>
        <stp>BDP|49972388180481417</stp>
        <tr r="N5764" s="1"/>
      </tp>
      <tp t="s">
        <v>#N/A Requesting Data...4240623051</v>
        <stp/>
        <stp>BDP|30049751928583966</stp>
        <tr r="R1043" s="1"/>
        <tr r="R466" s="1"/>
      </tp>
      <tp t="s">
        <v>#N/A Requesting Data...1462877468</v>
        <stp/>
        <stp>BDP|77688852722211548</stp>
        <tr r="N1074" s="1"/>
        <tr r="N498" s="1"/>
      </tp>
      <tp t="s">
        <v>#N/A Requesting Data...1839442044</v>
        <stp/>
        <stp>BDP|69376066694637655</stp>
        <tr r="R1526" s="1"/>
        <tr r="R949" s="1"/>
      </tp>
      <tp t="s">
        <v>#N/A Requesting Data...1412688733</v>
        <stp/>
        <stp>BDP|49463236484191402</stp>
        <tr r="R2049" s="1"/>
      </tp>
      <tp t="s">
        <v>#N/A Requesting Data...1767218488</v>
        <stp/>
        <stp>BDP|86988256239640249</stp>
        <tr r="R119" s="1"/>
        <tr r="R2225" s="1"/>
      </tp>
      <tp t="s">
        <v>#N/A Requesting Data...2838725006</v>
        <stp/>
        <stp>BDP|90576212413683140</stp>
        <tr r="R2189" s="1"/>
      </tp>
      <tp t="s">
        <v>#N/A Requesting Data...3148570601</v>
        <stp/>
        <stp>BDP|943787663360610491</stp>
        <tr r="N332" s="1"/>
      </tp>
      <tp t="s">
        <v>#N/A Requesting Data...3692225910</v>
        <stp/>
        <stp>BDP|981104220802879481</stp>
        <tr r="R1493" s="1"/>
        <tr r="R916" s="1"/>
      </tp>
      <tp t="s">
        <v>#N/A Requesting Data...2354433234</v>
        <stp/>
        <stp>BDP|959962056328738142</stp>
        <tr r="R42" s="1"/>
      </tp>
      <tp t="s">
        <v>#N/A Requesting Data...3445638049</v>
        <stp/>
        <stp>BDP|491008243530123134</stp>
        <tr r="R113" s="1"/>
      </tp>
      <tp t="s">
        <v>#N/A Requesting Data...4244756450</v>
        <stp/>
        <stp>BDP|699118210231088428</stp>
        <tr r="R1886" s="1"/>
      </tp>
      <tp t="s">
        <v>#N/A Requesting Data...2475778747</v>
        <stp/>
        <stp>BDP|414354476431486051</stp>
        <tr r="R95" s="1"/>
      </tp>
      <tp t="s">
        <v>#N/A Requesting Data...3520585375</v>
        <stp/>
        <stp>BDP|704323093597031807</stp>
        <tr r="N176" s="1"/>
        <tr r="N2116" s="1"/>
      </tp>
      <tp t="s">
        <v>#N/A Requesting Data...2315934722</v>
        <stp/>
        <stp>BDP|956926653230648823</stp>
        <tr r="R261" s="1"/>
      </tp>
      <tp t="s">
        <v>#N/A Requesting Data...3861307441</v>
        <stp/>
        <stp>BDP|607730729358374924</stp>
        <tr r="N1540" s="1"/>
        <tr r="N963" s="1"/>
      </tp>
      <tp t="s">
        <v>#N/A Requesting Data...2646619246</v>
        <stp/>
        <stp>BDP|289503271241963741</stp>
        <tr r="N1427" s="1"/>
        <tr r="N850" s="1"/>
      </tp>
      <tp t="s">
        <v>#N/A Requesting Data...3133644930</v>
        <stp/>
        <stp>BDP|606632234729921865</stp>
        <tr r="N5713" s="1"/>
      </tp>
      <tp t="s">
        <v>#N/A Requesting Data...3800304648</v>
        <stp/>
        <stp>BDP|390260304723959571</stp>
        <tr r="R2053" s="1"/>
      </tp>
      <tp t="s">
        <v>#N/A Requesting Data...2779286571</v>
        <stp/>
        <stp>BDP|834363053636717459</stp>
        <tr r="R1985" s="1"/>
      </tp>
      <tp t="s">
        <v>#N/A Requesting Data...3785976030</v>
        <stp/>
        <stp>BDP|112314846595806660</stp>
        <tr r="N227" s="1"/>
      </tp>
      <tp t="s">
        <v>#N/A Requesting Data...3953260141</v>
        <stp/>
        <stp>BDP|986856636598596773</stp>
        <tr r="R1321" s="1"/>
        <tr r="R744" s="1"/>
      </tp>
      <tp t="s">
        <v>#N/A Requesting Data...3869716234</v>
        <stp/>
        <stp>BDP|853138487648321568</stp>
        <tr r="N1320" s="1"/>
        <tr r="N743" s="1"/>
      </tp>
      <tp t="s">
        <v>#N/A Requesting Data...3739544403</v>
        <stp/>
        <stp>BDP|833086847488982840</stp>
        <tr r="N2310" s="1"/>
      </tp>
      <tp t="s">
        <v>#N/A Requesting Data...1492873779</v>
        <stp/>
        <stp>BDP|142121067013943078</stp>
        <tr r="R1139" s="1"/>
        <tr r="R563" s="1"/>
      </tp>
      <tp t="s">
        <v>#N/A Requesting Data...1730835202</v>
        <stp/>
        <stp>BDP|257633261144876021</stp>
        <tr r="R1191" s="1"/>
        <tr r="R615" s="1"/>
      </tp>
      <tp t="s">
        <v>#N/A Requesting Data...3392293766</v>
        <stp/>
        <stp>BDP|139374518275063355</stp>
        <tr r="R153" s="1"/>
        <tr r="R1868" s="1"/>
      </tp>
      <tp t="s">
        <v>#N/A Requesting Data...4293091052</v>
        <stp/>
        <stp>BDP|453762216104432648</stp>
        <tr r="N1958" s="1"/>
        <tr r="N2161" s="1"/>
      </tp>
      <tp t="s">
        <v>#N/A N/A</v>
        <stp/>
        <stp>BDP|299011507245431158</stp>
        <tr r="O5649" s="1"/>
        <tr r="O5680" s="1"/>
        <tr r="O5813" s="1"/>
      </tp>
      <tp t="s">
        <v>#N/A Requesting Data...2985482316</v>
        <stp/>
        <stp>BDP|136257662672208214</stp>
        <tr r="N1428" s="1"/>
        <tr r="N851" s="1"/>
      </tp>
      <tp t="s">
        <v>#N/A Requesting Data...2090430749</v>
        <stp/>
        <stp>BDP|452465302850486021</stp>
        <tr r="R1349" s="1"/>
        <tr r="R772" s="1"/>
      </tp>
      <tp t="s">
        <v>#N/A Requesting Data...2635949154</v>
        <stp/>
        <stp>BDP|779953887252068737</stp>
        <tr r="R2052" s="1"/>
      </tp>
      <tp t="s">
        <v>#N/A Requesting Data...1662380172</v>
        <stp/>
        <stp>BDP|427472402510308023</stp>
        <tr r="R1564" s="1"/>
        <tr r="R987" s="1"/>
      </tp>
      <tp t="s">
        <v>#N/A Requesting Data...2940944061</v>
        <stp/>
        <stp>BDP|143212343940331210</stp>
        <tr r="N1012" s="1"/>
      </tp>
      <tp t="s">
        <v>#N/A Requesting Data...1911826462</v>
        <stp/>
        <stp>BDP|938024635124627056</stp>
        <tr r="R1138" s="1"/>
        <tr r="R186" s="1"/>
        <tr r="R562" s="1"/>
      </tp>
      <tp t="s">
        <v>#N/A Requesting Data...3088096239</v>
        <stp/>
        <stp>BDP|578122949844185619</stp>
        <tr r="R1344" s="1"/>
        <tr r="R767" s="1"/>
      </tp>
      <tp t="s">
        <v>#N/A Requesting Data...1834555142</v>
        <stp/>
        <stp>BDP|822070142842487172</stp>
        <tr r="R113" s="1"/>
      </tp>
      <tp t="s">
        <v>#N/A Requesting Data...3574693706</v>
        <stp/>
        <stp>BDP|752986424605166957</stp>
        <tr r="N2269" s="1"/>
      </tp>
      <tp t="s">
        <v>#N/A N/A</v>
        <stp/>
        <stp>BDP|738694072434068243</stp>
        <tr r="O5647" s="1"/>
        <tr r="O5664" s="1"/>
        <tr r="O5676" s="1"/>
        <tr r="O1742" s="1"/>
        <tr r="O1804" s="1"/>
        <tr r="O1843" s="1"/>
        <tr r="O2334" s="1"/>
        <tr r="O5811" s="1"/>
        <tr r="O33" s="1"/>
      </tp>
      <tp t="s">
        <v>#N/A Requesting Data...2810424520</v>
        <stp/>
        <stp>BDP|907611417401093167</stp>
        <tr r="R2178" s="1"/>
      </tp>
      <tp t="s">
        <v>#N/A Requesting Data...4157752690</v>
        <stp/>
        <stp>BDP|955854063158781114</stp>
        <tr r="N178" s="1"/>
        <tr r="N2123" s="1"/>
      </tp>
      <tp t="s">
        <v>#N/A Requesting Data...1504163721</v>
        <stp/>
        <stp>BDP|433190345425721765</stp>
        <tr r="R2172" s="1"/>
      </tp>
      <tp t="s">
        <v>#N/A Requesting Data...3394601034</v>
        <stp/>
        <stp>BDP|470294673583089146</stp>
        <tr r="R2031" s="1"/>
        <tr r="R2230" s="1"/>
      </tp>
      <tp t="s">
        <v>#N/A Requesting Data...2316481025</v>
        <stp/>
        <stp>BDP|287987090023572459</stp>
        <tr r="R1300" s="1"/>
      </tp>
      <tp t="s">
        <v>#N/A Requesting Data...1591827367</v>
        <stp/>
        <stp>BDP|769497433301108167</stp>
        <tr r="R1567" s="1"/>
        <tr r="R990" s="1"/>
      </tp>
      <tp t="s">
        <v>#N/A Requesting Data...3605228627</v>
        <stp/>
        <stp>BDP|849142665296318615</stp>
        <tr r="R1199" s="1"/>
        <tr r="R623" s="1"/>
      </tp>
      <tp t="s">
        <v>#N/A Requesting Data...3996328691</v>
        <stp/>
        <stp>BDP|139787119063812233</stp>
        <tr r="R1613" s="1"/>
      </tp>
      <tp t="s">
        <v>#N/A Requesting Data...1494209697</v>
        <stp/>
        <stp>BDP|837384933913629427</stp>
        <tr r="R1287" s="1"/>
        <tr r="R242" s="1"/>
        <tr r="R710" s="1"/>
      </tp>
      <tp t="s">
        <v>#N/A Requesting Data...2429866056</v>
        <stp/>
        <stp>BDP|662711314489782839</stp>
        <tr r="N1595" s="1"/>
      </tp>
      <tp t="s">
        <v>#N/A Requesting Data...4164203183</v>
        <stp/>
        <stp>BDP|360042629264279029</stp>
        <tr r="R310" s="1"/>
      </tp>
      <tp t="s">
        <v>#N/A Requesting Data...3929398851</v>
        <stp/>
        <stp>BDP|538776212497108798</stp>
        <tr r="N312" s="1"/>
      </tp>
      <tp t="s">
        <v>#N/A Requesting Data...2931735602</v>
        <stp/>
        <stp>BDP|357638880188169081</stp>
        <tr r="R152" s="1"/>
      </tp>
      <tp t="s">
        <v>#N/A Requesting Data...2591945942</v>
        <stp/>
        <stp>BDP|837314684209113463</stp>
        <tr r="R5784" s="1"/>
      </tp>
      <tp t="s">
        <v>#N/A Requesting Data...2405396623</v>
        <stp/>
        <stp>BDP|901656068896533054</stp>
        <tr r="R1449" s="1"/>
        <tr r="R872" s="1"/>
      </tp>
      <tp t="s">
        <v>#N/A Requesting Data...4271821020</v>
        <stp/>
        <stp>BDP|588160984437132821</stp>
        <tr r="N94" s="1"/>
      </tp>
      <tp t="s">
        <v>#N/A Requesting Data...2986171926</v>
        <stp/>
        <stp>BDP|880540945421965658</stp>
        <tr r="R1264" s="1"/>
        <tr r="R688" s="1"/>
      </tp>
      <tp t="s">
        <v>#N/A Requesting Data...2665634488</v>
        <stp/>
        <stp>BDP|528434066680260459</stp>
        <tr r="R1461" s="1"/>
        <tr r="R884" s="1"/>
      </tp>
      <tp t="s">
        <v>#N/A N/A</v>
        <stp/>
        <stp>BDP|190676341262658664</stp>
        <tr r="Q1709" s="1"/>
      </tp>
      <tp t="s">
        <v>#N/A Requesting Data...1442099729</v>
        <stp/>
        <stp>BDP|689835171751442804</stp>
        <tr r="R339" s="1"/>
      </tp>
      <tp t="s">
        <v>#N/A Requesting Data...3273779885</v>
        <stp/>
        <stp>BDP|703795446035999004</stp>
        <tr r="R219" s="1"/>
      </tp>
      <tp t="s">
        <v>#N/A Requesting Data...1701559320</v>
        <stp/>
        <stp>BDP|258279913445604023</stp>
        <tr r="R5816" s="1"/>
      </tp>
      <tp t="s">
        <v>#N/A Requesting Data...2501506623</v>
        <stp/>
        <stp>BDP|395533663843466652</stp>
        <tr r="N1694" s="1"/>
        <tr r="N418" s="1"/>
      </tp>
      <tp t="s">
        <v>#N/A Requesting Data...4268108458</v>
        <stp/>
        <stp>BDP|740063263791944193</stp>
        <tr r="R1226" s="1"/>
        <tr r="R650" s="1"/>
      </tp>
      <tp t="s">
        <v>#N/A Requesting Data...2717122038</v>
        <stp/>
        <stp>BDP|689818375520286932</stp>
        <tr r="R79" s="1"/>
      </tp>
      <tp t="s">
        <v>#N/A Requesting Data...2639665628</v>
        <stp/>
        <stp>BDP|480394709581036478</stp>
        <tr r="N1136" s="1"/>
        <tr r="N560" s="1"/>
      </tp>
      <tp t="s">
        <v>#N/A Requesting Data...1824301920</v>
        <stp/>
        <stp>BDP|726792208105570402</stp>
        <tr r="N2088" s="1"/>
      </tp>
      <tp t="s">
        <v>#N/A Requesting Data...3866623121</v>
        <stp/>
        <stp>BDP|713737104135125420</stp>
        <tr r="R2090" s="1"/>
      </tp>
      <tp t="s">
        <v>#N/A Requesting Data...2880722663</v>
        <stp/>
        <stp>BDP|169170698030037923</stp>
        <tr r="N2360" s="1"/>
      </tp>
      <tp t="s">
        <v>#N/A N/A</v>
        <stp/>
        <stp>BDP|914702004606639063</stp>
        <tr r="Q1737" s="1"/>
        <tr r="Q1799" s="1"/>
        <tr r="Q1838" s="1"/>
      </tp>
      <tp t="s">
        <v>#N/A N/A</v>
        <stp/>
        <stp>BDP|681691441901592254</stp>
        <tr r="P5719" s="1"/>
      </tp>
      <tp t="s">
        <v>#N/A Requesting Data...1936933914</v>
        <stp/>
        <stp>BDP|148025684410909907</stp>
        <tr r="R1603" s="1"/>
      </tp>
      <tp t="s">
        <v>#N/A Requesting Data...3207420017</v>
        <stp/>
        <stp>BDP|333774356075536695</stp>
        <tr r="R2007" s="1"/>
        <tr r="R223" s="1"/>
        <tr r="R5794" s="1"/>
      </tp>
      <tp t="s">
        <v>#N/A Requesting Data...3319791301</v>
        <stp/>
        <stp>BDP|994554370531195220</stp>
        <tr r="R1538" s="1"/>
        <tr r="R961" s="1"/>
      </tp>
      <tp t="s">
        <v>#N/A Requesting Data...2060615760</v>
        <stp/>
        <stp>BDP|471407948032034336</stp>
        <tr r="R2083" s="1"/>
      </tp>
      <tp t="s">
        <v>#N/A Requesting Data...1984641919</v>
        <stp/>
        <stp>BDP|986713605025395368</stp>
        <tr r="N2090" s="1"/>
      </tp>
      <tp t="s">
        <v>#N/A Requesting Data...2144766755</v>
        <stp/>
        <stp>BDP|986365033268175953</stp>
        <tr r="R5688" s="1"/>
        <tr r="R2279" s="1"/>
      </tp>
      <tp t="s">
        <v>#N/A Requesting Data...3542754142</v>
        <stp/>
        <stp>BDP|851632000516125129</stp>
        <tr r="N12" s="1"/>
      </tp>
      <tp t="s">
        <v>#N/A Requesting Data...2869252950</v>
        <stp/>
        <stp>BDP|423822367316040981</stp>
        <tr r="R1437" s="1"/>
        <tr r="R860" s="1"/>
      </tp>
      <tp t="s">
        <v>#N/A Requesting Data...3306979966</v>
        <stp/>
        <stp>BDP|782162663222825408</stp>
        <tr r="R5730" s="1"/>
      </tp>
      <tp t="s">
        <v>#N/A Requesting Data...1840849919</v>
        <stp/>
        <stp>BDP|922299428540692146</stp>
        <tr r="N5712" s="1"/>
        <tr r="N1593" s="1"/>
      </tp>
      <tp t="s">
        <v>#N/A Requesting Data...2259901424</v>
        <stp/>
        <stp>BDP|836627252795540797</stp>
        <tr r="R1093" s="1"/>
        <tr r="R517" s="1"/>
      </tp>
      <tp t="s">
        <v>#N/A N/A</v>
        <stp/>
        <stp>BDP|514828212680395820</stp>
        <tr r="Q1725" s="1"/>
        <tr r="Q1787" s="1"/>
        <tr r="Q1826" s="1"/>
      </tp>
      <tp t="s">
        <v>#N/A N/A</v>
        <stp/>
        <stp>BDP|118710032606112348</stp>
        <tr r="O1719" s="1"/>
        <tr r="O1781" s="1"/>
        <tr r="O1820" s="1"/>
      </tp>
      <tp t="s">
        <v>#N/A Requesting Data...2030159441</v>
        <stp/>
        <stp>BDP|497904731449064267</stp>
        <tr r="R1284" s="1"/>
        <tr r="R707" s="1"/>
      </tp>
      <tp t="s">
        <v>#N/A Requesting Data...1394069299</v>
        <stp/>
        <stp>BDP|347860213858394068</stp>
        <tr r="R1514" s="1"/>
        <tr r="R937" s="1"/>
      </tp>
      <tp t="s">
        <v>#N/A Requesting Data...2475025477</v>
        <stp/>
        <stp>BDP|108201017771048288</stp>
        <tr r="R1966" s="1"/>
        <tr r="R2302" s="1"/>
      </tp>
      <tp t="s">
        <v>#N/A Requesting Data...2727327233</v>
        <stp/>
        <stp>BDP|958824332929201251</stp>
        <tr r="R1537" s="1"/>
        <tr r="R960" s="1"/>
      </tp>
      <tp t="s">
        <v>#N/A N/A</v>
        <stp/>
        <stp>BDP|942540774312086072</stp>
        <tr r="P1719" s="1"/>
        <tr r="P1781" s="1"/>
        <tr r="P1820" s="1"/>
      </tp>
      <tp t="s">
        <v>#N/A Requesting Data...4113854006</v>
        <stp/>
        <stp>BDP|154969972068391685</stp>
        <tr r="N1602" s="1"/>
      </tp>
      <tp t="s">
        <v>#N/A Requesting Data...1631547935</v>
        <stp/>
        <stp>BDP|214054398391772876</stp>
        <tr r="R2099" s="1"/>
        <tr r="R57" s="1"/>
      </tp>
      <tp t="s">
        <v>#N/A Requesting Data...3610866719</v>
        <stp/>
        <stp>BDP|314401409255560100</stp>
        <tr r="R5786" s="1"/>
      </tp>
      <tp t="s">
        <v>#N/A Requesting Data...2130133902</v>
        <stp/>
        <stp>BDP|191021920290906234</stp>
        <tr r="R312" s="1"/>
        <tr r="R312" s="1"/>
      </tp>
      <tp t="s">
        <v>#N/A Requesting Data...2875638474</v>
        <stp/>
        <stp>BDP|162429226286964063</stp>
        <tr r="R1086" s="1"/>
        <tr r="R510" s="1"/>
      </tp>
      <tp t="s">
        <v>#N/A Requesting Data...2017808818</v>
        <stp/>
        <stp>BDP|305581168827505404</stp>
        <tr r="R1448" s="1"/>
        <tr r="R871" s="1"/>
      </tp>
      <tp t="s">
        <v>#N/A Requesting Data...1542500217</v>
        <stp/>
        <stp>BDP|210479881885296953</stp>
        <tr r="R1231" s="1"/>
        <tr r="R655" s="1"/>
      </tp>
      <tp t="s">
        <v>#N/A Requesting Data...3753314645</v>
        <stp/>
        <stp>BDP|368829991245148426</stp>
        <tr r="R1391" s="1"/>
        <tr r="R814" s="1"/>
      </tp>
      <tp t="s">
        <v>#N/A Requesting Data...2753952470</v>
        <stp/>
        <stp>BDP|641583223642699584</stp>
        <tr r="N1767" s="1"/>
      </tp>
      <tp t="s">
        <v>#N/A N/A</v>
        <stp/>
        <stp>BDP|793979879258905635</stp>
        <tr r="O5720" s="1"/>
      </tp>
      <tp t="s">
        <v>#N/A Requesting Data...2546330512</v>
        <stp/>
        <stp>BDP|103118035343173296</stp>
        <tr r="N1085" s="1"/>
        <tr r="N509" s="1"/>
      </tp>
      <tp t="s">
        <v>#N/A Requesting Data...1447768975</v>
        <stp/>
        <stp>BDP|190200789119409011</stp>
        <tr r="N2044" s="1"/>
      </tp>
      <tp t="s">
        <v>#N/A Requesting Data...3433517129</v>
        <stp/>
        <stp>BDP|462286244051315444</stp>
        <tr r="R1865" s="1"/>
        <tr r="R5754" s="1"/>
      </tp>
      <tp t="s">
        <v>#N/A Requesting Data...3324084675</v>
        <stp/>
        <stp>BDP|263630926651799683</stp>
        <tr r="R1557" s="1"/>
        <tr r="R980" s="1"/>
      </tp>
      <tp t="s">
        <v>#N/A Requesting Data...2605233200</v>
        <stp/>
        <stp>BDP|427537197078924716</stp>
        <tr r="R50" s="1"/>
      </tp>
      <tp t="s">
        <v>#N/A Requesting Data...1368019275</v>
        <stp/>
        <stp>BDP|516721293915994842</stp>
        <tr r="N1417" s="1"/>
        <tr r="N840" s="1"/>
      </tp>
      <tp t="s">
        <v>#N/A Requesting Data...3441344995</v>
        <stp/>
        <stp>BDP|942222759851024587</stp>
        <tr r="R258" s="1"/>
      </tp>
      <tp t="s">
        <v>#N/A Requesting Data...3645315359</v>
        <stp/>
        <stp>BDP|523693486445494848</stp>
        <tr r="N1845" s="1"/>
      </tp>
      <tp t="s">
        <v>#N/A Requesting Data...1372465526</v>
        <stp/>
        <stp>BDP|968462250983807132</stp>
        <tr r="N1559" s="1"/>
        <tr r="N982" s="1"/>
      </tp>
      <tp t="s">
        <v>#N/A Requesting Data...3299066776</v>
        <stp/>
        <stp>BDP|446608067635299655</stp>
        <tr r="N5788" s="1"/>
      </tp>
      <tp t="s">
        <v>#N/A Requesting Data...2541284473</v>
        <stp/>
        <stp>BDP|990144718402657166</stp>
        <tr r="R292" s="1"/>
        <tr r="R292" s="1"/>
      </tp>
      <tp t="s">
        <v>#N/A N/A</v>
        <stp/>
        <stp>BDP|973481366949674848</stp>
        <tr r="O5727" s="1"/>
      </tp>
      <tp t="s">
        <v>#N/A Requesting Data...2750890115</v>
        <stp/>
        <stp>BDP|470648651436457609</stp>
        <tr r="R1441" s="1"/>
        <tr r="R864" s="1"/>
      </tp>
      <tp t="s">
        <v>#N/A Requesting Data...2568204668</v>
        <stp/>
        <stp>BDP|525108224993639366</stp>
        <tr r="N1544" s="1"/>
        <tr r="N967" s="1"/>
      </tp>
      <tp t="s">
        <v>#N/A Requesting Data...1294066089</v>
        <stp/>
        <stp>BDP|183320224441795327</stp>
        <tr r="N1328" s="1"/>
        <tr r="N751" s="1"/>
      </tp>
      <tp t="s">
        <v>#N/A N/A</v>
        <stp/>
        <stp>BDP|592751373462602167</stp>
        <tr r="O5725" s="1"/>
      </tp>
      <tp t="s">
        <v>#N/A Requesting Data...3797523754</v>
        <stp/>
        <stp>BDP|851028855355916357</stp>
        <tr r="R1759" s="1"/>
      </tp>
      <tp t="s">
        <v>#N/A Requesting Data...3709416360</v>
        <stp/>
        <stp>BDP|684104849840886641</stp>
        <tr r="R1159" s="1"/>
        <tr r="R583" s="1"/>
      </tp>
      <tp t="s">
        <v>#N/A Requesting Data...3735654508</v>
        <stp/>
        <stp>BDP|961699037447888029</stp>
        <tr r="R2271" s="1"/>
        <tr r="R2271" s="1"/>
      </tp>
      <tp t="s">
        <v>#N/A Requesting Data...3144371492</v>
        <stp/>
        <stp>BDP|595483208057847135</stp>
        <tr r="R2148" s="1"/>
      </tp>
      <tp t="s">
        <v>#N/A Requesting Data...2167266618</v>
        <stp/>
        <stp>BDP|353789724717848099</stp>
        <tr r="R1716" s="1"/>
        <tr r="R1778" s="1"/>
        <tr r="R1817" s="1"/>
      </tp>
      <tp t="s">
        <v>#N/A Requesting Data...3221080069</v>
        <stp/>
        <stp>BDP|404074571007444287</stp>
        <tr r="R5694" s="1"/>
      </tp>
      <tp t="s">
        <v>#N/A Requesting Data...1315276141</v>
        <stp/>
        <stp>BDP|190898598062676192</stp>
        <tr r="R55" s="1"/>
      </tp>
      <tp t="s">
        <v>#N/A Requesting Data...4284239721</v>
        <stp/>
        <stp>BDP|592621152737825655</stp>
        <tr r="N397" s="1"/>
      </tp>
      <tp t="s">
        <v>#N/A Requesting Data...2534123695</v>
        <stp/>
        <stp>BDP|462984026738700175</stp>
        <tr r="N39" s="1"/>
      </tp>
      <tp t="s">
        <v>#N/A Requesting Data...2109539117</v>
        <stp/>
        <stp>BDP|182272903724700488</stp>
        <tr r="N1103" s="1"/>
        <tr r="N527" s="1"/>
      </tp>
      <tp t="s">
        <v>#N/A Requesting Data...2177067177</v>
        <stp/>
        <stp>BDP|915407245806117491</stp>
        <tr r="N38" s="1"/>
      </tp>
      <tp t="s">
        <v>#N/A Requesting Data...2251345515</v>
        <stp/>
        <stp>BDP|830686331333196440</stp>
        <tr r="R68" s="1"/>
      </tp>
      <tp t="s">
        <v>#N/A Requesting Data...3375401083</v>
        <stp/>
        <stp>BDP|211400420325280148</stp>
        <tr r="N25" s="1"/>
        <tr r="N25" s="1"/>
      </tp>
      <tp t="s">
        <v>#N/A Requesting Data...2630228547</v>
        <stp/>
        <stp>BDP|415880592237820433</stp>
        <tr r="N1015" s="1"/>
        <tr r="N438" s="1"/>
      </tp>
      <tp t="s">
        <v>#N/A Requesting Data...3968908329</v>
        <stp/>
        <stp>BDP|941660049751961181</stp>
        <tr r="R1046" s="1"/>
        <tr r="R469" s="1"/>
      </tp>
      <tp t="s">
        <v>#N/A Requesting Data...3641395669</v>
        <stp/>
        <stp>BDP|590058947671793710</stp>
        <tr r="R2340" s="1"/>
      </tp>
      <tp t="s">
        <v>#N/A Requesting Data...3071006606</v>
        <stp/>
        <stp>BDP|264476873791479031</stp>
        <tr r="R1090" s="1"/>
        <tr r="R514" s="1"/>
      </tp>
      <tp t="s">
        <v>#N/A Requesting Data...4198113021</v>
        <stp/>
        <stp>BDP|416231739311923266</stp>
        <tr r="R1353" s="1"/>
        <tr r="R776" s="1"/>
      </tp>
      <tp t="s">
        <v>#N/A Requesting Data...3794104365</v>
        <stp/>
        <stp>BDP|855425489229640742</stp>
        <tr r="R1662" s="1"/>
      </tp>
      <tp t="s">
        <v>#N/A N/A</v>
        <stp/>
        <stp>BDP|997081734896586725</stp>
        <tr r="P5718" s="1"/>
      </tp>
      <tp t="s">
        <v>#N/A N/A</v>
        <stp/>
        <stp>BDP|775262500404118436</stp>
        <tr r="O5718" s="1"/>
      </tp>
      <tp t="s">
        <v>#N/A Requesting Data...3146834347</v>
        <stp/>
        <stp>BDP|172870009503209616</stp>
        <tr r="R1768" s="1"/>
      </tp>
      <tp t="s">
        <v>#N/A Requesting Data...2228426205</v>
        <stp/>
        <stp>BDP|776629996307930545</stp>
        <tr r="R163" s="1"/>
      </tp>
      <tp t="s">
        <v>#N/A Requesting Data...4037386541</v>
        <stp/>
        <stp>BDP|962893087449747492</stp>
        <tr r="N60" s="1"/>
      </tp>
      <tp t="s">
        <v>#N/A Requesting Data...1899295499</v>
        <stp/>
        <stp>BDP|806427982795073427</stp>
        <tr r="R1132" s="1"/>
        <tr r="R556" s="1"/>
      </tp>
      <tp t="s">
        <v>#N/A Requesting Data...2672682087</v>
        <stp/>
        <stp>BDP|588158590646066343</stp>
        <tr r="N1665" s="1"/>
        <tr r="N369" s="1"/>
      </tp>
      <tp t="s">
        <v>#N/A Requesting Data...4057980114</v>
        <stp/>
        <stp>BDP|475431795059386946</stp>
        <tr r="R1522" s="1"/>
        <tr r="R945" s="1"/>
      </tp>
      <tp t="s">
        <v>#N/A Requesting Data...1307323407</v>
        <stp/>
        <stp>BDP|447987068583048132</stp>
        <tr r="N2033" s="1"/>
      </tp>
      <tp t="s">
        <v>#N/A Requesting Data...1353992734</v>
        <stp/>
        <stp>BDP|215448183317777626</stp>
        <tr r="N134" s="1"/>
        <tr r="N2249" s="1"/>
      </tp>
      <tp t="s">
        <v>#N/A N/A</v>
        <stp/>
        <stp>BDP|866537261916810819</stp>
        <tr r="P5720" s="1"/>
      </tp>
      <tp t="s">
        <v>#N/A Requesting Data...3739595805</v>
        <stp/>
        <stp>BDP|932590174939184663</stp>
        <tr r="R5707" s="1"/>
        <tr r="R5707" s="1"/>
      </tp>
      <tp t="s">
        <v>#N/A Requesting Data...2548909174</v>
        <stp/>
        <stp>BDP|625588532972013808</stp>
        <tr r="R5691" s="1"/>
      </tp>
      <tp t="s">
        <v>#N/A Requesting Data...3845010938</v>
        <stp/>
        <stp>BDP|228384361110280948</stp>
        <tr r="N1295" s="1"/>
        <tr r="N718" s="1"/>
      </tp>
      <tp t="s">
        <v>#N/A Requesting Data...2261894249</v>
        <stp/>
        <stp>BDP|546950307987925205</stp>
        <tr r="R281" s="1"/>
        <tr r="R281" s="1"/>
      </tp>
      <tp t="s">
        <v>#N/A Requesting Data...3722694350</v>
        <stp/>
        <stp>BDP|918873349707924704</stp>
        <tr r="N111" s="1"/>
      </tp>
      <tp t="s">
        <v>#N/A N/A</v>
        <stp/>
        <stp>BDP|440777634218563093</stp>
        <tr r="Q5650" s="1"/>
        <tr r="Q5682" s="1"/>
        <tr r="Q5814" s="1"/>
      </tp>
      <tp t="s">
        <v>#N/A Requesting Data...1718629019</v>
        <stp/>
        <stp>BDP|892784799435537790</stp>
        <tr r="R1431" s="1"/>
        <tr r="R854" s="1"/>
      </tp>
      <tp t="s">
        <v>#N/A Requesting Data...2575341790</v>
        <stp/>
        <stp>BDP|674920483549666441</stp>
        <tr r="R1056" s="1"/>
        <tr r="R479" s="1"/>
      </tp>
      <tp t="s">
        <v>#N/A Requesting Data...2112569188</v>
        <stp/>
        <stp>BDP|333021549888991070</stp>
        <tr r="R1437" s="1"/>
        <tr r="R860" s="1"/>
      </tp>
      <tp t="s">
        <v>#N/A Requesting Data...2216721389</v>
        <stp/>
        <stp>BDP|383629145719001732</stp>
        <tr r="R1865" s="1"/>
        <tr r="R5754" s="1"/>
      </tp>
      <tp t="s">
        <v>#N/A Requesting Data...1631545524</v>
        <stp/>
        <stp>BDP|475713897105359713</stp>
        <tr r="R1043" s="1"/>
        <tr r="R466" s="1"/>
      </tp>
      <tp t="s">
        <v>#N/A Requesting Data...1797853687</v>
        <stp/>
        <stp>BDP|559711382657566406</stp>
        <tr r="R2043" s="1"/>
      </tp>
      <tp t="s">
        <v>#N/A Requesting Data...3621599762</v>
        <stp/>
        <stp>BDP|907678202972759880</stp>
        <tr r="R351" s="1"/>
      </tp>
      <tp t="s">
        <v>#N/A Requesting Data...1686030131</v>
        <stp/>
        <stp>BDP|339665775708496698</stp>
        <tr r="R1539" s="1"/>
        <tr r="R962" s="1"/>
      </tp>
      <tp t="s">
        <v>#N/A Requesting Data...2117255710</v>
        <stp/>
        <stp>BDP|320112429389713531</stp>
        <tr r="R1464" s="1"/>
        <tr r="R2163" s="1"/>
        <tr r="R5777" s="1"/>
        <tr r="R81" s="1"/>
        <tr r="R887" s="1"/>
      </tp>
      <tp t="s">
        <v>#N/A Requesting Data...4038340656</v>
        <stp/>
        <stp>BDP|539626844449382485</stp>
        <tr r="N173" s="1"/>
      </tp>
      <tp t="s">
        <v>#N/A Requesting Data...3741632584</v>
        <stp/>
        <stp>BDP|949575386640607252</stp>
        <tr r="R1026" s="1"/>
        <tr r="R449" s="1"/>
      </tp>
      <tp t="s">
        <v>#N/A Requesting Data...3796075951</v>
        <stp/>
        <stp>BDP|186596698420185376</stp>
        <tr r="R285" s="1"/>
      </tp>
      <tp t="s">
        <v>#N/A Requesting Data...1747781301</v>
        <stp/>
        <stp>BDP|837559497336509583</stp>
        <tr r="R1175" s="1"/>
        <tr r="R599" s="1"/>
      </tp>
      <tp t="s">
        <v>#N/A Requesting Data...2951097340</v>
        <stp/>
        <stp>BDP|141548776898686523</stp>
        <tr r="N1892" s="1"/>
      </tp>
      <tp t="s">
        <v>#N/A Requesting Data...2063163657</v>
        <stp/>
        <stp>BDP|394909632357249243</stp>
        <tr r="N2608" s="1"/>
      </tp>
      <tp t="s">
        <v>#N/A Requesting Data...2119562319</v>
        <stp/>
        <stp>BDP|730942361705307518</stp>
        <tr r="N1670" s="1"/>
        <tr r="N378" s="1"/>
      </tp>
      <tp t="s">
        <v>#N/A Requesting Data...1336429716</v>
        <stp/>
        <stp>BDP|528958669262220355</stp>
        <tr r="N2144" s="1"/>
      </tp>
      <tp t="s">
        <v>#N/A Requesting Data...2435729335</v>
        <stp/>
        <stp>BDP|166414794544827735</stp>
        <tr r="R1275" s="1"/>
        <tr r="R698" s="1"/>
      </tp>
      <tp t="s">
        <v>#N/A Requesting Data...1383930983</v>
        <stp/>
        <stp>BDP|712906770149638999</stp>
        <tr r="R265" s="1"/>
      </tp>
      <tp t="s">
        <v>#N/A Requesting Data...3648384757</v>
        <stp/>
        <stp>BDP|406807849190148256</stp>
        <tr r="R1344" s="1"/>
        <tr r="R767" s="1"/>
      </tp>
      <tp t="s">
        <v>#N/A Requesting Data...3935287416</v>
        <stp/>
        <stp>BDP|318596234300076841</stp>
        <tr r="R1561" s="1"/>
        <tr r="R984" s="1"/>
      </tp>
      <tp t="s">
        <v>#N/A Requesting Data...3711488255</v>
        <stp/>
        <stp>BDP|478524568839301465</stp>
        <tr r="R2295" s="1"/>
      </tp>
      <tp t="s">
        <v>#N/A Requesting Data...3741115419</v>
        <stp/>
        <stp>BDP|272640666557202969</stp>
        <tr r="R334" s="1"/>
        <tr r="R334" s="1"/>
      </tp>
      <tp t="s">
        <v>#N/A Requesting Data...1657737409</v>
        <stp/>
        <stp>BDP|346863532345048039</stp>
        <tr r="N1500" s="1"/>
        <tr r="N923" s="1"/>
      </tp>
      <tp t="s">
        <v>#N/A Requesting Data...2645580886</v>
        <stp/>
        <stp>BDP|129342093181540554</stp>
        <tr r="N1009" s="1"/>
        <tr r="N1586" s="1"/>
      </tp>
      <tp t="s">
        <v>#N/A N/A</v>
        <stp/>
        <stp>BDP|784672757568042561</stp>
        <tr r="Q5666" s="1"/>
        <tr r="Q5678" s="1"/>
      </tp>
      <tp t="s">
        <v>#N/A Requesting Data...2162055846</v>
        <stp/>
        <stp>BDP|156739801408556144</stp>
        <tr r="R1236" s="1"/>
        <tr r="R660" s="1"/>
      </tp>
      <tp t="s">
        <v>#N/A Requesting Data...3180239554</v>
        <stp/>
        <stp>BDP|168410392631074205</stp>
        <tr r="N5693" s="1"/>
      </tp>
      <tp t="s">
        <v>#N/A Requesting Data...1805723930</v>
        <stp/>
        <stp>BDP|269627092424303535</stp>
        <tr r="R2142" s="1"/>
      </tp>
      <tp t="s">
        <v>#N/A Requesting Data...3851886579</v>
        <stp/>
        <stp>BDP|134927236091650511</stp>
        <tr r="R2205" s="1"/>
      </tp>
      <tp t="s">
        <v>#N/A Requesting Data...2352853819</v>
        <stp/>
        <stp>BDP|811214827168904655</stp>
        <tr r="R227" s="1"/>
      </tp>
      <tp t="s">
        <v>#N/A N/A</v>
        <stp/>
        <stp>BDP|315551394952444055</stp>
        <tr r="O1729" s="1"/>
        <tr r="O1791" s="1"/>
        <tr r="O1830" s="1"/>
      </tp>
      <tp t="s">
        <v>#N/A Requesting Data...1744121895</v>
        <stp/>
        <stp>BDP|326741011580304868</stp>
        <tr r="R221" s="1"/>
      </tp>
      <tp t="s">
        <v>#N/A Requesting Data...3058513563</v>
        <stp/>
        <stp>BDP|175522291340672273</stp>
        <tr r="R2000" s="1"/>
      </tp>
      <tp t="s">
        <v>#N/A Requesting Data...1990781823</v>
        <stp/>
        <stp>BDP|966026846854854992</stp>
        <tr r="R1492" s="1"/>
        <tr r="R915" s="1"/>
      </tp>
      <tp t="s">
        <v>#N/A Requesting Data...3839521444</v>
        <stp/>
        <stp>BDP|753207018783392901</stp>
        <tr r="R1562" s="1"/>
        <tr r="R985" s="1"/>
      </tp>
      <tp t="s">
        <v>#N/A Requesting Data...2150497166</v>
        <stp/>
        <stp>BDP|725601489681721653</stp>
        <tr r="R1536" s="1"/>
        <tr r="R959" s="1"/>
      </tp>
      <tp t="s">
        <v>#N/A Requesting Data...4284204386</v>
        <stp/>
        <stp>BDP|797916848632243620</stp>
        <tr r="N2266" s="1"/>
      </tp>
      <tp t="s">
        <v>#N/A Requesting Data...4090322563</v>
        <stp/>
        <stp>BDP|534831409382707364</stp>
        <tr r="N1242" s="1"/>
        <tr r="N666" s="1"/>
      </tp>
      <tp t="s">
        <v>#N/A N/A</v>
        <stp/>
        <stp>BDP|874272297322979094</stp>
        <tr r="O5651" s="1"/>
        <tr r="O5683" s="1"/>
        <tr r="O5815" s="1"/>
      </tp>
      <tp t="s">
        <v>#N/A Requesting Data...4262852252</v>
        <stp/>
        <stp>BDP|374854029520440308</stp>
        <tr r="R1077" s="1"/>
        <tr r="R501" s="1"/>
      </tp>
      <tp t="s">
        <v>#N/A Requesting Data...2265028327</v>
        <stp/>
        <stp>BDP|106136254378490566</stp>
        <tr r="R310" s="1"/>
        <tr r="R310" s="1"/>
      </tp>
      <tp t="s">
        <v>#N/A Requesting Data...2810934338</v>
        <stp/>
        <stp>BDP|240553263122840881</stp>
        <tr r="R5699" s="1"/>
      </tp>
      <tp t="s">
        <v>#N/A Requesting Data...3294276294</v>
        <stp/>
        <stp>BDP|935284431210562806</stp>
        <tr r="R1329" s="1"/>
        <tr r="R752" s="1"/>
      </tp>
      <tp t="s">
        <v>#N/A Requesting Data...3028406571</v>
        <stp/>
        <stp>BDP|243879220007648459</stp>
        <tr r="N1863" s="1"/>
        <tr r="N2063" s="1"/>
      </tp>
      <tp t="s">
        <v>#N/A Requesting Data...3367104525</v>
        <stp/>
        <stp>BDP|841650275589775183</stp>
        <tr r="R314" s="1"/>
      </tp>
      <tp t="s">
        <v>#N/A Requesting Data...2820611132</v>
        <stp/>
        <stp>BDP|486631453703574923</stp>
        <tr r="N1758" s="1"/>
      </tp>
      <tp t="s">
        <v>#N/A Requesting Data...3930603075</v>
        <stp/>
        <stp>BDP|196649816787782889</stp>
        <tr r="R1038" s="1"/>
        <tr r="R461" s="1"/>
      </tp>
      <tp t="s">
        <v>#N/A Requesting Data...3424754907</v>
        <stp/>
        <stp>BDP|775702897784994249</stp>
        <tr r="R167" s="1"/>
      </tp>
      <tp t="s">
        <v>#N/A N/A</v>
        <stp/>
        <stp>BDP|387955344856550388</stp>
        <tr r="Q1732" s="1"/>
        <tr r="Q1794" s="1"/>
        <tr r="Q1833" s="1"/>
      </tp>
      <tp t="s">
        <v>#N/A Requesting Data...3604084367</v>
        <stp/>
        <stp>BDP|550176480937966642</stp>
        <tr r="N319" s="1"/>
      </tp>
      <tp t="s">
        <v>#N/A Requesting Data...3885501034</v>
        <stp/>
        <stp>BDP|934238370864141947</stp>
        <tr r="R2376" s="1"/>
      </tp>
      <tp t="s">
        <v>#N/A Requesting Data...3090606540</v>
        <stp/>
        <stp>BDP|214688826008540407</stp>
        <tr r="N1413" s="1"/>
        <tr r="N836" s="1"/>
      </tp>
      <tp t="s">
        <v>#N/A Requesting Data...3293461336</v>
        <stp/>
        <stp>BDP|571109315139855129</stp>
        <tr r="R2164" s="1"/>
      </tp>
      <tp t="s">
        <v>#N/A Requesting Data...2967514240</v>
        <stp/>
        <stp>BDP|223515585255995042</stp>
        <tr r="R98" s="1"/>
      </tp>
      <tp t="s">
        <v>#N/A Requesting Data...2290767362</v>
        <stp/>
        <stp>BDP|305492771418771372</stp>
        <tr r="R1400" s="1"/>
        <tr r="R823" s="1"/>
      </tp>
      <tp t="s">
        <v>#N/A Requesting Data...2320662763</v>
        <stp/>
        <stp>BDP|242774594691493707</stp>
        <tr r="R114" s="1"/>
      </tp>
      <tp t="s">
        <v>#N/A Requesting Data...3904996329</v>
        <stp/>
        <stp>BDP|234826181840613814</stp>
        <tr r="N1434" s="1"/>
        <tr r="N857" s="1"/>
      </tp>
      <tp t="s">
        <v>#N/A Requesting Data...3097007729</v>
        <stp/>
        <stp>BDP|205553832686314818</stp>
        <tr r="N2012" s="1"/>
      </tp>
      <tp t="s">
        <v>#N/A Requesting Data...2107313602</v>
        <stp/>
        <stp>BDP|867805777225839277</stp>
        <tr r="R1293" s="1"/>
        <tr r="R716" s="1"/>
      </tp>
      <tp t="s">
        <v>#N/A Requesting Data...1490523100</v>
        <stp/>
        <stp>BDP|654569637617254940</stp>
        <tr r="N363" s="1"/>
      </tp>
      <tp t="s">
        <v>#N/A Requesting Data...3176153769</v>
        <stp/>
        <stp>BDP|820815004343837342</stp>
        <tr r="N1846" s="1"/>
      </tp>
      <tp t="s">
        <v>#N/A Requesting Data...3142857136</v>
        <stp/>
        <stp>BDP|287649368448838041</stp>
        <tr r="R1849" s="1"/>
        <tr r="R1849" s="1"/>
      </tp>
      <tp t="s">
        <v>#N/A Requesting Data...2542857871</v>
        <stp/>
        <stp>BDP|681199996530317082</stp>
        <tr r="N221" s="1"/>
      </tp>
      <tp t="s">
        <v>#N/A Requesting Data...3032994856</v>
        <stp/>
        <stp>BDP|385698274059803380</stp>
        <tr r="R1480" s="1"/>
        <tr r="R903" s="1"/>
      </tp>
      <tp t="s">
        <v>#N/A Requesting Data...2331875466</v>
        <stp/>
        <stp>BDP|224648526537778888</stp>
        <tr r="R1510" s="1"/>
        <tr r="R933" s="1"/>
      </tp>
      <tp t="s">
        <v>#N/A Requesting Data...4178311389</v>
        <stp/>
        <stp>BDP|762886006355715678</stp>
        <tr r="R1288" s="1"/>
        <tr r="R5806" s="1"/>
        <tr r="R711" s="1"/>
      </tp>
      <tp t="s">
        <v>#N/A Requesting Data...2581664692</v>
        <stp/>
        <stp>BDP|133390982661899191</stp>
        <tr r="R1109" s="1"/>
        <tr r="R533" s="1"/>
      </tp>
      <tp t="s">
        <v>#N/A N/A</v>
        <stp/>
        <stp>BDP|346839804675529651</stp>
        <tr r="P5666" s="1"/>
        <tr r="P5678" s="1"/>
      </tp>
      <tp t="s">
        <v>#N/A Requesting Data...3954031079</v>
        <stp/>
        <stp>BDP|634041692922102072</stp>
        <tr r="R1201" s="1"/>
        <tr r="R625" s="1"/>
      </tp>
      <tp t="s">
        <v>#N/A Requesting Data...2575540258</v>
        <stp/>
        <stp>BDP|529664331397476918</stp>
        <tr r="N2129" s="1"/>
      </tp>
      <tp t="s">
        <v>#N/A Requesting Data...3390907349</v>
        <stp/>
        <stp>BDP|782925649540231690</stp>
        <tr r="N1550" s="1"/>
        <tr r="N973" s="1"/>
      </tp>
      <tp t="s">
        <v>#N/A Requesting Data...3542975189</v>
        <stp/>
        <stp>BDP|694870043092290508</stp>
        <tr r="R2081" s="1"/>
      </tp>
      <tp t="s">
        <v>#N/A Requesting Data...1915083157</v>
        <stp/>
        <stp>BDP|490564315947295858</stp>
        <tr r="N1063" s="1"/>
        <tr r="N487" s="1"/>
      </tp>
      <tp t="s">
        <v>#N/A Requesting Data...4169273799</v>
        <stp/>
        <stp>BDP|565153027428705021</stp>
        <tr r="N5711" s="1"/>
      </tp>
      <tp t="s">
        <v>#N/A Requesting Data...2946414746</v>
        <stp/>
        <stp>BDP|696986618581584213</stp>
        <tr r="R1190" s="1"/>
        <tr r="R614" s="1"/>
      </tp>
      <tp t="s">
        <v>#N/A Requesting Data...2067708984</v>
        <stp/>
        <stp>BDP|202618683623895747</stp>
        <tr r="R1084" s="1"/>
        <tr r="R508" s="1"/>
      </tp>
      <tp t="s">
        <v>#N/A Requesting Data...2852747571</v>
        <stp/>
        <stp>BDP|371980521190720115</stp>
        <tr r="R1346" s="1"/>
        <tr r="R769" s="1"/>
      </tp>
      <tp t="s">
        <v>#N/A Requesting Data...2833652918</v>
        <stp/>
        <stp>BDP|994820164065369114</stp>
        <tr r="R168" s="1"/>
        <tr r="R1893" s="1"/>
        <tr r="R2092" s="1"/>
      </tp>
      <tp t="s">
        <v>#N/A Requesting Data...2790848061</v>
        <stp/>
        <stp>BDP|513540295317189187</stp>
        <tr r="R201" s="1"/>
      </tp>
      <tp t="s">
        <v>#N/A Requesting Data...3935143853</v>
        <stp/>
        <stp>BDP|201000563858911465</stp>
        <tr r="R1617" s="1"/>
      </tp>
      <tp t="s">
        <v>#N/A Requesting Data...1540664734</v>
        <stp/>
        <stp>BDP|704892431290160105</stp>
        <tr r="N1169" s="1"/>
        <tr r="N593" s="1"/>
      </tp>
      <tp t="s">
        <v>#N/A Requesting Data...3894028080</v>
        <stp/>
        <stp>BDP|865625135238531722</stp>
        <tr r="R162" s="1"/>
      </tp>
      <tp t="s">
        <v>#N/A Requesting Data...2106195087</v>
        <stp/>
        <stp>BDP|345669678158116350</stp>
        <tr r="N1980" s="1"/>
        <tr r="N207" s="1"/>
      </tp>
      <tp t="s">
        <v>#N/A Requesting Data...4229780358</v>
        <stp/>
        <stp>BDP|779954289518635345</stp>
        <tr r="R102" s="1"/>
      </tp>
      <tp t="s">
        <v>#N/A Requesting Data...2624141814</v>
        <stp/>
        <stp>BDP|802057210288194367</stp>
        <tr r="R1195" s="1"/>
        <tr r="R619" s="1"/>
      </tp>
      <tp t="s">
        <v>#N/A Requesting Data...3920672931</v>
        <stp/>
        <stp>BDP|540160470228284465</stp>
        <tr r="N1934" s="1"/>
      </tp>
      <tp t="s">
        <v>#N/A Requesting Data...2485915948</v>
        <stp/>
        <stp>BDP|502102792300587218</stp>
        <tr r="N30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6120"/>
  <sheetViews>
    <sheetView tabSelected="1" zoomScale="70" zoomScaleNormal="70" workbookViewId="0">
      <pane xSplit="2" ySplit="2" topLeftCell="C3" activePane="bottomRight" state="frozen"/>
      <selection pane="topRight" activeCell="C1" sqref="C1"/>
      <selection pane="bottomLeft" activeCell="A3" sqref="A3"/>
      <selection pane="bottomRight" activeCell="C3" sqref="C3"/>
    </sheetView>
  </sheetViews>
  <sheetFormatPr defaultRowHeight="14.25" x14ac:dyDescent="0.45"/>
  <cols>
    <col min="1" max="1" width="10.73046875" customWidth="1"/>
    <col min="2" max="2" width="50.73046875" customWidth="1"/>
    <col min="3" max="3" width="35.73046875" customWidth="1"/>
    <col min="4" max="5" width="14.73046875" customWidth="1"/>
    <col min="6" max="6" width="30.73046875" customWidth="1"/>
    <col min="7" max="7" width="25.73046875" style="1" customWidth="1"/>
    <col min="8" max="8" width="10.73046875" style="1" customWidth="1"/>
    <col min="9" max="9" width="25.73046875" style="2" customWidth="1"/>
    <col min="10" max="10" width="10.73046875" style="3" customWidth="1"/>
    <col min="11" max="11" width="15.3984375" style="4" bestFit="1" customWidth="1"/>
    <col min="12" max="12" width="13.73046875" style="5" customWidth="1"/>
    <col min="13" max="13" width="20.73046875" style="6" customWidth="1"/>
    <col min="14" max="14" width="12.73046875" style="7" customWidth="1"/>
    <col min="15" max="15" width="13.73046875" style="7" customWidth="1"/>
    <col min="16" max="16" width="15.73046875" style="8" customWidth="1"/>
    <col min="17" max="17" width="18.73046875" style="7" customWidth="1"/>
    <col min="18" max="18" width="13.73046875" style="8" customWidth="1"/>
    <col min="19" max="19" width="20.73046875" style="7" customWidth="1"/>
    <col min="20" max="20" width="18.73046875" customWidth="1"/>
    <col min="21" max="27" width="23.73046875" customWidth="1"/>
    <col min="28" max="31" width="17.73046875" style="8" customWidth="1"/>
    <col min="32" max="32" width="28.73046875" style="8" customWidth="1"/>
  </cols>
  <sheetData>
    <row r="1" spans="1:33" x14ac:dyDescent="0.45">
      <c r="A1" t="s">
        <v>0</v>
      </c>
      <c r="G1" s="9" t="s">
        <v>1</v>
      </c>
    </row>
    <row r="2" spans="1:33" x14ac:dyDescent="0.4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45">
      <c r="A3" t="s">
        <v>35</v>
      </c>
      <c r="B3" t="s">
        <v>36</v>
      </c>
      <c r="C3" t="s">
        <v>37</v>
      </c>
      <c r="D3" t="s">
        <v>38</v>
      </c>
      <c r="E3" t="s">
        <v>39</v>
      </c>
      <c r="F3" t="s">
        <v>40</v>
      </c>
      <c r="G3" s="1">
        <v>1409731</v>
      </c>
      <c r="H3" s="1">
        <v>101.23</v>
      </c>
      <c r="I3" s="2">
        <v>142707069.13</v>
      </c>
      <c r="J3" s="3">
        <v>0.55509807</v>
      </c>
      <c r="K3" s="4">
        <v>257084427.08000001</v>
      </c>
      <c r="L3" s="5">
        <v>11850001</v>
      </c>
      <c r="M3" s="6">
        <v>21.694886530000002</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t="s">
        <v>7425</v>
      </c>
    </row>
    <row r="4" spans="1:33" x14ac:dyDescent="0.45">
      <c r="A4" t="s">
        <v>35</v>
      </c>
      <c r="B4" t="s">
        <v>42</v>
      </c>
      <c r="C4" t="s">
        <v>43</v>
      </c>
      <c r="D4" t="s">
        <v>44</v>
      </c>
      <c r="E4" t="s">
        <v>45</v>
      </c>
      <c r="F4" t="s">
        <v>46</v>
      </c>
      <c r="G4" s="1">
        <v>493580</v>
      </c>
      <c r="H4" s="1">
        <v>50.52</v>
      </c>
      <c r="I4" s="2">
        <v>24935661.600000001</v>
      </c>
      <c r="J4" s="3">
        <v>9.6994060000000007E-2</v>
      </c>
      <c r="K4" s="4">
        <v>257084427.08000001</v>
      </c>
      <c r="L4" s="5">
        <v>11850001</v>
      </c>
      <c r="M4" s="6">
        <v>21.694886530000002</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t="s">
        <v>7425</v>
      </c>
    </row>
    <row r="5" spans="1:33" x14ac:dyDescent="0.45">
      <c r="A5" t="s">
        <v>35</v>
      </c>
      <c r="B5" t="s">
        <v>47</v>
      </c>
      <c r="C5" t="s">
        <v>48</v>
      </c>
      <c r="D5" t="s">
        <v>49</v>
      </c>
      <c r="E5" t="s">
        <v>50</v>
      </c>
      <c r="F5" t="s">
        <v>51</v>
      </c>
      <c r="G5" s="1">
        <v>251800</v>
      </c>
      <c r="H5" s="1">
        <v>100.22</v>
      </c>
      <c r="I5" s="2">
        <v>25235396</v>
      </c>
      <c r="J5" s="3">
        <v>9.8159960000000004E-2</v>
      </c>
      <c r="K5" s="4">
        <v>257084427.08000001</v>
      </c>
      <c r="L5" s="5">
        <v>11850001</v>
      </c>
      <c r="M5" s="6">
        <v>21.694886530000002</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t="str">
        <f>IF(OR($A5="TUA",$A5="TYA"),"",IF(ISNUMBER(_xll.BDP($C5,"DUR_ADJ_OAS_MID")),_xll.BDP($C5,"DUR_ADJ_OAS_MID"),IF(ISNUMBER(_xll.BDP($E5&amp;" ISIN","DUR_ADJ_OAS_MID")),_xll.BDP($E5&amp;" ISIN","DUR_ADJ_OAS_MID")," ")))</f>
        <v xml:space="preserve"> </v>
      </c>
      <c r="S5" s="7" t="str">
        <f ca="1">IF(AND(A4="SVOL",C4="Cash"),                                     SUM(INDIRECT(ADDRESS(ROW()-(COUNTIF(A:A,"SVOL")),COLUMN())):INDIRECT(ADDRESS(ROW()-1,COLUMN()))),                                    IF(AND(A5="TYA",C5="Cash"), SUM(INDIRECT(ADDRESS(ROW()-(COUNTIF(A:A,"TYA")-1),COLUMN())):INDIRECT(ADDRESS(ROW()-1,COLUMN()))),                                    IF(AND(A5="SVOL",ISNUMBER(FIND(" Govt",C5))),"", IF(AND(A5="SVOL",ISNUMBER(FIND(" Index",C5))),J5,                                    IF(ISNUMBER(N5),Q5*N5,IF(ISNUMBER(R5),J5*R5," "))))))</f>
        <v xml:space="preserve"> </v>
      </c>
      <c r="T5" t="s">
        <v>51</v>
      </c>
      <c r="U5" t="s">
        <v>41</v>
      </c>
      <c r="AG5" t="s">
        <v>7425</v>
      </c>
    </row>
    <row r="6" spans="1:33" x14ac:dyDescent="0.45">
      <c r="A6" t="s">
        <v>35</v>
      </c>
      <c r="B6" t="s">
        <v>52</v>
      </c>
      <c r="C6" t="s">
        <v>53</v>
      </c>
      <c r="D6" t="s">
        <v>54</v>
      </c>
      <c r="E6" t="s">
        <v>55</v>
      </c>
      <c r="F6" t="s">
        <v>56</v>
      </c>
      <c r="G6" s="1">
        <v>710451</v>
      </c>
      <c r="H6" s="1">
        <v>53.78</v>
      </c>
      <c r="I6" s="2">
        <v>38208054.780000001</v>
      </c>
      <c r="J6" s="3">
        <v>0.14862064999999999</v>
      </c>
      <c r="K6" s="4">
        <v>257084427.08000001</v>
      </c>
      <c r="L6" s="5">
        <v>11850001</v>
      </c>
      <c r="M6" s="6">
        <v>21.694886530000002</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t="str">
        <f>IF(OR($A6="TUA",$A6="TYA"),"",IF(ISNUMBER(_xll.BDP($C6,"DUR_ADJ_OAS_MID")),_xll.BDP($C6,"DUR_ADJ_OAS_MID"),IF(ISNUMBER(_xll.BDP($E6&amp;" ISIN","DUR_ADJ_OAS_MID")),_xll.BDP($E6&amp;" ISIN","DUR_ADJ_OAS_MID")," ")))</f>
        <v xml:space="preserve"> </v>
      </c>
      <c r="S6" s="7" t="str">
        <f ca="1">IF(AND(A5="SVOL",C5="Cash"),                                     SUM(INDIRECT(ADDRESS(ROW()-(COUNTIF(A:A,"SVOL")),COLUMN())):INDIRECT(ADDRESS(ROW()-1,COLUMN()))),                                    IF(AND(A6="TYA",C6="Cash"), SUM(INDIRECT(ADDRESS(ROW()-(COUNTIF(A:A,"TYA")-1),COLUMN())):INDIRECT(ADDRESS(ROW()-1,COLUMN()))),                                    IF(AND(A6="SVOL",ISNUMBER(FIND(" Govt",C6))),"", IF(AND(A6="SVOL",ISNUMBER(FIND(" Index",C6))),J6,                                    IF(ISNUMBER(N6),Q6*N6,IF(ISNUMBER(R6),J6*R6," "))))))</f>
        <v xml:space="preserve"> </v>
      </c>
      <c r="T6" t="s">
        <v>56</v>
      </c>
      <c r="U6" t="s">
        <v>41</v>
      </c>
      <c r="AG6" t="s">
        <v>7425</v>
      </c>
    </row>
    <row r="7" spans="1:33" x14ac:dyDescent="0.45">
      <c r="A7" t="s">
        <v>35</v>
      </c>
      <c r="B7" t="s">
        <v>57</v>
      </c>
      <c r="C7" t="s">
        <v>58</v>
      </c>
      <c r="F7" t="s">
        <v>57</v>
      </c>
      <c r="G7" s="1">
        <v>263</v>
      </c>
      <c r="H7" s="1">
        <v>125</v>
      </c>
      <c r="I7" s="2">
        <v>32875000</v>
      </c>
      <c r="J7" s="3">
        <v>0.12787628000000001</v>
      </c>
      <c r="K7" s="4">
        <v>257084427.08000001</v>
      </c>
      <c r="L7" s="5">
        <v>11850001</v>
      </c>
      <c r="M7" s="6">
        <v>21.694886530000002</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11.210020979097612</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1.4334957815289604</v>
      </c>
      <c r="T7" t="s">
        <v>59</v>
      </c>
      <c r="U7" t="s">
        <v>60</v>
      </c>
      <c r="AG7" t="s">
        <v>7425</v>
      </c>
    </row>
    <row r="8" spans="1:33" x14ac:dyDescent="0.45">
      <c r="A8" t="s">
        <v>35</v>
      </c>
      <c r="B8" t="s">
        <v>61</v>
      </c>
      <c r="C8" t="s">
        <v>62</v>
      </c>
      <c r="F8" t="s">
        <v>63</v>
      </c>
      <c r="G8" s="1">
        <v>-1831</v>
      </c>
      <c r="H8" s="1">
        <v>3.125E-2</v>
      </c>
      <c r="I8" s="2">
        <v>-57218.75</v>
      </c>
      <c r="J8" s="3">
        <v>-2.2257000000000001E-4</v>
      </c>
      <c r="K8" s="4">
        <v>257084427.08000001</v>
      </c>
      <c r="L8" s="5">
        <v>11850001</v>
      </c>
      <c r="M8" s="6">
        <v>21.694886530000002</v>
      </c>
      <c r="N8" s="7">
        <f>IF(ISNUMBER(_xll.BDP($C8, "DELTA_MID")),_xll.BDP($C8, "DELTA_MID")," ")</f>
        <v>2.366E-2</v>
      </c>
      <c r="O8" s="7" t="str">
        <f>IF(ISNUMBER(N8),_xll.BDP($C8, "OPT_UNDL_TICKER"),"")</f>
        <v>USZ4</v>
      </c>
      <c r="P8" s="8">
        <f>IF(ISNUMBER(N8),_xll.BDP($C8, "OPT_UNDL_PX")," ")</f>
        <v>125</v>
      </c>
      <c r="Q8" s="7">
        <f>IF(ISNUMBER(N8),+G8*_xll.BDP($C8, "PX_POS_MULT_FACTOR")*P8/K8," ")</f>
        <v>-0.89027173913096747</v>
      </c>
      <c r="R8" s="8">
        <f>IF(OR($A8="TUA",$A8="TYA"),"",IF(ISNUMBER(_xll.BDP($C8,"DUR_ADJ_OAS_MID")),_xll.BDP($C8,"DUR_ADJ_OAS_MID"),IF(ISNUMBER(_xll.BDP($E8&amp;" ISIN","DUR_ADJ_OAS_MID")),_xll.BDP($E8&amp;" ISIN","DUR_ADJ_OAS_MID")," ")))</f>
        <v>11.210020979097612</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-2.1063829347838691E-2</v>
      </c>
      <c r="T8" t="s">
        <v>63</v>
      </c>
      <c r="U8" t="s">
        <v>64</v>
      </c>
      <c r="AG8" t="s">
        <v>7425</v>
      </c>
    </row>
    <row r="9" spans="1:33" x14ac:dyDescent="0.45">
      <c r="A9" t="s">
        <v>35</v>
      </c>
      <c r="B9" t="s">
        <v>65</v>
      </c>
      <c r="C9" t="s">
        <v>66</v>
      </c>
      <c r="F9" t="s">
        <v>67</v>
      </c>
      <c r="G9" s="1">
        <v>-2831</v>
      </c>
      <c r="H9" s="1">
        <v>7.8125E-2</v>
      </c>
      <c r="I9" s="2">
        <v>-221171.88</v>
      </c>
      <c r="J9" s="3">
        <v>-8.6030999999999998E-4</v>
      </c>
      <c r="K9" s="4">
        <v>257084427.08000001</v>
      </c>
      <c r="L9" s="5">
        <v>11850001</v>
      </c>
      <c r="M9" s="6">
        <v>21.694886530000002</v>
      </c>
      <c r="N9" s="7">
        <f>IF(ISNUMBER(_xll.BDP($C9, "DELTA_MID")),_xll.BDP($C9, "DELTA_MID")," ")</f>
        <v>-5.5793000000000002E-2</v>
      </c>
      <c r="O9" s="7" t="str">
        <f>IF(ISNUMBER(N9),_xll.BDP($C9, "OPT_UNDL_TICKER"),"")</f>
        <v>USZ4</v>
      </c>
      <c r="P9" s="8">
        <f>IF(ISNUMBER(N9),_xll.BDP($C9, "OPT_UNDL_PX")," ")</f>
        <v>125</v>
      </c>
      <c r="Q9" s="7">
        <f>IF(ISNUMBER(N9),+G9*_xll.BDP($C9, "PX_POS_MULT_FACTOR")*P9/K9," ")</f>
        <v>-1.3764933334133092</v>
      </c>
      <c r="R9" s="8">
        <f>IF(OR($A9="TUA",$A9="TYA"),"",IF(ISNUMBER(_xll.BDP($C9,"DUR_ADJ_OAS_MID")),_xll.BDP($C9,"DUR_ADJ_OAS_MID"),IF(ISNUMBER(_xll.BDP($E9&amp;" ISIN","DUR_ADJ_OAS_MID")),_xll.BDP($E9&amp;" ISIN","DUR_ADJ_OAS_MID")," ")))</f>
        <v>11.210020979097612</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7.6798692551128755E-2</v>
      </c>
      <c r="T9" t="s">
        <v>67</v>
      </c>
      <c r="U9" t="s">
        <v>64</v>
      </c>
      <c r="AG9" t="s">
        <v>7425</v>
      </c>
    </row>
    <row r="10" spans="1:33" x14ac:dyDescent="0.45">
      <c r="A10" t="s">
        <v>35</v>
      </c>
      <c r="B10" t="s">
        <v>68</v>
      </c>
      <c r="C10" t="s">
        <v>69</v>
      </c>
      <c r="F10" t="s">
        <v>70</v>
      </c>
      <c r="G10" s="1">
        <v>-263</v>
      </c>
      <c r="H10" s="1">
        <v>1.515625</v>
      </c>
      <c r="I10" s="2">
        <v>-398609.38</v>
      </c>
      <c r="J10" s="3">
        <v>-1.5505E-3</v>
      </c>
      <c r="K10" s="4">
        <v>257084427.08000001</v>
      </c>
      <c r="L10" s="5">
        <v>11850001</v>
      </c>
      <c r="M10" s="6">
        <v>21.694886530000002</v>
      </c>
      <c r="N10" s="7">
        <f>IF(ISNUMBER(_xll.BDP($C10, "DELTA_MID")),_xll.BDP($C10, "DELTA_MID")," ")</f>
        <v>0.37593500000000002</v>
      </c>
      <c r="O10" s="7" t="str">
        <f>IF(ISNUMBER(N10),_xll.BDP($C10, "OPT_UNDL_TICKER"),"")</f>
        <v>USZ4</v>
      </c>
      <c r="P10" s="8">
        <f>IF(ISNUMBER(N10),_xll.BDP($C10, "OPT_UNDL_PX")," ")</f>
        <v>125</v>
      </c>
      <c r="Q10" s="7">
        <f>IF(ISNUMBER(N10),+G10*_xll.BDP($C10, "PX_POS_MULT_FACTOR")*P10/K10," ")</f>
        <v>-0.12787627929625583</v>
      </c>
      <c r="R10" s="8">
        <f>IF(OR($A10="TUA",$A10="TYA"),"",IF(ISNUMBER(_xll.BDP($C10,"DUR_ADJ_OAS_MID")),_xll.BDP($C10,"DUR_ADJ_OAS_MID"),IF(ISNUMBER(_xll.BDP($E10&amp;" ISIN","DUR_ADJ_OAS_MID")),_xll.BDP($E10&amp;" ISIN","DUR_ADJ_OAS_MID")," ")))</f>
        <v>11.210020979097612</v>
      </c>
      <c r="S10" s="7">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-4.8073169057237942E-2</v>
      </c>
      <c r="T10" t="s">
        <v>70</v>
      </c>
      <c r="U10" t="s">
        <v>64</v>
      </c>
      <c r="AG10" t="s">
        <v>7425</v>
      </c>
    </row>
    <row r="11" spans="1:33" x14ac:dyDescent="0.45">
      <c r="A11" t="s">
        <v>35</v>
      </c>
      <c r="B11" t="s">
        <v>71</v>
      </c>
      <c r="C11" t="s">
        <v>71</v>
      </c>
      <c r="F11" t="s">
        <v>72</v>
      </c>
      <c r="G11" s="1">
        <v>-28900000</v>
      </c>
      <c r="H11" s="1">
        <v>98.607923999999997</v>
      </c>
      <c r="I11" s="2">
        <v>-28497690.149999999</v>
      </c>
      <c r="J11" s="3">
        <v>-0.11084954</v>
      </c>
      <c r="K11" s="4">
        <v>257084427.08000001</v>
      </c>
      <c r="L11" s="5">
        <v>11850001</v>
      </c>
      <c r="M11" s="6">
        <v>21.694886530000002</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 xml:space="preserve"> </v>
      </c>
      <c r="T11" t="s">
        <v>72</v>
      </c>
      <c r="U11" t="s">
        <v>73</v>
      </c>
      <c r="AG11" t="s">
        <v>7425</v>
      </c>
    </row>
    <row r="12" spans="1:33" x14ac:dyDescent="0.45">
      <c r="A12" t="s">
        <v>35</v>
      </c>
      <c r="B12" t="s">
        <v>74</v>
      </c>
      <c r="C12" t="s">
        <v>74</v>
      </c>
      <c r="F12" t="s">
        <v>75</v>
      </c>
      <c r="G12" s="1">
        <v>-20000000</v>
      </c>
      <c r="H12" s="1">
        <v>103.884221</v>
      </c>
      <c r="I12" s="2">
        <v>-20776844.170000002</v>
      </c>
      <c r="J12" s="3">
        <v>-8.0817200000000006E-2</v>
      </c>
      <c r="K12" s="4">
        <v>257084427.08000001</v>
      </c>
      <c r="L12" s="5">
        <v>11850001</v>
      </c>
      <c r="M12" s="6">
        <v>21.694886530000002</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 xml:space="preserve"> </v>
      </c>
      <c r="T12" t="s">
        <v>75</v>
      </c>
      <c r="U12" t="s">
        <v>73</v>
      </c>
      <c r="AG12" t="s">
        <v>7425</v>
      </c>
    </row>
    <row r="13" spans="1:33" x14ac:dyDescent="0.45">
      <c r="A13" t="s">
        <v>35</v>
      </c>
      <c r="B13" t="s">
        <v>76</v>
      </c>
      <c r="C13" t="s">
        <v>76</v>
      </c>
      <c r="F13" t="s">
        <v>77</v>
      </c>
      <c r="G13" s="1">
        <v>-64900000</v>
      </c>
      <c r="H13" s="1">
        <v>100</v>
      </c>
      <c r="I13" s="2">
        <v>-64900000</v>
      </c>
      <c r="J13" s="3">
        <v>-0.25244624999999998</v>
      </c>
      <c r="K13" s="4">
        <v>257084427.08000001</v>
      </c>
      <c r="L13" s="5">
        <v>11850001</v>
      </c>
      <c r="M13" s="6">
        <v>21.694886530000002</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 xml:space="preserve"> </v>
      </c>
      <c r="T13" t="s">
        <v>77</v>
      </c>
      <c r="U13" t="s">
        <v>73</v>
      </c>
      <c r="AG13" t="s">
        <v>7425</v>
      </c>
    </row>
    <row r="14" spans="1:33" x14ac:dyDescent="0.45">
      <c r="A14" t="s">
        <v>35</v>
      </c>
      <c r="B14" t="s">
        <v>78</v>
      </c>
      <c r="C14" t="s">
        <v>78</v>
      </c>
      <c r="F14" t="s">
        <v>79</v>
      </c>
      <c r="G14" s="1">
        <v>64900000</v>
      </c>
      <c r="H14" s="1">
        <v>99.394802999999996</v>
      </c>
      <c r="I14" s="2">
        <v>64507226.979999997</v>
      </c>
      <c r="J14" s="3">
        <v>0.25091845000000002</v>
      </c>
      <c r="K14" s="4">
        <v>257084427.08000001</v>
      </c>
      <c r="L14" s="5">
        <v>11850001</v>
      </c>
      <c r="M14" s="6">
        <v>21.694886530000002</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 xml:space="preserve"> </v>
      </c>
      <c r="T14" t="s">
        <v>79</v>
      </c>
      <c r="U14" t="s">
        <v>73</v>
      </c>
      <c r="AG14" t="s">
        <v>7425</v>
      </c>
    </row>
    <row r="15" spans="1:33" x14ac:dyDescent="0.45">
      <c r="A15" t="s">
        <v>35</v>
      </c>
      <c r="B15" t="s">
        <v>80</v>
      </c>
      <c r="C15" t="s">
        <v>80</v>
      </c>
      <c r="F15" t="s">
        <v>81</v>
      </c>
      <c r="G15" s="1">
        <v>20000000</v>
      </c>
      <c r="H15" s="1">
        <v>100</v>
      </c>
      <c r="I15" s="2">
        <v>20000000</v>
      </c>
      <c r="J15" s="3">
        <v>7.7795459999999997E-2</v>
      </c>
      <c r="K15" s="4">
        <v>257084427.08000001</v>
      </c>
      <c r="L15" s="5">
        <v>11850001</v>
      </c>
      <c r="M15" s="6">
        <v>21.694886530000002</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 xml:space="preserve"> </v>
      </c>
      <c r="T15" t="s">
        <v>81</v>
      </c>
      <c r="U15" t="s">
        <v>73</v>
      </c>
      <c r="AG15" t="s">
        <v>7425</v>
      </c>
    </row>
    <row r="16" spans="1:33" x14ac:dyDescent="0.45">
      <c r="A16" t="s">
        <v>35</v>
      </c>
      <c r="B16" t="s">
        <v>82</v>
      </c>
      <c r="C16" t="s">
        <v>82</v>
      </c>
      <c r="F16" t="s">
        <v>83</v>
      </c>
      <c r="G16" s="1">
        <v>28900000</v>
      </c>
      <c r="H16" s="1">
        <v>100</v>
      </c>
      <c r="I16" s="2">
        <v>28900000</v>
      </c>
      <c r="J16" s="3">
        <v>0.11241443</v>
      </c>
      <c r="K16" s="4">
        <v>257084427.08000001</v>
      </c>
      <c r="L16" s="5">
        <v>11850001</v>
      </c>
      <c r="M16" s="6">
        <v>21.694886530000002</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 xml:space="preserve"> </v>
      </c>
      <c r="T16" t="s">
        <v>83</v>
      </c>
      <c r="U16" t="s">
        <v>73</v>
      </c>
      <c r="AG16" t="s">
        <v>7425</v>
      </c>
    </row>
    <row r="17" spans="1:33" x14ac:dyDescent="0.45">
      <c r="A17" t="s">
        <v>35</v>
      </c>
      <c r="B17" t="s">
        <v>84</v>
      </c>
      <c r="C17" t="s">
        <v>84</v>
      </c>
      <c r="D17" t="s">
        <v>85</v>
      </c>
      <c r="E17" t="s">
        <v>86</v>
      </c>
      <c r="F17" t="s">
        <v>87</v>
      </c>
      <c r="G17" s="1">
        <v>100000000</v>
      </c>
      <c r="H17" s="1">
        <v>98.540824999999998</v>
      </c>
      <c r="I17" s="2">
        <v>98540825</v>
      </c>
      <c r="J17" s="3">
        <v>0.38330142</v>
      </c>
      <c r="K17" s="4">
        <v>257084427.08000001</v>
      </c>
      <c r="L17" s="5">
        <v>11850001</v>
      </c>
      <c r="M17" s="6">
        <v>21.694886530000002</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4.87154466484</v>
      </c>
      <c r="S17" s="7">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1.8672699876265961</v>
      </c>
      <c r="T17" t="s">
        <v>87</v>
      </c>
      <c r="U17" t="s">
        <v>88</v>
      </c>
      <c r="AG17" t="s">
        <v>7425</v>
      </c>
    </row>
    <row r="18" spans="1:33" x14ac:dyDescent="0.45">
      <c r="A18" t="s">
        <v>35</v>
      </c>
      <c r="B18" t="s">
        <v>89</v>
      </c>
      <c r="C18" t="s">
        <v>89</v>
      </c>
      <c r="D18" t="s">
        <v>90</v>
      </c>
      <c r="E18" t="s">
        <v>91</v>
      </c>
      <c r="F18" t="s">
        <v>92</v>
      </c>
      <c r="G18" s="1">
        <v>3400000</v>
      </c>
      <c r="H18" s="1">
        <v>99.828517000000005</v>
      </c>
      <c r="I18" s="2">
        <v>3394169.58</v>
      </c>
      <c r="J18" s="3">
        <v>1.320255E-2</v>
      </c>
      <c r="K18" s="4">
        <v>257084427.08000001</v>
      </c>
      <c r="L18" s="5">
        <v>11850001</v>
      </c>
      <c r="M18" s="6">
        <v>21.694886530000002</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f>IF(OR($A18="TUA",$A18="TYA"),"",IF(ISNUMBER(_xll.BDP($C18,"DUR_ADJ_OAS_MID")),_xll.BDP($C18,"DUR_ADJ_OAS_MID"),IF(ISNUMBER(_xll.BDP($E18&amp;" ISIN","DUR_ADJ_OAS_MID")),_xll.BDP($E18&amp;" ISIN","DUR_ADJ_OAS_MID")," ")))</f>
        <v>3.4747263505646817E-2</v>
      </c>
      <c r="S18" s="7">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4.5875248379647737E-4</v>
      </c>
      <c r="T18" t="s">
        <v>92</v>
      </c>
      <c r="U18" t="s">
        <v>93</v>
      </c>
      <c r="AG18" t="s">
        <v>7425</v>
      </c>
    </row>
    <row r="19" spans="1:33" x14ac:dyDescent="0.45">
      <c r="A19" t="s">
        <v>35</v>
      </c>
      <c r="B19" t="s">
        <v>94</v>
      </c>
      <c r="C19" t="s">
        <v>94</v>
      </c>
      <c r="D19" t="s">
        <v>95</v>
      </c>
      <c r="E19" t="s">
        <v>96</v>
      </c>
      <c r="F19" t="s">
        <v>97</v>
      </c>
      <c r="G19" s="1">
        <v>18000000</v>
      </c>
      <c r="H19" s="1">
        <v>99.643749999999997</v>
      </c>
      <c r="I19" s="2">
        <v>17935875</v>
      </c>
      <c r="J19" s="3">
        <v>6.9766480000000006E-2</v>
      </c>
      <c r="K19" s="4">
        <v>257084427.08000001</v>
      </c>
      <c r="L19" s="5">
        <v>11850001</v>
      </c>
      <c r="M19" s="6">
        <v>21.694886530000002</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7.2160283377306039E-2</v>
      </c>
      <c r="S19" s="7">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5.0343689670371543E-3</v>
      </c>
      <c r="T19" t="s">
        <v>97</v>
      </c>
      <c r="U19" t="s">
        <v>93</v>
      </c>
      <c r="AG19" t="s">
        <v>7425</v>
      </c>
    </row>
    <row r="20" spans="1:33" x14ac:dyDescent="0.45">
      <c r="A20" t="s">
        <v>35</v>
      </c>
      <c r="B20" t="s">
        <v>98</v>
      </c>
      <c r="C20" t="s">
        <v>98</v>
      </c>
      <c r="G20" s="1">
        <v>6112508.3300000001</v>
      </c>
      <c r="H20" s="1">
        <v>1</v>
      </c>
      <c r="I20" s="2">
        <v>6112508.3300000001</v>
      </c>
      <c r="J20" s="3">
        <v>2.3776269999999999E-2</v>
      </c>
      <c r="K20" s="4">
        <v>257084427.08000001</v>
      </c>
      <c r="L20" s="5">
        <v>11850001</v>
      </c>
      <c r="M20" s="6">
        <v>21.694886530000002</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 xml:space="preserve"> </v>
      </c>
      <c r="T20" t="s">
        <v>98</v>
      </c>
      <c r="U20" t="s">
        <v>98</v>
      </c>
      <c r="AG20" t="s">
        <v>7425</v>
      </c>
    </row>
    <row r="21" spans="1:33" x14ac:dyDescent="0.45">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 xml:space="preserve"> </v>
      </c>
      <c r="AG21" t="s">
        <v>7425</v>
      </c>
    </row>
    <row r="22" spans="1:33" x14ac:dyDescent="0.45">
      <c r="A22" t="s">
        <v>99</v>
      </c>
      <c r="B22" t="s">
        <v>100</v>
      </c>
      <c r="C22" t="s">
        <v>101</v>
      </c>
      <c r="F22" t="s">
        <v>102</v>
      </c>
      <c r="G22" s="1">
        <v>-750</v>
      </c>
      <c r="H22" s="1">
        <v>0</v>
      </c>
      <c r="I22" s="2">
        <v>0</v>
      </c>
      <c r="J22" s="3">
        <v>0</v>
      </c>
      <c r="K22" s="4">
        <v>203585804.37</v>
      </c>
      <c r="L22" s="5">
        <v>8275001</v>
      </c>
      <c r="M22" s="6">
        <v>24.602511150000002</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11.210020979097612</v>
      </c>
      <c r="S22" s="7">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0</v>
      </c>
      <c r="T22" t="s">
        <v>102</v>
      </c>
      <c r="U22" t="s">
        <v>64</v>
      </c>
      <c r="AG22">
        <v>-9.9999999999999995E-7</v>
      </c>
    </row>
    <row r="23" spans="1:33" x14ac:dyDescent="0.45">
      <c r="A23" t="s">
        <v>99</v>
      </c>
      <c r="B23" t="s">
        <v>103</v>
      </c>
      <c r="C23" t="s">
        <v>104</v>
      </c>
      <c r="F23" t="s">
        <v>105</v>
      </c>
      <c r="G23" s="1">
        <v>-2000</v>
      </c>
      <c r="H23" s="1">
        <v>6.25E-2</v>
      </c>
      <c r="I23" s="2">
        <v>-125000</v>
      </c>
      <c r="J23" s="3">
        <v>-6.1399000000000002E-4</v>
      </c>
      <c r="K23" s="4">
        <v>203585804.37</v>
      </c>
      <c r="L23" s="5">
        <v>8275001</v>
      </c>
      <c r="M23" s="6">
        <v>24.602511150000002</v>
      </c>
      <c r="N23" s="7">
        <f>IF(ISNUMBER(_xll.BDP($C23, "DELTA_MID")),_xll.BDP($C23, "DELTA_MID")," ")</f>
        <v>4.0509999999999997E-2</v>
      </c>
      <c r="O23" s="7" t="str">
        <f>IF(ISNUMBER(N23),_xll.BDP($C23, "OPT_UNDL_TICKER"),"")</f>
        <v>USZ4</v>
      </c>
      <c r="P23" s="8">
        <f>IF(ISNUMBER(N23),_xll.BDP($C23, "OPT_UNDL_PX")," ")</f>
        <v>125</v>
      </c>
      <c r="Q23" s="7">
        <f>IF(ISNUMBER(N23),+G23*_xll.BDP($C23, "PX_POS_MULT_FACTOR")*P23/K23," ")</f>
        <v>-1.2279834577544813</v>
      </c>
      <c r="R23" s="8">
        <f>IF(OR($A23="TUA",$A23="TYA"),"",IF(ISNUMBER(_xll.BDP($C23,"DUR_ADJ_OAS_MID")),_xll.BDP($C23,"DUR_ADJ_OAS_MID"),IF(ISNUMBER(_xll.BDP($E23&amp;" ISIN","DUR_ADJ_OAS_MID")),_xll.BDP($E23&amp;" ISIN","DUR_ADJ_OAS_MID")," ")))</f>
        <v>11.210020979097612</v>
      </c>
      <c r="S23" s="7">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-4.9745609873634029E-2</v>
      </c>
      <c r="T23" t="s">
        <v>105</v>
      </c>
      <c r="U23" t="s">
        <v>64</v>
      </c>
      <c r="AG23">
        <v>-9.9999999999999995E-7</v>
      </c>
    </row>
    <row r="24" spans="1:33" x14ac:dyDescent="0.45">
      <c r="A24" t="s">
        <v>99</v>
      </c>
      <c r="B24" t="s">
        <v>61</v>
      </c>
      <c r="C24" t="s">
        <v>62</v>
      </c>
      <c r="F24" t="s">
        <v>63</v>
      </c>
      <c r="G24" s="1">
        <v>-2000</v>
      </c>
      <c r="H24" s="1">
        <v>3.125E-2</v>
      </c>
      <c r="I24" s="2">
        <v>-62500</v>
      </c>
      <c r="J24" s="3">
        <v>-3.0699999999999998E-4</v>
      </c>
      <c r="K24" s="4">
        <v>203585804.37</v>
      </c>
      <c r="L24" s="5">
        <v>8275001</v>
      </c>
      <c r="M24" s="6">
        <v>24.602511150000002</v>
      </c>
      <c r="N24" s="7">
        <f>IF(ISNUMBER(_xll.BDP($C24, "DELTA_MID")),_xll.BDP($C24, "DELTA_MID")," ")</f>
        <v>2.366E-2</v>
      </c>
      <c r="O24" s="7" t="str">
        <f>IF(ISNUMBER(N24),_xll.BDP($C24, "OPT_UNDL_TICKER"),"")</f>
        <v>USZ4</v>
      </c>
      <c r="P24" s="8">
        <f>IF(ISNUMBER(N24),_xll.BDP($C24, "OPT_UNDL_PX")," ")</f>
        <v>125</v>
      </c>
      <c r="Q24" s="7">
        <f>IF(ISNUMBER(N24),+G24*_xll.BDP($C24, "PX_POS_MULT_FACTOR")*P24/K24," ")</f>
        <v>-1.2279834577544813</v>
      </c>
      <c r="R24" s="8">
        <f>IF(OR($A24="TUA",$A24="TYA"),"",IF(ISNUMBER(_xll.BDP($C24,"DUR_ADJ_OAS_MID")),_xll.BDP($C24,"DUR_ADJ_OAS_MID"),IF(ISNUMBER(_xll.BDP($E24&amp;" ISIN","DUR_ADJ_OAS_MID")),_xll.BDP($E24&amp;" ISIN","DUR_ADJ_OAS_MID")," ")))</f>
        <v>11.210020979097612</v>
      </c>
      <c r="S24" s="7">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-2.9054088610471027E-2</v>
      </c>
      <c r="T24" t="s">
        <v>63</v>
      </c>
      <c r="U24" t="s">
        <v>64</v>
      </c>
      <c r="AG24">
        <v>-9.9999999999999995E-7</v>
      </c>
    </row>
    <row r="25" spans="1:33" x14ac:dyDescent="0.45">
      <c r="A25" t="s">
        <v>99</v>
      </c>
      <c r="B25" t="s">
        <v>106</v>
      </c>
      <c r="C25" t="s">
        <v>107</v>
      </c>
      <c r="F25" t="s">
        <v>108</v>
      </c>
      <c r="G25" s="1">
        <v>-2000</v>
      </c>
      <c r="H25" s="1">
        <v>3.125E-2</v>
      </c>
      <c r="I25" s="2">
        <v>-62500</v>
      </c>
      <c r="J25" s="3">
        <v>-3.0699999999999998E-4</v>
      </c>
      <c r="K25" s="4">
        <v>203585804.37</v>
      </c>
      <c r="L25" s="5">
        <v>8275001</v>
      </c>
      <c r="M25" s="6">
        <v>24.602511150000002</v>
      </c>
      <c r="N25" s="7">
        <f>IF(ISNUMBER(_xll.BDP($C25, "DELTA_MID")),_xll.BDP($C25, "DELTA_MID")," ")</f>
        <v>-1.8178E-2</v>
      </c>
      <c r="O25" s="7" t="str">
        <f>IF(ISNUMBER(N25),_xll.BDP($C25, "OPT_UNDL_TICKER"),"")</f>
        <v>USZ4</v>
      </c>
      <c r="P25" s="8">
        <f>IF(ISNUMBER(N25),_xll.BDP($C25, "OPT_UNDL_PX")," ")</f>
        <v>125</v>
      </c>
      <c r="Q25" s="7">
        <f>IF(ISNUMBER(N25),+G25*_xll.BDP($C25, "PX_POS_MULT_FACTOR")*P25/K25," ")</f>
        <v>-1.2279834577544813</v>
      </c>
      <c r="R25" s="8">
        <f>IF(OR($A25="TUA",$A25="TYA"),"",IF(ISNUMBER(_xll.BDP($C25,"DUR_ADJ_OAS_MID")),_xll.BDP($C25,"DUR_ADJ_OAS_MID"),IF(ISNUMBER(_xll.BDP($E25&amp;" ISIN","DUR_ADJ_OAS_MID")),_xll.BDP($E25&amp;" ISIN","DUR_ADJ_OAS_MID")," ")))</f>
        <v>11.210020979097612</v>
      </c>
      <c r="S25" s="7">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2.232228329506096E-2</v>
      </c>
      <c r="T25" t="s">
        <v>108</v>
      </c>
      <c r="U25" t="s">
        <v>64</v>
      </c>
      <c r="AG25">
        <v>-9.9999999999999995E-7</v>
      </c>
    </row>
    <row r="26" spans="1:33" x14ac:dyDescent="0.45">
      <c r="A26" t="s">
        <v>99</v>
      </c>
      <c r="B26" t="s">
        <v>65</v>
      </c>
      <c r="C26" t="s">
        <v>66</v>
      </c>
      <c r="F26" t="s">
        <v>67</v>
      </c>
      <c r="G26" s="1">
        <v>-2000</v>
      </c>
      <c r="H26" s="1">
        <v>7.8125E-2</v>
      </c>
      <c r="I26" s="2">
        <v>-156250</v>
      </c>
      <c r="J26" s="3">
        <v>-7.6749000000000001E-4</v>
      </c>
      <c r="K26" s="4">
        <v>203585804.37</v>
      </c>
      <c r="L26" s="5">
        <v>8275001</v>
      </c>
      <c r="M26" s="6">
        <v>24.602511150000002</v>
      </c>
      <c r="N26" s="7">
        <f>IF(ISNUMBER(_xll.BDP($C26, "DELTA_MID")),_xll.BDP($C26, "DELTA_MID")," ")</f>
        <v>-5.5793000000000002E-2</v>
      </c>
      <c r="O26" s="7" t="str">
        <f>IF(ISNUMBER(N26),_xll.BDP($C26, "OPT_UNDL_TICKER"),"")</f>
        <v>USZ4</v>
      </c>
      <c r="P26" s="8">
        <f>IF(ISNUMBER(N26),_xll.BDP($C26, "OPT_UNDL_PX")," ")</f>
        <v>125</v>
      </c>
      <c r="Q26" s="7">
        <f>IF(ISNUMBER(N26),+G26*_xll.BDP($C26, "PX_POS_MULT_FACTOR")*P26/K26," ")</f>
        <v>-1.2279834577544813</v>
      </c>
      <c r="R26" s="8">
        <f>IF(OR($A26="TUA",$A26="TYA"),"",IF(ISNUMBER(_xll.BDP($C26,"DUR_ADJ_OAS_MID")),_xll.BDP($C26,"DUR_ADJ_OAS_MID"),IF(ISNUMBER(_xll.BDP($E26&amp;" ISIN","DUR_ADJ_OAS_MID")),_xll.BDP($E26&amp;" ISIN","DUR_ADJ_OAS_MID")," ")))</f>
        <v>11.210020979097612</v>
      </c>
      <c r="S26" s="7">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6.8512881058495775E-2</v>
      </c>
      <c r="T26" t="s">
        <v>67</v>
      </c>
      <c r="U26" t="s">
        <v>64</v>
      </c>
      <c r="AG26">
        <v>-9.9999999999999995E-7</v>
      </c>
    </row>
    <row r="27" spans="1:33" x14ac:dyDescent="0.45">
      <c r="A27" t="s">
        <v>99</v>
      </c>
      <c r="B27" t="s">
        <v>89</v>
      </c>
      <c r="C27" t="s">
        <v>89</v>
      </c>
      <c r="D27" t="s">
        <v>90</v>
      </c>
      <c r="E27" t="s">
        <v>91</v>
      </c>
      <c r="F27" t="s">
        <v>92</v>
      </c>
      <c r="G27" s="1">
        <v>50000000</v>
      </c>
      <c r="H27" s="1">
        <v>99.828517000000005</v>
      </c>
      <c r="I27" s="2">
        <v>49914258.5</v>
      </c>
      <c r="J27" s="3">
        <v>0.24517553</v>
      </c>
      <c r="K27" s="4">
        <v>203585804.37</v>
      </c>
      <c r="L27" s="5">
        <v>8275001</v>
      </c>
      <c r="M27" s="6">
        <v>24.602511150000002</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3.4747263505646817E-2</v>
      </c>
      <c r="S27" s="7">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8.5191787460466156E-3</v>
      </c>
      <c r="T27" t="s">
        <v>92</v>
      </c>
      <c r="U27" t="s">
        <v>93</v>
      </c>
      <c r="AG27">
        <v>-9.9999999999999995E-7</v>
      </c>
    </row>
    <row r="28" spans="1:33" x14ac:dyDescent="0.45">
      <c r="A28" t="s">
        <v>99</v>
      </c>
      <c r="B28" t="s">
        <v>94</v>
      </c>
      <c r="C28" t="s">
        <v>94</v>
      </c>
      <c r="D28" t="s">
        <v>95</v>
      </c>
      <c r="E28" t="s">
        <v>96</v>
      </c>
      <c r="F28" t="s">
        <v>97</v>
      </c>
      <c r="G28" s="1">
        <v>153000000</v>
      </c>
      <c r="H28" s="1">
        <v>99.643749999999997</v>
      </c>
      <c r="I28" s="2">
        <v>152454937.5</v>
      </c>
      <c r="J28" s="3">
        <v>0.74884857000000005</v>
      </c>
      <c r="K28" s="4">
        <v>203585804.37</v>
      </c>
      <c r="L28" s="5">
        <v>8275001</v>
      </c>
      <c r="M28" s="6">
        <v>24.602511150000002</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7.2160283377306039E-2</v>
      </c>
      <c r="S28" s="7">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5.4037125017890403E-2</v>
      </c>
      <c r="T28" t="s">
        <v>97</v>
      </c>
      <c r="U28" t="s">
        <v>93</v>
      </c>
      <c r="AG28">
        <v>-9.9999999999999995E-7</v>
      </c>
    </row>
    <row r="29" spans="1:33" x14ac:dyDescent="0.45">
      <c r="A29" t="s">
        <v>99</v>
      </c>
      <c r="B29" t="s">
        <v>98</v>
      </c>
      <c r="C29" t="s">
        <v>98</v>
      </c>
      <c r="G29" s="1">
        <v>1622858.38</v>
      </c>
      <c r="H29" s="1">
        <v>1</v>
      </c>
      <c r="I29" s="2">
        <v>1622858.38</v>
      </c>
      <c r="J29" s="3">
        <v>7.9713700000000002E-3</v>
      </c>
      <c r="K29" s="4">
        <v>203585804.37</v>
      </c>
      <c r="L29" s="5">
        <v>8275001</v>
      </c>
      <c r="M29" s="6">
        <v>24.602511150000002</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t="str">
        <f>IF(OR($A29="TUA",$A29="TYA"),"",IF(ISNUMBER(_xll.BDP($C29,"DUR_ADJ_OAS_MID")),_xll.BDP($C29,"DUR_ADJ_OAS_MID"),IF(ISNUMBER(_xll.BDP($E29&amp;" ISIN","DUR_ADJ_OAS_MID")),_xll.BDP($E29&amp;" ISIN","DUR_ADJ_OAS_MID")," ")))</f>
        <v xml:space="preserve"> </v>
      </c>
      <c r="S29" s="7" t="str">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 xml:space="preserve"> </v>
      </c>
      <c r="T29" t="s">
        <v>98</v>
      </c>
      <c r="U29" t="s">
        <v>98</v>
      </c>
      <c r="AG29">
        <v>-9.9999999999999995E-7</v>
      </c>
    </row>
    <row r="30" spans="1:33" x14ac:dyDescent="0.45">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t="str">
        <f>IF(OR($A30="TUA",$A30="TYA"),"",IF(ISNUMBER(_xll.BDP($C30,"DUR_ADJ_OAS_MID")),_xll.BDP($C30,"DUR_ADJ_OAS_MID"),IF(ISNUMBER(_xll.BDP($E30&amp;" ISIN","DUR_ADJ_OAS_MID")),_xll.BDP($E30&amp;" ISIN","DUR_ADJ_OAS_MID")," ")))</f>
        <v xml:space="preserve"> </v>
      </c>
      <c r="S30" s="7" t="str">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 xml:space="preserve"> </v>
      </c>
      <c r="AG30" t="s">
        <v>7425</v>
      </c>
    </row>
    <row r="31" spans="1:33" x14ac:dyDescent="0.45">
      <c r="A31" t="s">
        <v>109</v>
      </c>
      <c r="B31" t="s">
        <v>110</v>
      </c>
      <c r="C31" t="s">
        <v>110</v>
      </c>
      <c r="F31" t="s">
        <v>111</v>
      </c>
      <c r="G31" s="1">
        <v>340</v>
      </c>
      <c r="H31" s="1">
        <v>4.7</v>
      </c>
      <c r="I31" s="2">
        <v>159800</v>
      </c>
      <c r="J31" s="3">
        <v>1.2925499999999999E-3</v>
      </c>
      <c r="K31" s="4">
        <v>123632040.13</v>
      </c>
      <c r="L31" s="5">
        <v>5200001</v>
      </c>
      <c r="M31" s="6">
        <v>23.775387760000001</v>
      </c>
      <c r="N31" s="7">
        <f>IF(ISNUMBER(_xll.BDP($C31, "DELTA_MID")),_xll.BDP($C31, "DELTA_MID")," ")</f>
        <v>-7.5019000000000002E-2</v>
      </c>
      <c r="O31" s="7" t="str">
        <f>IF(ISNUMBER(N31),_xll.BDP($C31, "OPT_UNDL_TICKER"),"")</f>
        <v>SPX</v>
      </c>
      <c r="P31" s="8">
        <f>IF(ISNUMBER(N31),_xll.BDP($C31, "OPT_UNDL_PX")," ")</f>
        <v>5708.75</v>
      </c>
      <c r="Q31" s="7">
        <f>IF(ISNUMBER(N31),+G31*_xll.BDP($C31, "PX_POS_MULT_FACTOR")*P31/K31," ")</f>
        <v>1.5699611508141826</v>
      </c>
      <c r="R31" s="8" t="str">
        <f>IF(OR($A31="TUA",$A31="TYA"),"",IF(ISNUMBER(_xll.BDP($C31,"DUR_ADJ_OAS_MID")),_xll.BDP($C31,"DUR_ADJ_OAS_MID"),IF(ISNUMBER(_xll.BDP($E31&amp;" ISIN","DUR_ADJ_OAS_MID")),_xll.BDP($E31&amp;" ISIN","DUR_ADJ_OAS_MID")," ")))</f>
        <v xml:space="preserve"> </v>
      </c>
      <c r="S31" s="7">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-0.11777691557292917</v>
      </c>
      <c r="T31" t="s">
        <v>111</v>
      </c>
      <c r="U31" t="s">
        <v>64</v>
      </c>
      <c r="AG31">
        <v>7.8700000000000005E-4</v>
      </c>
    </row>
    <row r="32" spans="1:33" x14ac:dyDescent="0.45">
      <c r="A32" t="s">
        <v>109</v>
      </c>
      <c r="B32" t="s">
        <v>112</v>
      </c>
      <c r="C32" t="s">
        <v>112</v>
      </c>
      <c r="F32" t="s">
        <v>113</v>
      </c>
      <c r="G32" s="1">
        <v>-340</v>
      </c>
      <c r="H32" s="1">
        <v>1.375</v>
      </c>
      <c r="I32" s="2">
        <v>-46750</v>
      </c>
      <c r="J32" s="3">
        <v>-3.7814000000000001E-4</v>
      </c>
      <c r="K32" s="4">
        <v>123632040.13</v>
      </c>
      <c r="L32" s="5">
        <v>5200001</v>
      </c>
      <c r="M32" s="6">
        <v>23.775387760000001</v>
      </c>
      <c r="N32" s="7">
        <f>IF(ISNUMBER(_xll.BDP($C32, "DELTA_MID")),_xll.BDP($C32, "DELTA_MID")," ")</f>
        <v>-1.9022000000000001E-2</v>
      </c>
      <c r="O32" s="7" t="str">
        <f>IF(ISNUMBER(N32),_xll.BDP($C32, "OPT_UNDL_TICKER"),"")</f>
        <v>SPX</v>
      </c>
      <c r="P32" s="8">
        <f>IF(ISNUMBER(N32),_xll.BDP($C32, "OPT_UNDL_PX")," ")</f>
        <v>5708.75</v>
      </c>
      <c r="Q32" s="7">
        <f>IF(ISNUMBER(N32),+G32*_xll.BDP($C32, "PX_POS_MULT_FACTOR")*P32/K32," ")</f>
        <v>-1.5699611508141826</v>
      </c>
      <c r="R32" s="8" t="str">
        <f>IF(OR($A32="TUA",$A32="TYA"),"",IF(ISNUMBER(_xll.BDP($C32,"DUR_ADJ_OAS_MID")),_xll.BDP($C32,"DUR_ADJ_OAS_MID"),IF(ISNUMBER(_xll.BDP($E32&amp;" ISIN","DUR_ADJ_OAS_MID")),_xll.BDP($E32&amp;" ISIN","DUR_ADJ_OAS_MID")," ")))</f>
        <v xml:space="preserve"> </v>
      </c>
      <c r="S32" s="7">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2.9863801010787384E-2</v>
      </c>
      <c r="T32" t="s">
        <v>113</v>
      </c>
      <c r="U32" t="s">
        <v>64</v>
      </c>
      <c r="AG32">
        <v>7.8700000000000005E-4</v>
      </c>
    </row>
    <row r="33" spans="1:33" x14ac:dyDescent="0.45">
      <c r="A33" t="s">
        <v>109</v>
      </c>
      <c r="B33" t="s">
        <v>114</v>
      </c>
      <c r="C33" t="s">
        <v>115</v>
      </c>
      <c r="F33" t="s">
        <v>116</v>
      </c>
      <c r="G33" s="1">
        <v>541</v>
      </c>
      <c r="H33" s="1">
        <v>0.51500000000000001</v>
      </c>
      <c r="I33" s="2">
        <v>27861.5</v>
      </c>
      <c r="J33" s="3">
        <v>2.2536E-4</v>
      </c>
      <c r="K33" s="4">
        <v>123632040.13</v>
      </c>
      <c r="L33" s="5">
        <v>5200001</v>
      </c>
      <c r="M33" s="6">
        <v>23.775387760000001</v>
      </c>
      <c r="N33" s="7">
        <f>IF(ISNUMBER(_xll.BDP($C33, "DELTA_MID")),_xll.BDP($C33, "DELTA_MID")," ")</f>
        <v>0.134848</v>
      </c>
      <c r="O33" s="7" t="str">
        <f>IF(ISNUMBER(N33),_xll.BDP($C33, "OPT_UNDL_TICKER"),"")</f>
        <v>USO US</v>
      </c>
      <c r="P33" s="8">
        <f>IF(ISNUMBER(N33),_xll.BDP($C33, "OPT_UNDL_PX")," ")</f>
        <v>72.11</v>
      </c>
      <c r="Q33" s="7">
        <f>IF(ISNUMBER(N33),+G33*_xll.BDP($C33, "PX_POS_MULT_FACTOR")*P33/K33," ")</f>
        <v>3.1554530653202122E-2</v>
      </c>
      <c r="R33" s="8" t="str">
        <f>IF(OR($A33="TUA",$A33="TYA"),"",IF(ISNUMBER(_xll.BDP($C33,"DUR_ADJ_OAS_MID")),_xll.BDP($C33,"DUR_ADJ_OAS_MID"),IF(ISNUMBER(_xll.BDP($E33&amp;" ISIN","DUR_ADJ_OAS_MID")),_xll.BDP($E33&amp;" ISIN","DUR_ADJ_OAS_MID")," ")))</f>
        <v xml:space="preserve"> </v>
      </c>
      <c r="S33" s="7">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4.2550653495229997E-3</v>
      </c>
      <c r="T33" t="s">
        <v>116</v>
      </c>
      <c r="U33" t="s">
        <v>64</v>
      </c>
      <c r="AG33">
        <v>7.8700000000000005E-4</v>
      </c>
    </row>
    <row r="34" spans="1:33" x14ac:dyDescent="0.45">
      <c r="A34" t="s">
        <v>109</v>
      </c>
      <c r="B34" t="s">
        <v>7421</v>
      </c>
      <c r="C34" t="s">
        <v>7421</v>
      </c>
      <c r="F34" t="s">
        <v>117</v>
      </c>
      <c r="G34" s="1">
        <v>-5600000</v>
      </c>
      <c r="H34" s="1">
        <v>-7.0824210000000001</v>
      </c>
      <c r="I34" s="2">
        <v>-396615.6</v>
      </c>
      <c r="J34" s="3">
        <v>-3.2080300000000002E-3</v>
      </c>
      <c r="K34" s="4">
        <v>123632040.13</v>
      </c>
      <c r="L34" s="5">
        <v>5200001</v>
      </c>
      <c r="M34" s="6">
        <v>23.775387760000001</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t="str">
        <f>IF(OR($A34="TUA",$A34="TYA"),"",IF(ISNUMBER(_xll.BDP($C34,"DUR_ADJ_OAS_MID")),_xll.BDP($C34,"DUR_ADJ_OAS_MID"),IF(ISNUMBER(_xll.BDP($E34&amp;" ISIN","DUR_ADJ_OAS_MID")),_xll.BDP($E34&amp;" ISIN","DUR_ADJ_OAS_MID")," ")))</f>
        <v xml:space="preserve"> </v>
      </c>
      <c r="S34" s="7" t="str">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 xml:space="preserve"> </v>
      </c>
      <c r="T34" t="s">
        <v>117</v>
      </c>
      <c r="U34" t="s">
        <v>73</v>
      </c>
      <c r="AG34">
        <v>7.8700000000000005E-4</v>
      </c>
    </row>
    <row r="35" spans="1:33" x14ac:dyDescent="0.45">
      <c r="A35" t="s">
        <v>109</v>
      </c>
      <c r="B35" t="s">
        <v>118</v>
      </c>
      <c r="C35" t="s">
        <v>119</v>
      </c>
      <c r="F35" t="s">
        <v>119</v>
      </c>
      <c r="G35" s="1">
        <v>922133</v>
      </c>
      <c r="H35" s="1">
        <v>79.87</v>
      </c>
      <c r="I35" s="2">
        <v>73650762.709999993</v>
      </c>
      <c r="J35" s="3">
        <v>0.59572552999999995</v>
      </c>
      <c r="K35" s="4">
        <v>123632040.13</v>
      </c>
      <c r="L35" s="5">
        <v>5200001</v>
      </c>
      <c r="M35" s="6">
        <v>23.775387760000001</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t="str">
        <f>IF(OR($A35="TUA",$A35="TYA"),"",IF(ISNUMBER(_xll.BDP($C35,"DUR_ADJ_OAS_MID")),_xll.BDP($C35,"DUR_ADJ_OAS_MID"),IF(ISNUMBER(_xll.BDP($E35&amp;" ISIN","DUR_ADJ_OAS_MID")),_xll.BDP($E35&amp;" ISIN","DUR_ADJ_OAS_MID")," ")))</f>
        <v xml:space="preserve"> </v>
      </c>
      <c r="S35" s="7" t="str">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 xml:space="preserve"> </v>
      </c>
      <c r="T35" t="s">
        <v>119</v>
      </c>
      <c r="U35" t="s">
        <v>73</v>
      </c>
      <c r="AC35" s="8" t="s">
        <v>120</v>
      </c>
      <c r="AD35" s="8" t="s">
        <v>121</v>
      </c>
      <c r="AE35" s="8">
        <v>-10</v>
      </c>
      <c r="AG35">
        <v>7.8700000000000005E-4</v>
      </c>
    </row>
    <row r="36" spans="1:33" x14ac:dyDescent="0.45">
      <c r="A36" t="s">
        <v>109</v>
      </c>
      <c r="B36" t="s">
        <v>118</v>
      </c>
      <c r="C36" t="s">
        <v>122</v>
      </c>
      <c r="F36" t="s">
        <v>122</v>
      </c>
      <c r="G36" s="1">
        <v>-73655813</v>
      </c>
      <c r="H36" s="1">
        <v>100</v>
      </c>
      <c r="I36" s="2">
        <v>-73655813</v>
      </c>
      <c r="J36" s="3">
        <v>-0.59576638000000004</v>
      </c>
      <c r="K36" s="4">
        <v>123632040.13</v>
      </c>
      <c r="L36" s="5">
        <v>5200001</v>
      </c>
      <c r="M36" s="6">
        <v>23.775387760000001</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t="str">
        <f>IF(OR($A36="TUA",$A36="TYA"),"",IF(ISNUMBER(_xll.BDP($C36,"DUR_ADJ_OAS_MID")),_xll.BDP($C36,"DUR_ADJ_OAS_MID"),IF(ISNUMBER(_xll.BDP($E36&amp;" ISIN","DUR_ADJ_OAS_MID")),_xll.BDP($E36&amp;" ISIN","DUR_ADJ_OAS_MID")," ")))</f>
        <v xml:space="preserve"> </v>
      </c>
      <c r="S36" s="7" t="str">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 xml:space="preserve"> </v>
      </c>
      <c r="T36" t="s">
        <v>122</v>
      </c>
      <c r="U36" t="s">
        <v>73</v>
      </c>
      <c r="AC36" s="8" t="s">
        <v>120</v>
      </c>
      <c r="AD36" s="8" t="s">
        <v>121</v>
      </c>
      <c r="AE36" s="8">
        <v>-10</v>
      </c>
      <c r="AG36">
        <v>7.8700000000000005E-4</v>
      </c>
    </row>
    <row r="37" spans="1:33" x14ac:dyDescent="0.45">
      <c r="A37" t="s">
        <v>109</v>
      </c>
      <c r="B37" t="s">
        <v>123</v>
      </c>
      <c r="C37" t="s">
        <v>124</v>
      </c>
      <c r="F37" t="s">
        <v>124</v>
      </c>
      <c r="G37" s="1">
        <v>626050</v>
      </c>
      <c r="H37" s="1">
        <v>79.87</v>
      </c>
      <c r="I37" s="2">
        <v>50002613.5</v>
      </c>
      <c r="J37" s="3">
        <v>0.40444704999999997</v>
      </c>
      <c r="K37" s="4">
        <v>123632040.13</v>
      </c>
      <c r="L37" s="5">
        <v>5200001</v>
      </c>
      <c r="M37" s="6">
        <v>23.775387760000001</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t="str">
        <f>IF(OR($A37="TUA",$A37="TYA"),"",IF(ISNUMBER(_xll.BDP($C37,"DUR_ADJ_OAS_MID")),_xll.BDP($C37,"DUR_ADJ_OAS_MID"),IF(ISNUMBER(_xll.BDP($E37&amp;" ISIN","DUR_ADJ_OAS_MID")),_xll.BDP($E37&amp;" ISIN","DUR_ADJ_OAS_MID")," ")))</f>
        <v xml:space="preserve"> </v>
      </c>
      <c r="S37" s="7" t="str">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 xml:space="preserve"> </v>
      </c>
      <c r="T37" t="s">
        <v>124</v>
      </c>
      <c r="U37" t="s">
        <v>73</v>
      </c>
      <c r="AC37" s="8" t="s">
        <v>120</v>
      </c>
      <c r="AD37" s="8" t="s">
        <v>121</v>
      </c>
      <c r="AE37" s="8">
        <v>0</v>
      </c>
      <c r="AG37">
        <v>7.8700000000000005E-4</v>
      </c>
    </row>
    <row r="38" spans="1:33" x14ac:dyDescent="0.45">
      <c r="A38" t="s">
        <v>109</v>
      </c>
      <c r="B38" t="s">
        <v>123</v>
      </c>
      <c r="C38" t="s">
        <v>125</v>
      </c>
      <c r="F38" t="s">
        <v>125</v>
      </c>
      <c r="G38" s="1">
        <v>-49977571</v>
      </c>
      <c r="H38" s="1">
        <v>100</v>
      </c>
      <c r="I38" s="2">
        <v>-49977571</v>
      </c>
      <c r="J38" s="3">
        <v>-0.40424449000000001</v>
      </c>
      <c r="K38" s="4">
        <v>123632040.13</v>
      </c>
      <c r="L38" s="5">
        <v>5200001</v>
      </c>
      <c r="M38" s="6">
        <v>23.775387760000001</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t="str">
        <f>IF(OR($A38="TUA",$A38="TYA"),"",IF(ISNUMBER(_xll.BDP($C38,"DUR_ADJ_OAS_MID")),_xll.BDP($C38,"DUR_ADJ_OAS_MID"),IF(ISNUMBER(_xll.BDP($E38&amp;" ISIN","DUR_ADJ_OAS_MID")),_xll.BDP($E38&amp;" ISIN","DUR_ADJ_OAS_MID")," ")))</f>
        <v xml:space="preserve"> </v>
      </c>
      <c r="S38" s="7" t="str">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 xml:space="preserve"> </v>
      </c>
      <c r="T38" t="s">
        <v>125</v>
      </c>
      <c r="U38" t="s">
        <v>73</v>
      </c>
      <c r="AC38" s="8" t="s">
        <v>120</v>
      </c>
      <c r="AD38" s="8" t="s">
        <v>121</v>
      </c>
      <c r="AE38" s="8">
        <v>0</v>
      </c>
      <c r="AG38">
        <v>7.8700000000000005E-4</v>
      </c>
    </row>
    <row r="39" spans="1:33" x14ac:dyDescent="0.45">
      <c r="A39" t="s">
        <v>109</v>
      </c>
      <c r="B39" t="s">
        <v>126</v>
      </c>
      <c r="C39" t="s">
        <v>127</v>
      </c>
      <c r="F39" t="s">
        <v>127</v>
      </c>
      <c r="G39" s="1">
        <v>31197653</v>
      </c>
      <c r="H39" s="1">
        <v>100</v>
      </c>
      <c r="I39" s="2">
        <v>31197653</v>
      </c>
      <c r="J39" s="3">
        <v>0.25234277999999999</v>
      </c>
      <c r="K39" s="4">
        <v>123632040.13</v>
      </c>
      <c r="L39" s="5">
        <v>5200001</v>
      </c>
      <c r="M39" s="6">
        <v>23.775387760000001</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t="str">
        <f>IF(OR($A39="TUA",$A39="TYA"),"",IF(ISNUMBER(_xll.BDP($C39,"DUR_ADJ_OAS_MID")),_xll.BDP($C39,"DUR_ADJ_OAS_MID"),IF(ISNUMBER(_xll.BDP($E39&amp;" ISIN","DUR_ADJ_OAS_MID")),_xll.BDP($E39&amp;" ISIN","DUR_ADJ_OAS_MID")," ")))</f>
        <v xml:space="preserve"> </v>
      </c>
      <c r="S39" s="7" t="str">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 xml:space="preserve"> </v>
      </c>
      <c r="T39" t="s">
        <v>127</v>
      </c>
      <c r="U39" t="s">
        <v>73</v>
      </c>
      <c r="AC39" s="8" t="s">
        <v>120</v>
      </c>
      <c r="AD39" s="8" t="s">
        <v>121</v>
      </c>
      <c r="AE39" s="8">
        <v>-25</v>
      </c>
      <c r="AG39">
        <v>7.8700000000000005E-4</v>
      </c>
    </row>
    <row r="40" spans="1:33" x14ac:dyDescent="0.45">
      <c r="A40" t="s">
        <v>109</v>
      </c>
      <c r="B40" t="s">
        <v>126</v>
      </c>
      <c r="C40" t="s">
        <v>128</v>
      </c>
      <c r="F40" t="s">
        <v>128</v>
      </c>
      <c r="G40" s="1">
        <v>-32243</v>
      </c>
      <c r="H40" s="1">
        <v>979.61</v>
      </c>
      <c r="I40" s="2">
        <v>-31585565.23</v>
      </c>
      <c r="J40" s="3">
        <v>-0.25548041999999999</v>
      </c>
      <c r="K40" s="4">
        <v>123632040.13</v>
      </c>
      <c r="L40" s="5">
        <v>5200001</v>
      </c>
      <c r="M40" s="6">
        <v>23.775387760000001</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 xml:space="preserve"> </v>
      </c>
      <c r="T40" t="s">
        <v>128</v>
      </c>
      <c r="U40" t="s">
        <v>73</v>
      </c>
      <c r="AC40" s="8" t="s">
        <v>120</v>
      </c>
      <c r="AD40" s="8" t="s">
        <v>121</v>
      </c>
      <c r="AE40" s="8">
        <v>-25</v>
      </c>
      <c r="AF40" s="8" t="s">
        <v>128</v>
      </c>
      <c r="AG40">
        <v>7.8700000000000005E-4</v>
      </c>
    </row>
    <row r="41" spans="1:33" x14ac:dyDescent="0.45">
      <c r="A41" t="s">
        <v>109</v>
      </c>
      <c r="B41" t="s">
        <v>129</v>
      </c>
      <c r="C41" t="s">
        <v>130</v>
      </c>
      <c r="D41" t="s">
        <v>131</v>
      </c>
      <c r="E41" t="s">
        <v>132</v>
      </c>
      <c r="F41" t="s">
        <v>133</v>
      </c>
      <c r="G41" s="1">
        <v>-9024.0234837973276</v>
      </c>
      <c r="H41" s="1">
        <v>39.18</v>
      </c>
      <c r="I41" s="2">
        <v>-353561.2400951793</v>
      </c>
      <c r="J41" s="3">
        <v>-2.8597865061792001E-3</v>
      </c>
      <c r="K41" s="4">
        <v>123632040.13</v>
      </c>
      <c r="L41" s="5">
        <v>5200001</v>
      </c>
      <c r="M41" s="6">
        <v>23.775387760000001</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 xml:space="preserve"> </v>
      </c>
      <c r="AB41" s="8" t="s">
        <v>134</v>
      </c>
      <c r="AG41">
        <v>7.8700000000000005E-4</v>
      </c>
    </row>
    <row r="42" spans="1:33" x14ac:dyDescent="0.45">
      <c r="A42" t="s">
        <v>109</v>
      </c>
      <c r="B42" t="s">
        <v>135</v>
      </c>
      <c r="C42" t="s">
        <v>136</v>
      </c>
      <c r="D42" t="s">
        <v>137</v>
      </c>
      <c r="E42" t="s">
        <v>138</v>
      </c>
      <c r="F42" t="s">
        <v>139</v>
      </c>
      <c r="G42" s="1">
        <v>-31063.853132416221</v>
      </c>
      <c r="H42" s="1">
        <v>10.9</v>
      </c>
      <c r="I42" s="2">
        <v>-338595.99914333678</v>
      </c>
      <c r="J42" s="3">
        <v>-2.7387398831832002E-3</v>
      </c>
      <c r="K42" s="4">
        <v>123632040.13</v>
      </c>
      <c r="L42" s="5">
        <v>5200001</v>
      </c>
      <c r="M42" s="6">
        <v>23.775387760000001</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AB42" s="8" t="s">
        <v>134</v>
      </c>
      <c r="AG42">
        <v>7.8700000000000005E-4</v>
      </c>
    </row>
    <row r="43" spans="1:33" x14ac:dyDescent="0.45">
      <c r="A43" t="s">
        <v>109</v>
      </c>
      <c r="B43" t="s">
        <v>140</v>
      </c>
      <c r="C43" t="s">
        <v>141</v>
      </c>
      <c r="D43" t="s">
        <v>142</v>
      </c>
      <c r="E43" t="s">
        <v>143</v>
      </c>
      <c r="F43" t="s">
        <v>144</v>
      </c>
      <c r="G43" s="1">
        <v>-7596.6880087654781</v>
      </c>
      <c r="H43" s="1">
        <v>37.78</v>
      </c>
      <c r="I43" s="2">
        <v>-287002.87297115981</v>
      </c>
      <c r="J43" s="3">
        <v>-2.3214279459384001E-3</v>
      </c>
      <c r="K43" s="4">
        <v>123632040.13</v>
      </c>
      <c r="L43" s="5">
        <v>5200001</v>
      </c>
      <c r="M43" s="6">
        <v>23.775387760000001</v>
      </c>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B43" s="8" t="s">
        <v>134</v>
      </c>
      <c r="AG43">
        <v>7.8700000000000005E-4</v>
      </c>
    </row>
    <row r="44" spans="1:33" x14ac:dyDescent="0.45">
      <c r="A44" t="s">
        <v>109</v>
      </c>
      <c r="B44" t="s">
        <v>145</v>
      </c>
      <c r="C44" t="s">
        <v>146</v>
      </c>
      <c r="D44" t="s">
        <v>147</v>
      </c>
      <c r="E44" t="s">
        <v>148</v>
      </c>
      <c r="F44" t="s">
        <v>149</v>
      </c>
      <c r="G44" s="1">
        <v>-44251.377318554827</v>
      </c>
      <c r="H44" s="1">
        <v>7.05</v>
      </c>
      <c r="I44" s="2">
        <v>-311972.21009581152</v>
      </c>
      <c r="J44" s="3">
        <v>-2.523392882361E-3</v>
      </c>
      <c r="K44" s="4">
        <v>123632040.13</v>
      </c>
      <c r="L44" s="5">
        <v>5200001</v>
      </c>
      <c r="M44" s="6">
        <v>23.775387760000001</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AB44" s="8" t="s">
        <v>134</v>
      </c>
      <c r="AG44">
        <v>7.8700000000000005E-4</v>
      </c>
    </row>
    <row r="45" spans="1:33" x14ac:dyDescent="0.45">
      <c r="A45" t="s">
        <v>109</v>
      </c>
      <c r="B45" t="s">
        <v>150</v>
      </c>
      <c r="C45" t="s">
        <v>151</v>
      </c>
      <c r="D45" t="s">
        <v>152</v>
      </c>
      <c r="E45" t="s">
        <v>153</v>
      </c>
      <c r="F45" t="s">
        <v>154</v>
      </c>
      <c r="G45" s="1">
        <v>-7084.2278789220836</v>
      </c>
      <c r="H45" s="1">
        <v>44.2</v>
      </c>
      <c r="I45" s="2">
        <v>-313122.87224835611</v>
      </c>
      <c r="J45" s="3">
        <v>-2.5327000340616E-3</v>
      </c>
      <c r="K45" s="4">
        <v>123632040.13</v>
      </c>
      <c r="L45" s="5">
        <v>5200001</v>
      </c>
      <c r="M45" s="6">
        <v>23.775387760000001</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 xml:space="preserve"> </v>
      </c>
      <c r="AB45" s="8" t="s">
        <v>134</v>
      </c>
      <c r="AG45">
        <v>7.8700000000000005E-4</v>
      </c>
    </row>
    <row r="46" spans="1:33" x14ac:dyDescent="0.45">
      <c r="A46" t="s">
        <v>109</v>
      </c>
      <c r="B46" t="s">
        <v>155</v>
      </c>
      <c r="C46" t="s">
        <v>156</v>
      </c>
      <c r="D46" t="s">
        <v>157</v>
      </c>
      <c r="E46" t="s">
        <v>158</v>
      </c>
      <c r="F46" t="s">
        <v>159</v>
      </c>
      <c r="G46" s="1">
        <v>-3855.3276999206591</v>
      </c>
      <c r="H46" s="1">
        <v>94.32</v>
      </c>
      <c r="I46" s="2">
        <v>-363634.50865651661</v>
      </c>
      <c r="J46" s="3">
        <v>-2.9412643217256E-3</v>
      </c>
      <c r="K46" s="4">
        <v>123632040.13</v>
      </c>
      <c r="L46" s="5">
        <v>5200001</v>
      </c>
      <c r="M46" s="6">
        <v>23.775387760000001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AB46" s="8" t="s">
        <v>134</v>
      </c>
      <c r="AG46">
        <v>7.8700000000000005E-4</v>
      </c>
    </row>
    <row r="47" spans="1:33" x14ac:dyDescent="0.45">
      <c r="A47" t="s">
        <v>109</v>
      </c>
      <c r="B47" t="s">
        <v>160</v>
      </c>
      <c r="C47" t="s">
        <v>161</v>
      </c>
      <c r="D47" t="s">
        <v>162</v>
      </c>
      <c r="E47" t="s">
        <v>163</v>
      </c>
      <c r="F47" t="s">
        <v>164</v>
      </c>
      <c r="G47" s="1">
        <v>-8245.0649395746677</v>
      </c>
      <c r="H47" s="1">
        <v>45.11</v>
      </c>
      <c r="I47" s="2">
        <v>-371934.87942421332</v>
      </c>
      <c r="J47" s="3">
        <v>-3.0084020212973999E-3</v>
      </c>
      <c r="K47" s="4">
        <v>123632040.13</v>
      </c>
      <c r="L47" s="5">
        <v>5200001</v>
      </c>
      <c r="M47" s="6">
        <v>23.775387760000001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AB47" s="8" t="s">
        <v>134</v>
      </c>
      <c r="AG47">
        <v>7.8700000000000005E-4</v>
      </c>
    </row>
    <row r="48" spans="1:33" x14ac:dyDescent="0.45">
      <c r="A48" t="s">
        <v>109</v>
      </c>
      <c r="B48" t="s">
        <v>165</v>
      </c>
      <c r="C48" t="s">
        <v>166</v>
      </c>
      <c r="D48" t="s">
        <v>167</v>
      </c>
      <c r="E48" t="s">
        <v>168</v>
      </c>
      <c r="F48" t="s">
        <v>169</v>
      </c>
      <c r="G48" s="1">
        <v>-12989.22532275181</v>
      </c>
      <c r="H48" s="1">
        <v>25.66</v>
      </c>
      <c r="I48" s="2">
        <v>-333303.52178181149</v>
      </c>
      <c r="J48" s="3">
        <v>-2.6959315840079999E-3</v>
      </c>
      <c r="K48" s="4">
        <v>123632040.13</v>
      </c>
      <c r="L48" s="5">
        <v>5200001</v>
      </c>
      <c r="M48" s="6">
        <v>23.775387760000001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AB48" s="8" t="s">
        <v>134</v>
      </c>
      <c r="AG48">
        <v>7.8700000000000005E-4</v>
      </c>
    </row>
    <row r="49" spans="1:33" x14ac:dyDescent="0.45">
      <c r="A49" t="s">
        <v>109</v>
      </c>
      <c r="B49" t="s">
        <v>170</v>
      </c>
      <c r="C49" t="s">
        <v>171</v>
      </c>
      <c r="D49" t="s">
        <v>172</v>
      </c>
      <c r="E49" t="s">
        <v>173</v>
      </c>
      <c r="F49" t="s">
        <v>174</v>
      </c>
      <c r="G49" s="1">
        <v>-9045.7273725966133</v>
      </c>
      <c r="H49" s="1">
        <v>32.369999999999997</v>
      </c>
      <c r="I49" s="2">
        <v>-292810.19505095237</v>
      </c>
      <c r="J49" s="3">
        <v>-2.3684005759596E-3</v>
      </c>
      <c r="K49" s="4">
        <v>123632040.13</v>
      </c>
      <c r="L49" s="5">
        <v>5200001</v>
      </c>
      <c r="M49" s="6">
        <v>23.775387760000001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AB49" s="8" t="s">
        <v>134</v>
      </c>
      <c r="AG49">
        <v>7.8700000000000005E-4</v>
      </c>
    </row>
    <row r="50" spans="1:33" x14ac:dyDescent="0.45">
      <c r="A50" t="s">
        <v>109</v>
      </c>
      <c r="B50" t="s">
        <v>175</v>
      </c>
      <c r="C50" t="s">
        <v>176</v>
      </c>
      <c r="D50" t="s">
        <v>177</v>
      </c>
      <c r="E50" t="s">
        <v>178</v>
      </c>
      <c r="F50" t="s">
        <v>179</v>
      </c>
      <c r="G50" s="1">
        <v>-4736.1625151299122</v>
      </c>
      <c r="H50" s="1">
        <v>67.05</v>
      </c>
      <c r="I50" s="2">
        <v>-317559.69663946063</v>
      </c>
      <c r="J50" s="3">
        <v>-2.5685873686589998E-3</v>
      </c>
      <c r="K50" s="4">
        <v>123632040.13</v>
      </c>
      <c r="L50" s="5">
        <v>5200001</v>
      </c>
      <c r="M50" s="6">
        <v>23.775387760000001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AB50" s="8" t="s">
        <v>134</v>
      </c>
      <c r="AG50">
        <v>7.8700000000000005E-4</v>
      </c>
    </row>
    <row r="51" spans="1:33" x14ac:dyDescent="0.45">
      <c r="A51" t="s">
        <v>109</v>
      </c>
      <c r="B51" t="s">
        <v>180</v>
      </c>
      <c r="C51" t="s">
        <v>181</v>
      </c>
      <c r="D51" t="s">
        <v>182</v>
      </c>
      <c r="E51" t="s">
        <v>183</v>
      </c>
      <c r="F51" t="s">
        <v>184</v>
      </c>
      <c r="G51" s="1">
        <v>-808.43946602582071</v>
      </c>
      <c r="H51" s="1">
        <v>348.46</v>
      </c>
      <c r="I51" s="2">
        <v>-281708.81633135752</v>
      </c>
      <c r="J51" s="3">
        <v>-2.2786068727422E-3</v>
      </c>
      <c r="K51" s="4">
        <v>123632040.13</v>
      </c>
      <c r="L51" s="5">
        <v>5200001</v>
      </c>
      <c r="M51" s="6">
        <v>23.775387760000001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AB51" s="8" t="s">
        <v>134</v>
      </c>
      <c r="AG51">
        <v>7.8700000000000005E-4</v>
      </c>
    </row>
    <row r="52" spans="1:33" x14ac:dyDescent="0.45">
      <c r="A52" t="s">
        <v>109</v>
      </c>
      <c r="B52" t="s">
        <v>185</v>
      </c>
      <c r="C52" t="s">
        <v>186</v>
      </c>
      <c r="D52" t="s">
        <v>187</v>
      </c>
      <c r="E52" t="s">
        <v>188</v>
      </c>
      <c r="F52" t="s">
        <v>189</v>
      </c>
      <c r="G52" s="1">
        <v>-3926.5475306000139</v>
      </c>
      <c r="H52" s="1">
        <v>85.85</v>
      </c>
      <c r="I52" s="2">
        <v>-337094.1055020112</v>
      </c>
      <c r="J52" s="3">
        <v>-2.7265917892121999E-3</v>
      </c>
      <c r="K52" s="4">
        <v>123632040.13</v>
      </c>
      <c r="L52" s="5">
        <v>5200001</v>
      </c>
      <c r="M52" s="6">
        <v>23.775387760000001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AB52" s="8" t="s">
        <v>134</v>
      </c>
      <c r="AG52">
        <v>7.8700000000000005E-4</v>
      </c>
    </row>
    <row r="53" spans="1:33" x14ac:dyDescent="0.45">
      <c r="A53" t="s">
        <v>109</v>
      </c>
      <c r="B53" t="s">
        <v>190</v>
      </c>
      <c r="C53" t="s">
        <v>191</v>
      </c>
      <c r="D53" t="s">
        <v>192</v>
      </c>
      <c r="E53" t="s">
        <v>193</v>
      </c>
      <c r="F53" t="s">
        <v>194</v>
      </c>
      <c r="G53" s="1">
        <v>-17226.777059442331</v>
      </c>
      <c r="H53" s="1">
        <v>19.71</v>
      </c>
      <c r="I53" s="2">
        <v>-339539.77584160841</v>
      </c>
      <c r="J53" s="3">
        <v>-2.7463736381327999E-3</v>
      </c>
      <c r="K53" s="4">
        <v>123632040.13</v>
      </c>
      <c r="L53" s="5">
        <v>5200001</v>
      </c>
      <c r="M53" s="6">
        <v>23.775387760000001</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134</v>
      </c>
      <c r="AG53">
        <v>7.8700000000000005E-4</v>
      </c>
    </row>
    <row r="54" spans="1:33" x14ac:dyDescent="0.45">
      <c r="A54" t="s">
        <v>109</v>
      </c>
      <c r="B54" t="s">
        <v>195</v>
      </c>
      <c r="C54" t="s">
        <v>196</v>
      </c>
      <c r="D54" t="s">
        <v>197</v>
      </c>
      <c r="E54" t="s">
        <v>198</v>
      </c>
      <c r="F54" t="s">
        <v>199</v>
      </c>
      <c r="G54" s="1">
        <v>-18480.868643142221</v>
      </c>
      <c r="H54" s="1">
        <v>18.02</v>
      </c>
      <c r="I54" s="2">
        <v>-333025.25294942292</v>
      </c>
      <c r="J54" s="3">
        <v>-2.6936808015078002E-3</v>
      </c>
      <c r="K54" s="4">
        <v>123632040.13</v>
      </c>
      <c r="L54" s="5">
        <v>5200001</v>
      </c>
      <c r="M54" s="6">
        <v>23.775387760000001</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134</v>
      </c>
      <c r="AG54">
        <v>7.8700000000000005E-4</v>
      </c>
    </row>
    <row r="55" spans="1:33" x14ac:dyDescent="0.45">
      <c r="A55" t="s">
        <v>109</v>
      </c>
      <c r="B55" t="s">
        <v>200</v>
      </c>
      <c r="C55" t="s">
        <v>201</v>
      </c>
      <c r="D55" t="s">
        <v>202</v>
      </c>
      <c r="E55" t="s">
        <v>203</v>
      </c>
      <c r="F55" t="s">
        <v>204</v>
      </c>
      <c r="G55" s="1">
        <v>-2272.8927106885499</v>
      </c>
      <c r="H55" s="1">
        <v>135.01</v>
      </c>
      <c r="I55" s="2">
        <v>-306863.24487006111</v>
      </c>
      <c r="J55" s="3">
        <v>-2.4820689244260002E-3</v>
      </c>
      <c r="K55" s="4">
        <v>123632040.13</v>
      </c>
      <c r="L55" s="5">
        <v>5200001</v>
      </c>
      <c r="M55" s="6">
        <v>23.775387760000001</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134</v>
      </c>
      <c r="AG55">
        <v>7.8700000000000005E-4</v>
      </c>
    </row>
    <row r="56" spans="1:33" x14ac:dyDescent="0.45">
      <c r="A56" t="s">
        <v>109</v>
      </c>
      <c r="B56" t="s">
        <v>205</v>
      </c>
      <c r="C56" t="s">
        <v>206</v>
      </c>
      <c r="D56" t="s">
        <v>207</v>
      </c>
      <c r="E56" t="s">
        <v>208</v>
      </c>
      <c r="F56" t="s">
        <v>209</v>
      </c>
      <c r="G56" s="1">
        <v>-970.6625006514256</v>
      </c>
      <c r="H56" s="1">
        <v>328.95</v>
      </c>
      <c r="I56" s="2">
        <v>-319299.42958928639</v>
      </c>
      <c r="J56" s="3">
        <v>-2.5826592301926E-3</v>
      </c>
      <c r="K56" s="4">
        <v>123632040.13</v>
      </c>
      <c r="L56" s="5">
        <v>5200001</v>
      </c>
      <c r="M56" s="6">
        <v>23.775387760000001</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134</v>
      </c>
      <c r="AG56">
        <v>7.8700000000000005E-4</v>
      </c>
    </row>
    <row r="57" spans="1:33" x14ac:dyDescent="0.45">
      <c r="A57" t="s">
        <v>109</v>
      </c>
      <c r="B57" t="s">
        <v>210</v>
      </c>
      <c r="C57" t="s">
        <v>211</v>
      </c>
      <c r="D57" t="s">
        <v>212</v>
      </c>
      <c r="E57" t="s">
        <v>213</v>
      </c>
      <c r="F57" t="s">
        <v>214</v>
      </c>
      <c r="G57" s="1">
        <v>-5822.6833904358582</v>
      </c>
      <c r="H57" s="1">
        <v>51.77</v>
      </c>
      <c r="I57" s="2">
        <v>-301440.3191228644</v>
      </c>
      <c r="J57" s="3">
        <v>-2.4382054911161999E-3</v>
      </c>
      <c r="K57" s="4">
        <v>123632040.13</v>
      </c>
      <c r="L57" s="5">
        <v>5200001</v>
      </c>
      <c r="M57" s="6">
        <v>23.775387760000001</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134</v>
      </c>
      <c r="AG57">
        <v>7.8700000000000005E-4</v>
      </c>
    </row>
    <row r="58" spans="1:33" x14ac:dyDescent="0.45">
      <c r="A58" t="s">
        <v>109</v>
      </c>
      <c r="B58" t="s">
        <v>215</v>
      </c>
      <c r="C58" t="s">
        <v>216</v>
      </c>
      <c r="D58" t="s">
        <v>217</v>
      </c>
      <c r="E58" t="s">
        <v>218</v>
      </c>
      <c r="G58" s="1">
        <v>-48145.556421469548</v>
      </c>
      <c r="H58" s="1">
        <v>6.59</v>
      </c>
      <c r="I58" s="2">
        <v>-317279.2168174843</v>
      </c>
      <c r="J58" s="3">
        <v>-2.5663187025293998E-3</v>
      </c>
      <c r="K58" s="4">
        <v>123632040.13</v>
      </c>
      <c r="L58" s="5">
        <v>5200001</v>
      </c>
      <c r="M58" s="6">
        <v>23.775387760000001</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134</v>
      </c>
      <c r="AG58">
        <v>7.8700000000000005E-4</v>
      </c>
    </row>
    <row r="59" spans="1:33" x14ac:dyDescent="0.45">
      <c r="A59" t="s">
        <v>109</v>
      </c>
      <c r="B59" t="s">
        <v>219</v>
      </c>
      <c r="C59" t="s">
        <v>220</v>
      </c>
      <c r="D59" t="s">
        <v>221</v>
      </c>
      <c r="E59" t="s">
        <v>222</v>
      </c>
      <c r="F59" t="s">
        <v>223</v>
      </c>
      <c r="G59" s="1">
        <v>-4905.919147641629</v>
      </c>
      <c r="H59" s="1">
        <v>50.94</v>
      </c>
      <c r="I59" s="2">
        <v>-249907.52138086461</v>
      </c>
      <c r="J59" s="3">
        <v>-2.0213815214736E-3</v>
      </c>
      <c r="K59" s="4">
        <v>123632040.13</v>
      </c>
      <c r="L59" s="5">
        <v>5200001</v>
      </c>
      <c r="M59" s="6">
        <v>23.775387760000001</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134</v>
      </c>
      <c r="AG59">
        <v>7.8700000000000005E-4</v>
      </c>
    </row>
    <row r="60" spans="1:33" x14ac:dyDescent="0.45">
      <c r="A60" t="s">
        <v>109</v>
      </c>
      <c r="B60" t="s">
        <v>224</v>
      </c>
      <c r="C60" t="s">
        <v>225</v>
      </c>
      <c r="D60" t="s">
        <v>226</v>
      </c>
      <c r="E60" t="s">
        <v>227</v>
      </c>
      <c r="F60" t="s">
        <v>228</v>
      </c>
      <c r="G60" s="1">
        <v>-4377.659789423109</v>
      </c>
      <c r="H60" s="1">
        <v>88.8</v>
      </c>
      <c r="I60" s="2">
        <v>-388736.18930077198</v>
      </c>
      <c r="J60" s="3">
        <v>-3.1442997211079998E-3</v>
      </c>
      <c r="K60" s="4">
        <v>123632040.13</v>
      </c>
      <c r="L60" s="5">
        <v>5200001</v>
      </c>
      <c r="M60" s="6">
        <v>23.775387760000001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134</v>
      </c>
      <c r="AG60">
        <v>7.8700000000000005E-4</v>
      </c>
    </row>
    <row r="61" spans="1:33" x14ac:dyDescent="0.45">
      <c r="A61" t="s">
        <v>109</v>
      </c>
      <c r="B61" t="s">
        <v>229</v>
      </c>
      <c r="C61" t="s">
        <v>230</v>
      </c>
      <c r="D61" t="s">
        <v>231</v>
      </c>
      <c r="E61" t="s">
        <v>232</v>
      </c>
      <c r="F61" t="s">
        <v>233</v>
      </c>
      <c r="G61" s="1">
        <v>-6144.9168573633342</v>
      </c>
      <c r="H61" s="1">
        <v>61.54</v>
      </c>
      <c r="I61" s="2">
        <v>-378158.18340213958</v>
      </c>
      <c r="J61" s="3">
        <v>-3.058739328449999E-3</v>
      </c>
      <c r="K61" s="4">
        <v>123632040.13</v>
      </c>
      <c r="L61" s="5">
        <v>5200001</v>
      </c>
      <c r="M61" s="6">
        <v>23.775387760000001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134</v>
      </c>
      <c r="AG61">
        <v>7.8700000000000005E-4</v>
      </c>
    </row>
    <row r="62" spans="1:33" x14ac:dyDescent="0.45">
      <c r="A62" t="s">
        <v>109</v>
      </c>
      <c r="B62" t="s">
        <v>234</v>
      </c>
      <c r="C62" t="s">
        <v>235</v>
      </c>
      <c r="D62" t="s">
        <v>236</v>
      </c>
      <c r="E62" t="s">
        <v>237</v>
      </c>
      <c r="F62" t="s">
        <v>238</v>
      </c>
      <c r="G62" s="1">
        <v>-8039.0915632809256</v>
      </c>
      <c r="H62" s="1">
        <v>40.799999999999997</v>
      </c>
      <c r="I62" s="2">
        <v>-327994.93578186177</v>
      </c>
      <c r="J62" s="3">
        <v>-2.6529929898186002E-3</v>
      </c>
      <c r="K62" s="4">
        <v>123632040.13</v>
      </c>
      <c r="L62" s="5">
        <v>5200001</v>
      </c>
      <c r="M62" s="6">
        <v>23.775387760000001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134</v>
      </c>
      <c r="AG62">
        <v>7.8700000000000005E-4</v>
      </c>
    </row>
    <row r="63" spans="1:33" x14ac:dyDescent="0.45">
      <c r="A63" t="s">
        <v>109</v>
      </c>
      <c r="B63" t="s">
        <v>239</v>
      </c>
      <c r="C63" t="s">
        <v>240</v>
      </c>
      <c r="D63" t="s">
        <v>241</v>
      </c>
      <c r="E63" t="s">
        <v>242</v>
      </c>
      <c r="F63" t="s">
        <v>243</v>
      </c>
      <c r="G63" s="1">
        <v>-7862.7953686009732</v>
      </c>
      <c r="H63" s="1">
        <v>49.96</v>
      </c>
      <c r="I63" s="2">
        <v>-392825.25661530462</v>
      </c>
      <c r="J63" s="3">
        <v>-3.1773742162812002E-3</v>
      </c>
      <c r="K63" s="4">
        <v>123632040.13</v>
      </c>
      <c r="L63" s="5">
        <v>5200001</v>
      </c>
      <c r="M63" s="6">
        <v>23.775387760000001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134</v>
      </c>
      <c r="AG63">
        <v>7.8700000000000005E-4</v>
      </c>
    </row>
    <row r="64" spans="1:33" x14ac:dyDescent="0.45">
      <c r="A64" t="s">
        <v>109</v>
      </c>
      <c r="B64" t="s">
        <v>244</v>
      </c>
      <c r="C64" t="s">
        <v>245</v>
      </c>
      <c r="D64" t="s">
        <v>246</v>
      </c>
      <c r="E64" t="s">
        <v>247</v>
      </c>
      <c r="F64" t="s">
        <v>248</v>
      </c>
      <c r="G64" s="1">
        <v>-8830.8961964858463</v>
      </c>
      <c r="H64" s="1">
        <v>36.61</v>
      </c>
      <c r="I64" s="2">
        <v>-323299.10975334683</v>
      </c>
      <c r="J64" s="3">
        <v>-2.6150107157772002E-3</v>
      </c>
      <c r="K64" s="4">
        <v>123632040.13</v>
      </c>
      <c r="L64" s="5">
        <v>5200001</v>
      </c>
      <c r="M64" s="6">
        <v>23.775387760000001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134</v>
      </c>
      <c r="AG64">
        <v>7.8700000000000005E-4</v>
      </c>
    </row>
    <row r="65" spans="1:33" x14ac:dyDescent="0.45">
      <c r="A65" t="s">
        <v>109</v>
      </c>
      <c r="B65" t="s">
        <v>249</v>
      </c>
      <c r="C65" t="s">
        <v>250</v>
      </c>
      <c r="D65" t="s">
        <v>251</v>
      </c>
      <c r="E65" t="s">
        <v>252</v>
      </c>
      <c r="F65" t="s">
        <v>253</v>
      </c>
      <c r="G65" s="1">
        <v>-3774.9144453305671</v>
      </c>
      <c r="H65" s="1">
        <v>84.47</v>
      </c>
      <c r="I65" s="2">
        <v>-318867.02319707302</v>
      </c>
      <c r="J65" s="3">
        <v>-2.5791617032427999E-3</v>
      </c>
      <c r="K65" s="4">
        <v>123632040.13</v>
      </c>
      <c r="L65" s="5">
        <v>5200001</v>
      </c>
      <c r="M65" s="6">
        <v>23.775387760000001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134</v>
      </c>
      <c r="AG65">
        <v>7.8700000000000005E-4</v>
      </c>
    </row>
    <row r="66" spans="1:33" x14ac:dyDescent="0.45">
      <c r="A66" t="s">
        <v>109</v>
      </c>
      <c r="B66" t="s">
        <v>254</v>
      </c>
      <c r="C66" t="s">
        <v>255</v>
      </c>
      <c r="D66" t="s">
        <v>256</v>
      </c>
      <c r="E66" t="s">
        <v>257</v>
      </c>
      <c r="F66" t="s">
        <v>258</v>
      </c>
      <c r="G66" s="1">
        <v>-4468.1513173152443</v>
      </c>
      <c r="H66" s="1">
        <v>70.44</v>
      </c>
      <c r="I66" s="2">
        <v>-314736.57879168581</v>
      </c>
      <c r="J66" s="3">
        <v>-2.5457525287193999E-3</v>
      </c>
      <c r="K66" s="4">
        <v>123632040.13</v>
      </c>
      <c r="L66" s="5">
        <v>5200001</v>
      </c>
      <c r="M66" s="6">
        <v>23.775387760000001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134</v>
      </c>
      <c r="AG66">
        <v>7.8700000000000005E-4</v>
      </c>
    </row>
    <row r="67" spans="1:33" x14ac:dyDescent="0.45">
      <c r="A67" t="s">
        <v>109</v>
      </c>
      <c r="B67" t="s">
        <v>259</v>
      </c>
      <c r="C67" t="s">
        <v>260</v>
      </c>
      <c r="D67" t="s">
        <v>261</v>
      </c>
      <c r="E67" t="s">
        <v>262</v>
      </c>
      <c r="F67" t="s">
        <v>263</v>
      </c>
      <c r="G67" s="1">
        <v>-26734.709313981621</v>
      </c>
      <c r="H67" s="1">
        <v>11.5</v>
      </c>
      <c r="I67" s="2">
        <v>-307449.15711078863</v>
      </c>
      <c r="J67" s="3">
        <v>-2.4868080862170002E-3</v>
      </c>
      <c r="K67" s="4">
        <v>123632040.13</v>
      </c>
      <c r="L67" s="5">
        <v>5200001</v>
      </c>
      <c r="M67" s="6">
        <v>23.775387760000001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134</v>
      </c>
      <c r="AG67">
        <v>7.8700000000000005E-4</v>
      </c>
    </row>
    <row r="68" spans="1:33" x14ac:dyDescent="0.45">
      <c r="A68" t="s">
        <v>109</v>
      </c>
      <c r="B68" t="s">
        <v>264</v>
      </c>
      <c r="C68" t="s">
        <v>265</v>
      </c>
      <c r="D68" t="s">
        <v>266</v>
      </c>
      <c r="E68" t="s">
        <v>267</v>
      </c>
      <c r="F68" t="s">
        <v>268</v>
      </c>
      <c r="G68" s="1">
        <v>-21677.217194936969</v>
      </c>
      <c r="H68" s="1">
        <v>14.5</v>
      </c>
      <c r="I68" s="2">
        <v>-314319.64932658599</v>
      </c>
      <c r="J68" s="3">
        <v>-2.5423801871754001E-3</v>
      </c>
      <c r="K68" s="4">
        <v>123632040.13</v>
      </c>
      <c r="L68" s="5">
        <v>5200001</v>
      </c>
      <c r="M68" s="6">
        <v>23.775387760000001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134</v>
      </c>
      <c r="AG68">
        <v>7.8700000000000005E-4</v>
      </c>
    </row>
    <row r="69" spans="1:33" x14ac:dyDescent="0.45">
      <c r="A69" t="s">
        <v>109</v>
      </c>
      <c r="B69" t="s">
        <v>269</v>
      </c>
      <c r="C69" t="s">
        <v>270</v>
      </c>
      <c r="D69" t="s">
        <v>271</v>
      </c>
      <c r="E69" t="s">
        <v>272</v>
      </c>
      <c r="F69" t="s">
        <v>273</v>
      </c>
      <c r="G69" s="1">
        <v>-1984.4740197664889</v>
      </c>
      <c r="H69" s="1">
        <v>162.75</v>
      </c>
      <c r="I69" s="2">
        <v>-322973.14671699598</v>
      </c>
      <c r="J69" s="3">
        <v>-2.6123741578427998E-3</v>
      </c>
      <c r="K69" s="4">
        <v>123632040.13</v>
      </c>
      <c r="L69" s="5">
        <v>5200001</v>
      </c>
      <c r="M69" s="6">
        <v>23.775387760000001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134</v>
      </c>
      <c r="AG69">
        <v>7.8700000000000005E-4</v>
      </c>
    </row>
    <row r="70" spans="1:33" x14ac:dyDescent="0.45">
      <c r="A70" t="s">
        <v>109</v>
      </c>
      <c r="B70" t="s">
        <v>274</v>
      </c>
      <c r="C70" t="s">
        <v>275</v>
      </c>
      <c r="D70" t="s">
        <v>276</v>
      </c>
      <c r="E70" t="s">
        <v>277</v>
      </c>
      <c r="F70" t="s">
        <v>278</v>
      </c>
      <c r="G70" s="1">
        <v>-15427.16450357549</v>
      </c>
      <c r="H70" s="1">
        <v>20.07</v>
      </c>
      <c r="I70" s="2">
        <v>-309623.19158676022</v>
      </c>
      <c r="J70" s="3">
        <v>-2.5043928035256E-3</v>
      </c>
      <c r="K70" s="4">
        <v>123632040.13</v>
      </c>
      <c r="L70" s="5">
        <v>5200001</v>
      </c>
      <c r="M70" s="6">
        <v>23.775387760000001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134</v>
      </c>
      <c r="AG70">
        <v>7.8700000000000005E-4</v>
      </c>
    </row>
    <row r="71" spans="1:33" x14ac:dyDescent="0.45">
      <c r="A71" t="s">
        <v>109</v>
      </c>
      <c r="B71" t="s">
        <v>279</v>
      </c>
      <c r="C71" t="s">
        <v>280</v>
      </c>
      <c r="D71" t="s">
        <v>281</v>
      </c>
      <c r="E71" t="s">
        <v>282</v>
      </c>
      <c r="F71" t="s">
        <v>283</v>
      </c>
      <c r="G71" s="1">
        <v>-21623.695998711759</v>
      </c>
      <c r="H71" s="1">
        <v>14.5</v>
      </c>
      <c r="I71" s="2">
        <v>-313543.59198132053</v>
      </c>
      <c r="J71" s="3">
        <v>-2.536103033256E-3</v>
      </c>
      <c r="K71" s="4">
        <v>123632040.13</v>
      </c>
      <c r="L71" s="5">
        <v>5200001</v>
      </c>
      <c r="M71" s="6">
        <v>23.775387760000001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134</v>
      </c>
      <c r="AG71">
        <v>7.8700000000000005E-4</v>
      </c>
    </row>
    <row r="72" spans="1:33" x14ac:dyDescent="0.45">
      <c r="A72" t="s">
        <v>109</v>
      </c>
      <c r="B72" t="s">
        <v>284</v>
      </c>
      <c r="C72" t="s">
        <v>285</v>
      </c>
      <c r="D72" t="s">
        <v>286</v>
      </c>
      <c r="E72" t="s">
        <v>287</v>
      </c>
      <c r="F72" t="s">
        <v>288</v>
      </c>
      <c r="G72" s="1">
        <v>-10823.664198818649</v>
      </c>
      <c r="H72" s="1">
        <v>27.26</v>
      </c>
      <c r="I72" s="2">
        <v>-295053.08605979639</v>
      </c>
      <c r="J72" s="3">
        <v>-2.3865422405838E-3</v>
      </c>
      <c r="K72" s="4">
        <v>123632040.13</v>
      </c>
      <c r="L72" s="5">
        <v>5200001</v>
      </c>
      <c r="M72" s="6">
        <v>23.775387760000001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134</v>
      </c>
      <c r="AG72">
        <v>7.8700000000000005E-4</v>
      </c>
    </row>
    <row r="73" spans="1:33" x14ac:dyDescent="0.45">
      <c r="A73" t="s">
        <v>109</v>
      </c>
      <c r="B73" t="s">
        <v>289</v>
      </c>
      <c r="C73" t="s">
        <v>290</v>
      </c>
      <c r="D73" t="s">
        <v>291</v>
      </c>
      <c r="E73" t="s">
        <v>292</v>
      </c>
      <c r="F73" t="s">
        <v>293</v>
      </c>
      <c r="G73" s="1">
        <v>-5025.947903141092</v>
      </c>
      <c r="H73" s="1">
        <v>65.67</v>
      </c>
      <c r="I73" s="2">
        <v>-330053.99879927549</v>
      </c>
      <c r="J73" s="3">
        <v>-2.6696477583983999E-3</v>
      </c>
      <c r="K73" s="4">
        <v>123632040.13</v>
      </c>
      <c r="L73" s="5">
        <v>5200001</v>
      </c>
      <c r="M73" s="6">
        <v>23.775387760000001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134</v>
      </c>
      <c r="AG73">
        <v>7.8700000000000005E-4</v>
      </c>
    </row>
    <row r="74" spans="1:33" x14ac:dyDescent="0.45">
      <c r="A74" t="s">
        <v>109</v>
      </c>
      <c r="B74" t="s">
        <v>294</v>
      </c>
      <c r="C74" t="s">
        <v>295</v>
      </c>
      <c r="D74" t="s">
        <v>296</v>
      </c>
      <c r="E74" t="s">
        <v>297</v>
      </c>
      <c r="F74" t="s">
        <v>298</v>
      </c>
      <c r="G74" s="1">
        <v>-14394.62294371503</v>
      </c>
      <c r="H74" s="1">
        <v>19.64</v>
      </c>
      <c r="I74" s="2">
        <v>-282710.39461456332</v>
      </c>
      <c r="J74" s="3">
        <v>-2.2867081568603998E-3</v>
      </c>
      <c r="K74" s="4">
        <v>123632040.13</v>
      </c>
      <c r="L74" s="5">
        <v>5200001</v>
      </c>
      <c r="M74" s="6">
        <v>23.775387760000001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134</v>
      </c>
      <c r="AG74">
        <v>7.8700000000000005E-4</v>
      </c>
    </row>
    <row r="75" spans="1:33" x14ac:dyDescent="0.45">
      <c r="A75" t="s">
        <v>109</v>
      </c>
      <c r="B75" t="s">
        <v>299</v>
      </c>
      <c r="C75" t="s">
        <v>300</v>
      </c>
      <c r="D75" t="s">
        <v>301</v>
      </c>
      <c r="E75" t="s">
        <v>302</v>
      </c>
      <c r="F75" t="s">
        <v>303</v>
      </c>
      <c r="G75" s="1">
        <v>-12776.975590327629</v>
      </c>
      <c r="H75" s="1">
        <v>21.08</v>
      </c>
      <c r="I75" s="2">
        <v>-269338.64544410631</v>
      </c>
      <c r="J75" s="3">
        <v>-2.1785505210534001E-3</v>
      </c>
      <c r="K75" s="4">
        <v>123632040.13</v>
      </c>
      <c r="L75" s="5">
        <v>5200001</v>
      </c>
      <c r="M75" s="6">
        <v>23.775387760000001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134</v>
      </c>
      <c r="AG75">
        <v>7.8700000000000005E-4</v>
      </c>
    </row>
    <row r="76" spans="1:33" x14ac:dyDescent="0.45">
      <c r="A76" t="s">
        <v>109</v>
      </c>
      <c r="B76" t="s">
        <v>304</v>
      </c>
      <c r="C76" t="s">
        <v>305</v>
      </c>
      <c r="D76" t="s">
        <v>306</v>
      </c>
      <c r="E76" t="s">
        <v>307</v>
      </c>
      <c r="F76" t="s">
        <v>308</v>
      </c>
      <c r="G76" s="1">
        <v>-10497.045573032859</v>
      </c>
      <c r="H76" s="1">
        <v>17.34</v>
      </c>
      <c r="I76" s="2">
        <v>-182018.77023638989</v>
      </c>
      <c r="J76" s="3">
        <v>-1.4722621259424E-3</v>
      </c>
      <c r="K76" s="4">
        <v>123632040.13</v>
      </c>
      <c r="L76" s="5">
        <v>5200001</v>
      </c>
      <c r="M76" s="6">
        <v>23.775387760000001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134</v>
      </c>
      <c r="AG76">
        <v>7.8700000000000005E-4</v>
      </c>
    </row>
    <row r="77" spans="1:33" x14ac:dyDescent="0.45">
      <c r="A77" t="s">
        <v>109</v>
      </c>
      <c r="B77" t="s">
        <v>309</v>
      </c>
      <c r="C77" t="s">
        <v>310</v>
      </c>
      <c r="D77" t="s">
        <v>311</v>
      </c>
      <c r="E77" t="s">
        <v>312</v>
      </c>
      <c r="F77" t="s">
        <v>313</v>
      </c>
      <c r="G77" s="1">
        <v>-6209.3945569108819</v>
      </c>
      <c r="H77" s="1">
        <v>50.71</v>
      </c>
      <c r="I77" s="2">
        <v>-314878.39798095077</v>
      </c>
      <c r="J77" s="3">
        <v>-2.5468996358052002E-3</v>
      </c>
      <c r="K77" s="4">
        <v>123632040.13</v>
      </c>
      <c r="L77" s="5">
        <v>5200001</v>
      </c>
      <c r="M77" s="6">
        <v>23.775387760000001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134</v>
      </c>
      <c r="AG77">
        <v>7.8700000000000005E-4</v>
      </c>
    </row>
    <row r="78" spans="1:33" x14ac:dyDescent="0.45">
      <c r="A78" t="s">
        <v>109</v>
      </c>
      <c r="B78" t="s">
        <v>314</v>
      </c>
      <c r="C78" t="s">
        <v>315</v>
      </c>
      <c r="D78" t="s">
        <v>316</v>
      </c>
      <c r="E78" t="s">
        <v>317</v>
      </c>
      <c r="F78" t="s">
        <v>318</v>
      </c>
      <c r="G78" s="1">
        <v>-45464.647479160223</v>
      </c>
      <c r="H78" s="1">
        <v>7.23</v>
      </c>
      <c r="I78" s="2">
        <v>-328709.40127432841</v>
      </c>
      <c r="J78" s="3">
        <v>-2.6587719569190001E-3</v>
      </c>
      <c r="K78" s="4">
        <v>123632040.13</v>
      </c>
      <c r="L78" s="5">
        <v>5200001</v>
      </c>
      <c r="M78" s="6">
        <v>23.775387760000001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134</v>
      </c>
      <c r="AG78">
        <v>7.8700000000000005E-4</v>
      </c>
    </row>
    <row r="79" spans="1:33" x14ac:dyDescent="0.45">
      <c r="A79" t="s">
        <v>109</v>
      </c>
      <c r="B79" t="s">
        <v>319</v>
      </c>
      <c r="C79" t="s">
        <v>320</v>
      </c>
      <c r="D79" t="s">
        <v>321</v>
      </c>
      <c r="E79" t="s">
        <v>322</v>
      </c>
      <c r="F79" t="s">
        <v>323</v>
      </c>
      <c r="G79" s="1">
        <v>-11196.433222969299</v>
      </c>
      <c r="H79" s="1">
        <v>17.5</v>
      </c>
      <c r="I79" s="2">
        <v>-195937.5814019627</v>
      </c>
      <c r="J79" s="3">
        <v>-1.5848446826237999E-3</v>
      </c>
      <c r="K79" s="4">
        <v>123632040.13</v>
      </c>
      <c r="L79" s="5">
        <v>5200001</v>
      </c>
      <c r="M79" s="6">
        <v>23.775387760000001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134</v>
      </c>
      <c r="AG79">
        <v>7.8700000000000005E-4</v>
      </c>
    </row>
    <row r="80" spans="1:33" x14ac:dyDescent="0.45">
      <c r="A80" t="s">
        <v>109</v>
      </c>
      <c r="B80" t="s">
        <v>324</v>
      </c>
      <c r="C80" t="s">
        <v>325</v>
      </c>
      <c r="D80" t="s">
        <v>326</v>
      </c>
      <c r="E80" t="s">
        <v>327</v>
      </c>
      <c r="F80" t="s">
        <v>328</v>
      </c>
      <c r="G80" s="1">
        <v>-1823.4907322888889</v>
      </c>
      <c r="H80" s="1">
        <v>179.14</v>
      </c>
      <c r="I80" s="2">
        <v>-326660.12978223152</v>
      </c>
      <c r="J80" s="3">
        <v>-2.6421963872694E-3</v>
      </c>
      <c r="K80" s="4">
        <v>123632040.13</v>
      </c>
      <c r="L80" s="5">
        <v>5200001</v>
      </c>
      <c r="M80" s="6">
        <v>23.775387760000001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134</v>
      </c>
      <c r="AG80">
        <v>7.8700000000000005E-4</v>
      </c>
    </row>
    <row r="81" spans="1:33" x14ac:dyDescent="0.45">
      <c r="A81" t="s">
        <v>109</v>
      </c>
      <c r="B81" t="s">
        <v>329</v>
      </c>
      <c r="C81" t="s">
        <v>330</v>
      </c>
      <c r="D81" t="s">
        <v>331</v>
      </c>
      <c r="E81" t="s">
        <v>332</v>
      </c>
      <c r="F81" t="s">
        <v>333</v>
      </c>
      <c r="G81" s="1">
        <v>-17559.402844421591</v>
      </c>
      <c r="H81" s="1">
        <v>22.69</v>
      </c>
      <c r="I81" s="2">
        <v>-398422.8505399258</v>
      </c>
      <c r="J81" s="3">
        <v>-3.2226504563135998E-3</v>
      </c>
      <c r="K81" s="4">
        <v>123632040.13</v>
      </c>
      <c r="L81" s="5">
        <v>5200001</v>
      </c>
      <c r="M81" s="6">
        <v>23.775387760000001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134</v>
      </c>
      <c r="AG81">
        <v>7.8700000000000005E-4</v>
      </c>
    </row>
    <row r="82" spans="1:33" x14ac:dyDescent="0.45">
      <c r="A82" t="s">
        <v>109</v>
      </c>
      <c r="B82" t="s">
        <v>334</v>
      </c>
      <c r="C82" t="s">
        <v>335</v>
      </c>
      <c r="D82" t="s">
        <v>336</v>
      </c>
      <c r="E82" t="s">
        <v>337</v>
      </c>
      <c r="G82" s="1">
        <v>-2843.8508864418468</v>
      </c>
      <c r="H82" s="1">
        <v>109.04</v>
      </c>
      <c r="I82" s="2">
        <v>-310093.50065761898</v>
      </c>
      <c r="J82" s="3">
        <v>-2.5081969069793999E-3</v>
      </c>
      <c r="K82" s="4">
        <v>123632040.13</v>
      </c>
      <c r="L82" s="5">
        <v>5200001</v>
      </c>
      <c r="M82" s="6">
        <v>23.775387760000001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134</v>
      </c>
      <c r="AG82">
        <v>7.8700000000000005E-4</v>
      </c>
    </row>
    <row r="83" spans="1:33" x14ac:dyDescent="0.45">
      <c r="A83" t="s">
        <v>109</v>
      </c>
      <c r="B83" t="s">
        <v>338</v>
      </c>
      <c r="C83" t="s">
        <v>339</v>
      </c>
      <c r="D83" t="s">
        <v>340</v>
      </c>
      <c r="E83" t="s">
        <v>341</v>
      </c>
      <c r="F83" t="s">
        <v>342</v>
      </c>
      <c r="G83" s="1">
        <v>-37083.229461414783</v>
      </c>
      <c r="H83" s="1">
        <v>6.76</v>
      </c>
      <c r="I83" s="2">
        <v>-250682.6311591639</v>
      </c>
      <c r="J83" s="3">
        <v>-2.0276510109803999E-3</v>
      </c>
      <c r="K83" s="4">
        <v>123632040.13</v>
      </c>
      <c r="L83" s="5">
        <v>5200001</v>
      </c>
      <c r="M83" s="6">
        <v>23.775387760000001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134</v>
      </c>
      <c r="AG83">
        <v>7.8700000000000005E-4</v>
      </c>
    </row>
    <row r="84" spans="1:33" x14ac:dyDescent="0.45">
      <c r="A84" t="s">
        <v>109</v>
      </c>
      <c r="B84" t="s">
        <v>343</v>
      </c>
      <c r="C84" t="s">
        <v>344</v>
      </c>
      <c r="D84" t="s">
        <v>345</v>
      </c>
      <c r="E84" t="s">
        <v>346</v>
      </c>
      <c r="F84" t="s">
        <v>347</v>
      </c>
      <c r="G84" s="1">
        <v>-13944.05196243884</v>
      </c>
      <c r="H84" s="1">
        <v>21.7</v>
      </c>
      <c r="I84" s="2">
        <v>-302585.92758492281</v>
      </c>
      <c r="J84" s="3">
        <v>-2.447471765949599E-3</v>
      </c>
      <c r="K84" s="4">
        <v>123632040.13</v>
      </c>
      <c r="L84" s="5">
        <v>5200001</v>
      </c>
      <c r="M84" s="6">
        <v>23.775387760000001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134</v>
      </c>
      <c r="AG84">
        <v>7.8700000000000005E-4</v>
      </c>
    </row>
    <row r="85" spans="1:33" x14ac:dyDescent="0.45">
      <c r="A85" t="s">
        <v>109</v>
      </c>
      <c r="B85" t="s">
        <v>348</v>
      </c>
      <c r="C85" t="s">
        <v>349</v>
      </c>
      <c r="D85" t="s">
        <v>350</v>
      </c>
      <c r="E85" t="s">
        <v>351</v>
      </c>
      <c r="F85" t="s">
        <v>352</v>
      </c>
      <c r="G85" s="1">
        <v>-13481.89661332763</v>
      </c>
      <c r="H85" s="1">
        <v>22.43</v>
      </c>
      <c r="I85" s="2">
        <v>-302398.94103693869</v>
      </c>
      <c r="J85" s="3">
        <v>-2.4459593218631999E-3</v>
      </c>
      <c r="K85" s="4">
        <v>123632040.13</v>
      </c>
      <c r="L85" s="5">
        <v>5200001</v>
      </c>
      <c r="M85" s="6">
        <v>23.775387760000001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134</v>
      </c>
      <c r="AG85">
        <v>7.8700000000000005E-4</v>
      </c>
    </row>
    <row r="86" spans="1:33" x14ac:dyDescent="0.45">
      <c r="A86" t="s">
        <v>109</v>
      </c>
      <c r="B86" t="s">
        <v>353</v>
      </c>
      <c r="C86" t="s">
        <v>354</v>
      </c>
      <c r="D86" t="s">
        <v>355</v>
      </c>
      <c r="E86" t="s">
        <v>356</v>
      </c>
      <c r="F86" t="s">
        <v>357</v>
      </c>
      <c r="G86" s="1">
        <v>-35592.112967375928</v>
      </c>
      <c r="H86" s="1">
        <v>4.26</v>
      </c>
      <c r="I86" s="2">
        <v>-151622.40124102141</v>
      </c>
      <c r="J86" s="3">
        <v>-1.2264005437554E-3</v>
      </c>
      <c r="K86" s="4">
        <v>123632040.13</v>
      </c>
      <c r="L86" s="5">
        <v>5200001</v>
      </c>
      <c r="M86" s="6">
        <v>23.775387760000001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134</v>
      </c>
      <c r="AG86">
        <v>7.8700000000000005E-4</v>
      </c>
    </row>
    <row r="87" spans="1:33" x14ac:dyDescent="0.45">
      <c r="A87" t="s">
        <v>109</v>
      </c>
      <c r="B87" t="s">
        <v>358</v>
      </c>
      <c r="C87" t="s">
        <v>359</v>
      </c>
      <c r="D87" t="s">
        <v>360</v>
      </c>
      <c r="E87" t="s">
        <v>361</v>
      </c>
      <c r="F87" t="s">
        <v>362</v>
      </c>
      <c r="G87" s="1">
        <v>-1015.673995151639</v>
      </c>
      <c r="H87" s="1">
        <v>317.27</v>
      </c>
      <c r="I87" s="2">
        <v>-322242.88844176038</v>
      </c>
      <c r="J87" s="3">
        <v>-2.6064674505323999E-3</v>
      </c>
      <c r="K87" s="4">
        <v>123632040.13</v>
      </c>
      <c r="L87" s="5">
        <v>5200001</v>
      </c>
      <c r="M87" s="6">
        <v>23.775387760000001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134</v>
      </c>
      <c r="AG87">
        <v>7.8700000000000005E-4</v>
      </c>
    </row>
    <row r="88" spans="1:33" x14ac:dyDescent="0.45">
      <c r="A88" t="s">
        <v>109</v>
      </c>
      <c r="B88" t="s">
        <v>363</v>
      </c>
      <c r="C88" t="s">
        <v>364</v>
      </c>
      <c r="D88" t="s">
        <v>365</v>
      </c>
      <c r="E88" t="s">
        <v>366</v>
      </c>
      <c r="F88" t="s">
        <v>367</v>
      </c>
      <c r="G88" s="1">
        <v>-24263.259714011951</v>
      </c>
      <c r="H88" s="1">
        <v>13.67</v>
      </c>
      <c r="I88" s="2">
        <v>-331678.76029054337</v>
      </c>
      <c r="J88" s="3">
        <v>-2.682789671203199E-3</v>
      </c>
      <c r="K88" s="4">
        <v>123632040.13</v>
      </c>
      <c r="L88" s="5">
        <v>5200001</v>
      </c>
      <c r="M88" s="6">
        <v>23.775387760000001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134</v>
      </c>
      <c r="AG88">
        <v>7.8700000000000005E-4</v>
      </c>
    </row>
    <row r="89" spans="1:33" x14ac:dyDescent="0.45">
      <c r="A89" t="s">
        <v>109</v>
      </c>
      <c r="B89" t="s">
        <v>368</v>
      </c>
      <c r="C89" t="s">
        <v>369</v>
      </c>
      <c r="D89" t="s">
        <v>370</v>
      </c>
      <c r="E89" t="s">
        <v>371</v>
      </c>
      <c r="F89" t="s">
        <v>372</v>
      </c>
      <c r="G89" s="1">
        <v>-5702.3220851368014</v>
      </c>
      <c r="H89" s="1">
        <v>61.49</v>
      </c>
      <c r="I89" s="2">
        <v>-350635.78501506191</v>
      </c>
      <c r="J89" s="3">
        <v>-2.8361239096788E-3</v>
      </c>
      <c r="K89" s="4">
        <v>123632040.13</v>
      </c>
      <c r="L89" s="5">
        <v>5200001</v>
      </c>
      <c r="M89" s="6">
        <v>23.775387760000001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134</v>
      </c>
      <c r="AG89">
        <v>7.8700000000000005E-4</v>
      </c>
    </row>
    <row r="90" spans="1:33" x14ac:dyDescent="0.45">
      <c r="A90" t="s">
        <v>109</v>
      </c>
      <c r="B90" t="s">
        <v>373</v>
      </c>
      <c r="C90" t="s">
        <v>374</v>
      </c>
      <c r="D90" t="s">
        <v>375</v>
      </c>
      <c r="E90" t="s">
        <v>376</v>
      </c>
      <c r="F90" t="s">
        <v>377</v>
      </c>
      <c r="G90" s="1">
        <v>-12202.3031201419</v>
      </c>
      <c r="H90" s="1">
        <v>29.88</v>
      </c>
      <c r="I90" s="2">
        <v>-364604.81722983991</v>
      </c>
      <c r="J90" s="3">
        <v>-2.9491126802280001E-3</v>
      </c>
      <c r="K90" s="4">
        <v>123632040.13</v>
      </c>
      <c r="L90" s="5">
        <v>5200001</v>
      </c>
      <c r="M90" s="6">
        <v>23.775387760000001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134</v>
      </c>
      <c r="AG90">
        <v>7.8700000000000005E-4</v>
      </c>
    </row>
    <row r="91" spans="1:33" x14ac:dyDescent="0.45">
      <c r="A91" t="s">
        <v>109</v>
      </c>
      <c r="B91" t="s">
        <v>378</v>
      </c>
      <c r="C91" t="s">
        <v>379</v>
      </c>
      <c r="D91" t="s">
        <v>380</v>
      </c>
      <c r="E91" t="s">
        <v>381</v>
      </c>
      <c r="F91" t="s">
        <v>382</v>
      </c>
      <c r="G91" s="1">
        <v>-18268.521665649649</v>
      </c>
      <c r="H91" s="1">
        <v>15.42</v>
      </c>
      <c r="I91" s="2">
        <v>-281700.60408431757</v>
      </c>
      <c r="J91" s="3">
        <v>-2.2785404478330002E-3</v>
      </c>
      <c r="K91" s="4">
        <v>123632040.13</v>
      </c>
      <c r="L91" s="5">
        <v>5200001</v>
      </c>
      <c r="M91" s="6">
        <v>23.775387760000001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134</v>
      </c>
      <c r="AG91">
        <v>7.8700000000000005E-4</v>
      </c>
    </row>
    <row r="92" spans="1:33" x14ac:dyDescent="0.45">
      <c r="A92" t="s">
        <v>109</v>
      </c>
      <c r="B92" t="s">
        <v>383</v>
      </c>
      <c r="C92" t="s">
        <v>384</v>
      </c>
      <c r="D92" t="s">
        <v>385</v>
      </c>
      <c r="E92" t="s">
        <v>386</v>
      </c>
      <c r="F92" t="s">
        <v>387</v>
      </c>
      <c r="G92" s="1">
        <v>-14553.338855924019</v>
      </c>
      <c r="H92" s="1">
        <v>12</v>
      </c>
      <c r="I92" s="2">
        <v>-174640.06627108829</v>
      </c>
      <c r="J92" s="3">
        <v>-1.4125793450262001E-3</v>
      </c>
      <c r="K92" s="4">
        <v>123632040.13</v>
      </c>
      <c r="L92" s="5">
        <v>5200001</v>
      </c>
      <c r="M92" s="6">
        <v>23.775387760000001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134</v>
      </c>
      <c r="AG92">
        <v>7.8700000000000005E-4</v>
      </c>
    </row>
    <row r="93" spans="1:33" x14ac:dyDescent="0.45">
      <c r="A93" t="s">
        <v>109</v>
      </c>
      <c r="B93" t="s">
        <v>388</v>
      </c>
      <c r="C93" t="s">
        <v>389</v>
      </c>
      <c r="D93" t="s">
        <v>390</v>
      </c>
      <c r="E93" t="s">
        <v>391</v>
      </c>
      <c r="F93" t="s">
        <v>392</v>
      </c>
      <c r="G93" s="1">
        <v>-7980.9903202321293</v>
      </c>
      <c r="H93" s="1">
        <v>38.619999999999997</v>
      </c>
      <c r="I93" s="2">
        <v>-308225.8461673648</v>
      </c>
      <c r="J93" s="3">
        <v>-2.4930903497447999E-3</v>
      </c>
      <c r="K93" s="4">
        <v>123632040.13</v>
      </c>
      <c r="L93" s="5">
        <v>5200001</v>
      </c>
      <c r="M93" s="6">
        <v>23.775387760000001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134</v>
      </c>
      <c r="AG93">
        <v>7.8700000000000005E-4</v>
      </c>
    </row>
    <row r="94" spans="1:33" x14ac:dyDescent="0.45">
      <c r="A94" t="s">
        <v>109</v>
      </c>
      <c r="B94" t="s">
        <v>393</v>
      </c>
      <c r="C94" t="s">
        <v>394</v>
      </c>
      <c r="D94" t="s">
        <v>395</v>
      </c>
      <c r="E94" t="s">
        <v>396</v>
      </c>
      <c r="F94" t="s">
        <v>397</v>
      </c>
      <c r="G94" s="1">
        <v>-2882.3853269045312</v>
      </c>
      <c r="H94" s="1">
        <v>104.52</v>
      </c>
      <c r="I94" s="2">
        <v>-301266.91436806152</v>
      </c>
      <c r="J94" s="3">
        <v>-2.4368029036104001E-3</v>
      </c>
      <c r="K94" s="4">
        <v>123632040.13</v>
      </c>
      <c r="L94" s="5">
        <v>5200001</v>
      </c>
      <c r="M94" s="6">
        <v>23.775387760000001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134</v>
      </c>
      <c r="AG94">
        <v>7.8700000000000005E-4</v>
      </c>
    </row>
    <row r="95" spans="1:33" x14ac:dyDescent="0.45">
      <c r="A95" t="s">
        <v>109</v>
      </c>
      <c r="B95" t="s">
        <v>398</v>
      </c>
      <c r="C95" t="s">
        <v>399</v>
      </c>
      <c r="D95" t="s">
        <v>400</v>
      </c>
      <c r="E95" t="s">
        <v>401</v>
      </c>
      <c r="F95" t="s">
        <v>402</v>
      </c>
      <c r="G95" s="1">
        <v>-12457.07848325305</v>
      </c>
      <c r="H95" s="1">
        <v>27.05</v>
      </c>
      <c r="I95" s="2">
        <v>-336963.97297199513</v>
      </c>
      <c r="J95" s="3">
        <v>-2.7255392098817998E-3</v>
      </c>
      <c r="K95" s="4">
        <v>123632040.13</v>
      </c>
      <c r="L95" s="5">
        <v>5200001</v>
      </c>
      <c r="M95" s="6">
        <v>23.775387760000001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134</v>
      </c>
      <c r="AG95">
        <v>7.8700000000000005E-4</v>
      </c>
    </row>
    <row r="96" spans="1:33" x14ac:dyDescent="0.45">
      <c r="A96" t="s">
        <v>109</v>
      </c>
      <c r="B96" t="s">
        <v>403</v>
      </c>
      <c r="C96" t="s">
        <v>404</v>
      </c>
      <c r="D96" t="s">
        <v>405</v>
      </c>
      <c r="E96" t="s">
        <v>406</v>
      </c>
      <c r="F96" t="s">
        <v>407</v>
      </c>
      <c r="G96" s="1">
        <v>-36434.165649932736</v>
      </c>
      <c r="H96" s="1">
        <v>8.0500000000000007</v>
      </c>
      <c r="I96" s="2">
        <v>-293295.03348195861</v>
      </c>
      <c r="J96" s="3">
        <v>-2.3723222004065998E-3</v>
      </c>
      <c r="K96" s="4">
        <v>123632040.13</v>
      </c>
      <c r="L96" s="5">
        <v>5200001</v>
      </c>
      <c r="M96" s="6">
        <v>23.775387760000001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134</v>
      </c>
      <c r="AG96">
        <v>7.8700000000000005E-4</v>
      </c>
    </row>
    <row r="97" spans="1:33" x14ac:dyDescent="0.45">
      <c r="A97" t="s">
        <v>109</v>
      </c>
      <c r="B97" t="s">
        <v>408</v>
      </c>
      <c r="C97" t="s">
        <v>409</v>
      </c>
      <c r="D97" t="s">
        <v>410</v>
      </c>
      <c r="E97" t="s">
        <v>411</v>
      </c>
      <c r="F97" t="s">
        <v>412</v>
      </c>
      <c r="G97" s="1">
        <v>-2748.244081120406</v>
      </c>
      <c r="H97" s="1">
        <v>122.18</v>
      </c>
      <c r="I97" s="2">
        <v>-335780.46183129121</v>
      </c>
      <c r="J97" s="3">
        <v>-2.7159663585444001E-3</v>
      </c>
      <c r="K97" s="4">
        <v>123632040.13</v>
      </c>
      <c r="L97" s="5">
        <v>5200001</v>
      </c>
      <c r="M97" s="6">
        <v>23.775387760000001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134</v>
      </c>
      <c r="AG97">
        <v>7.8700000000000005E-4</v>
      </c>
    </row>
    <row r="98" spans="1:33" x14ac:dyDescent="0.45">
      <c r="A98" t="s">
        <v>109</v>
      </c>
      <c r="B98" t="s">
        <v>413</v>
      </c>
      <c r="C98" t="s">
        <v>414</v>
      </c>
      <c r="D98" t="s">
        <v>415</v>
      </c>
      <c r="E98" t="s">
        <v>416</v>
      </c>
      <c r="G98" s="1">
        <v>-16837.581242444681</v>
      </c>
      <c r="H98" s="1">
        <v>19.91</v>
      </c>
      <c r="I98" s="2">
        <v>-335236.24253707367</v>
      </c>
      <c r="J98" s="3">
        <v>-2.7115644309078E-3</v>
      </c>
      <c r="K98" s="4">
        <v>123632040.13</v>
      </c>
      <c r="L98" s="5">
        <v>5200001</v>
      </c>
      <c r="M98" s="6">
        <v>23.775387760000001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134</v>
      </c>
      <c r="AG98">
        <v>7.8700000000000005E-4</v>
      </c>
    </row>
    <row r="99" spans="1:33" x14ac:dyDescent="0.45">
      <c r="A99" t="s">
        <v>109</v>
      </c>
      <c r="B99" t="s">
        <v>417</v>
      </c>
      <c r="C99" t="s">
        <v>418</v>
      </c>
      <c r="D99" t="s">
        <v>419</v>
      </c>
      <c r="E99" t="s">
        <v>420</v>
      </c>
      <c r="G99" s="1">
        <v>-13604.236115023919</v>
      </c>
      <c r="H99" s="1">
        <v>14.89</v>
      </c>
      <c r="I99" s="2">
        <v>-202567.07575270609</v>
      </c>
      <c r="J99" s="3">
        <v>-1.6384674679776E-3</v>
      </c>
      <c r="K99" s="4">
        <v>123632040.13</v>
      </c>
      <c r="L99" s="5">
        <v>5200001</v>
      </c>
      <c r="M99" s="6">
        <v>23.775387760000001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134</v>
      </c>
      <c r="AG99">
        <v>7.8700000000000005E-4</v>
      </c>
    </row>
    <row r="100" spans="1:33" x14ac:dyDescent="0.45">
      <c r="A100" t="s">
        <v>109</v>
      </c>
      <c r="B100" t="s">
        <v>421</v>
      </c>
      <c r="C100" t="s">
        <v>422</v>
      </c>
      <c r="D100" t="s">
        <v>423</v>
      </c>
      <c r="E100" t="s">
        <v>424</v>
      </c>
      <c r="F100" t="s">
        <v>425</v>
      </c>
      <c r="G100" s="1">
        <v>-16539.747097272539</v>
      </c>
      <c r="H100" s="1">
        <v>19.34</v>
      </c>
      <c r="I100" s="2">
        <v>-319878.70886125101</v>
      </c>
      <c r="J100" s="3">
        <v>-2.5873447410954E-3</v>
      </c>
      <c r="K100" s="4">
        <v>123632040.13</v>
      </c>
      <c r="L100" s="5">
        <v>5200001</v>
      </c>
      <c r="M100" s="6">
        <v>23.775387760000001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134</v>
      </c>
      <c r="AG100">
        <v>7.8700000000000005E-4</v>
      </c>
    </row>
    <row r="101" spans="1:33" x14ac:dyDescent="0.45">
      <c r="A101" t="s">
        <v>109</v>
      </c>
      <c r="B101" t="s">
        <v>426</v>
      </c>
      <c r="C101" t="s">
        <v>427</v>
      </c>
      <c r="D101" t="s">
        <v>428</v>
      </c>
      <c r="E101" t="s">
        <v>429</v>
      </c>
      <c r="F101" t="s">
        <v>430</v>
      </c>
      <c r="G101" s="1">
        <v>-40931.117769882789</v>
      </c>
      <c r="H101" s="1">
        <v>7.53</v>
      </c>
      <c r="I101" s="2">
        <v>-308211.31680721737</v>
      </c>
      <c r="J101" s="3">
        <v>-2.4929728287515999E-3</v>
      </c>
      <c r="K101" s="4">
        <v>123632040.13</v>
      </c>
      <c r="L101" s="5">
        <v>5200001</v>
      </c>
      <c r="M101" s="6">
        <v>23.775387760000001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134</v>
      </c>
      <c r="AG101">
        <v>7.8700000000000005E-4</v>
      </c>
    </row>
    <row r="102" spans="1:33" x14ac:dyDescent="0.45">
      <c r="A102" t="s">
        <v>109</v>
      </c>
      <c r="B102" t="s">
        <v>431</v>
      </c>
      <c r="C102" t="s">
        <v>432</v>
      </c>
      <c r="D102" t="s">
        <v>433</v>
      </c>
      <c r="E102" t="s">
        <v>434</v>
      </c>
      <c r="F102" t="s">
        <v>435</v>
      </c>
      <c r="G102" s="1">
        <v>-1898.88617940983</v>
      </c>
      <c r="H102" s="1">
        <v>164.82</v>
      </c>
      <c r="I102" s="2">
        <v>-312974.42009032809</v>
      </c>
      <c r="J102" s="3">
        <v>-2.5314992760875998E-3</v>
      </c>
      <c r="K102" s="4">
        <v>123632040.13</v>
      </c>
      <c r="L102" s="5">
        <v>5200001</v>
      </c>
      <c r="M102" s="6">
        <v>23.775387760000001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134</v>
      </c>
      <c r="AG102">
        <v>7.8700000000000005E-4</v>
      </c>
    </row>
    <row r="103" spans="1:33" x14ac:dyDescent="0.45">
      <c r="A103" t="s">
        <v>109</v>
      </c>
      <c r="B103" t="s">
        <v>436</v>
      </c>
      <c r="C103" t="s">
        <v>437</v>
      </c>
      <c r="D103" t="s">
        <v>438</v>
      </c>
      <c r="E103" t="s">
        <v>439</v>
      </c>
      <c r="F103" t="s">
        <v>440</v>
      </c>
      <c r="G103" s="1">
        <v>-15225.450321976679</v>
      </c>
      <c r="H103" s="1">
        <v>18.829999999999998</v>
      </c>
      <c r="I103" s="2">
        <v>-286695.22956282092</v>
      </c>
      <c r="J103" s="3">
        <v>-2.3189395666475998E-3</v>
      </c>
      <c r="K103" s="4">
        <v>123632040.13</v>
      </c>
      <c r="L103" s="5">
        <v>5200001</v>
      </c>
      <c r="M103" s="6">
        <v>23.775387760000001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134</v>
      </c>
      <c r="AG103">
        <v>7.8700000000000005E-4</v>
      </c>
    </row>
    <row r="104" spans="1:33" x14ac:dyDescent="0.45">
      <c r="A104" t="s">
        <v>109</v>
      </c>
      <c r="B104" t="s">
        <v>441</v>
      </c>
      <c r="C104" t="s">
        <v>442</v>
      </c>
      <c r="D104" t="s">
        <v>443</v>
      </c>
      <c r="E104" t="s">
        <v>444</v>
      </c>
      <c r="F104" t="s">
        <v>445</v>
      </c>
      <c r="G104" s="1">
        <v>-12485.764397925361</v>
      </c>
      <c r="H104" s="1">
        <v>13.08</v>
      </c>
      <c r="I104" s="2">
        <v>-163313.79832486369</v>
      </c>
      <c r="J104" s="3">
        <v>-1.3209666212184001E-3</v>
      </c>
      <c r="K104" s="4">
        <v>123632040.13</v>
      </c>
      <c r="L104" s="5">
        <v>5200001</v>
      </c>
      <c r="M104" s="6">
        <v>23.775387760000001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134</v>
      </c>
      <c r="AG104">
        <v>7.8700000000000005E-4</v>
      </c>
    </row>
    <row r="105" spans="1:33" x14ac:dyDescent="0.45">
      <c r="A105" t="s">
        <v>109</v>
      </c>
      <c r="B105" t="s">
        <v>446</v>
      </c>
      <c r="C105" t="s">
        <v>447</v>
      </c>
      <c r="D105" t="s">
        <v>448</v>
      </c>
      <c r="E105" t="s">
        <v>449</v>
      </c>
      <c r="F105" t="s">
        <v>450</v>
      </c>
      <c r="G105" s="1">
        <v>-5218.9607491046463</v>
      </c>
      <c r="H105" s="1">
        <v>31.36</v>
      </c>
      <c r="I105" s="2">
        <v>-163666.60909192171</v>
      </c>
      <c r="J105" s="3">
        <v>-1.3238203375097999E-3</v>
      </c>
      <c r="K105" s="4">
        <v>123632040.13</v>
      </c>
      <c r="L105" s="5">
        <v>5200001</v>
      </c>
      <c r="M105" s="6">
        <v>23.775387760000001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134</v>
      </c>
      <c r="AG105">
        <v>7.8700000000000005E-4</v>
      </c>
    </row>
    <row r="106" spans="1:33" x14ac:dyDescent="0.45">
      <c r="A106" t="s">
        <v>109</v>
      </c>
      <c r="B106" t="s">
        <v>451</v>
      </c>
      <c r="C106" t="s">
        <v>452</v>
      </c>
      <c r="D106" t="s">
        <v>453</v>
      </c>
      <c r="E106" t="s">
        <v>454</v>
      </c>
      <c r="F106" t="s">
        <v>455</v>
      </c>
      <c r="G106" s="1">
        <v>-15607.253911045969</v>
      </c>
      <c r="H106" s="1">
        <v>18.47</v>
      </c>
      <c r="I106" s="2">
        <v>-288265.97973701911</v>
      </c>
      <c r="J106" s="3">
        <v>-2.3316446079341998E-3</v>
      </c>
      <c r="K106" s="4">
        <v>123632040.13</v>
      </c>
      <c r="L106" s="5">
        <v>5200001</v>
      </c>
      <c r="M106" s="6">
        <v>23.775387760000001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134</v>
      </c>
      <c r="AG106">
        <v>7.8700000000000005E-4</v>
      </c>
    </row>
    <row r="107" spans="1:33" x14ac:dyDescent="0.45">
      <c r="A107" t="s">
        <v>109</v>
      </c>
      <c r="B107" t="s">
        <v>456</v>
      </c>
      <c r="C107" t="s">
        <v>457</v>
      </c>
      <c r="D107" t="s">
        <v>458</v>
      </c>
      <c r="E107" t="s">
        <v>459</v>
      </c>
      <c r="G107" s="1">
        <v>-11061.237758257261</v>
      </c>
      <c r="H107" s="1">
        <v>25.46</v>
      </c>
      <c r="I107" s="2">
        <v>-281619.11332522979</v>
      </c>
      <c r="J107" s="3">
        <v>-2.2778813083494001E-3</v>
      </c>
      <c r="K107" s="4">
        <v>123632040.13</v>
      </c>
      <c r="L107" s="5">
        <v>5200001</v>
      </c>
      <c r="M107" s="6">
        <v>23.775387760000001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134</v>
      </c>
      <c r="AG107">
        <v>7.8700000000000005E-4</v>
      </c>
    </row>
    <row r="108" spans="1:33" x14ac:dyDescent="0.45">
      <c r="A108" t="s">
        <v>109</v>
      </c>
      <c r="B108" t="s">
        <v>460</v>
      </c>
      <c r="C108" t="s">
        <v>461</v>
      </c>
      <c r="D108" t="s">
        <v>462</v>
      </c>
      <c r="E108" t="s">
        <v>463</v>
      </c>
      <c r="F108" t="s">
        <v>464</v>
      </c>
      <c r="G108" s="1">
        <v>-6918.260507593619</v>
      </c>
      <c r="H108" s="1">
        <v>44.21</v>
      </c>
      <c r="I108" s="2">
        <v>-305856.29704071389</v>
      </c>
      <c r="J108" s="3">
        <v>-2.4739242086364E-3</v>
      </c>
      <c r="K108" s="4">
        <v>123632040.13</v>
      </c>
      <c r="L108" s="5">
        <v>5200001</v>
      </c>
      <c r="M108" s="6">
        <v>23.775387760000001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134</v>
      </c>
      <c r="AG108">
        <v>7.8700000000000005E-4</v>
      </c>
    </row>
    <row r="109" spans="1:33" x14ac:dyDescent="0.45">
      <c r="A109" t="s">
        <v>109</v>
      </c>
      <c r="B109" t="s">
        <v>465</v>
      </c>
      <c r="C109" t="s">
        <v>466</v>
      </c>
      <c r="D109" t="s">
        <v>467</v>
      </c>
      <c r="E109" t="s">
        <v>468</v>
      </c>
      <c r="F109" t="s">
        <v>469</v>
      </c>
      <c r="G109" s="1">
        <v>-2221.9787277651808</v>
      </c>
      <c r="H109" s="1">
        <v>144.22999999999999</v>
      </c>
      <c r="I109" s="2">
        <v>-320475.99190557201</v>
      </c>
      <c r="J109" s="3">
        <v>-2.5921758758375999E-3</v>
      </c>
      <c r="K109" s="4">
        <v>123632040.13</v>
      </c>
      <c r="L109" s="5">
        <v>5200001</v>
      </c>
      <c r="M109" s="6">
        <v>23.775387760000001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134</v>
      </c>
      <c r="AG109">
        <v>7.8700000000000005E-4</v>
      </c>
    </row>
    <row r="110" spans="1:33" x14ac:dyDescent="0.45">
      <c r="A110" t="s">
        <v>109</v>
      </c>
      <c r="B110" t="s">
        <v>470</v>
      </c>
      <c r="C110" t="s">
        <v>470</v>
      </c>
      <c r="D110" t="s">
        <v>471</v>
      </c>
      <c r="E110" t="s">
        <v>472</v>
      </c>
      <c r="F110" t="s">
        <v>473</v>
      </c>
      <c r="G110" s="1">
        <v>-843.32257934382358</v>
      </c>
      <c r="H110" s="1">
        <v>333.71</v>
      </c>
      <c r="I110" s="2">
        <v>-281425.17795282742</v>
      </c>
      <c r="J110" s="3">
        <v>-2.2763126585705999E-3</v>
      </c>
      <c r="K110" s="4">
        <v>123632040.13</v>
      </c>
      <c r="L110" s="5">
        <v>5200001</v>
      </c>
      <c r="M110" s="6">
        <v>23.775387760000001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134</v>
      </c>
      <c r="AG110">
        <v>7.8700000000000005E-4</v>
      </c>
    </row>
    <row r="111" spans="1:33" x14ac:dyDescent="0.45">
      <c r="A111" t="s">
        <v>109</v>
      </c>
      <c r="B111" t="s">
        <v>474</v>
      </c>
      <c r="C111" t="s">
        <v>475</v>
      </c>
      <c r="D111" t="s">
        <v>476</v>
      </c>
      <c r="E111" t="s">
        <v>477</v>
      </c>
      <c r="F111" t="s">
        <v>478</v>
      </c>
      <c r="G111" s="1">
        <v>-10307.05238202373</v>
      </c>
      <c r="H111" s="1">
        <v>30.69</v>
      </c>
      <c r="I111" s="2">
        <v>-316323.43760430842</v>
      </c>
      <c r="J111" s="3">
        <v>-2.5585878650202002E-3</v>
      </c>
      <c r="K111" s="4">
        <v>123632040.13</v>
      </c>
      <c r="L111" s="5">
        <v>5200001</v>
      </c>
      <c r="M111" s="6">
        <v>23.775387760000001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134</v>
      </c>
      <c r="AG111">
        <v>7.8700000000000005E-4</v>
      </c>
    </row>
    <row r="112" spans="1:33" x14ac:dyDescent="0.45">
      <c r="A112" t="s">
        <v>109</v>
      </c>
      <c r="B112" t="s">
        <v>479</v>
      </c>
      <c r="C112" t="s">
        <v>480</v>
      </c>
      <c r="D112" t="s">
        <v>481</v>
      </c>
      <c r="E112" t="s">
        <v>482</v>
      </c>
      <c r="F112" t="s">
        <v>483</v>
      </c>
      <c r="G112" s="1">
        <v>-498.77875469695613</v>
      </c>
      <c r="H112" s="1">
        <v>163.72</v>
      </c>
      <c r="I112" s="2">
        <v>-81660.057718985656</v>
      </c>
      <c r="J112" s="3">
        <v>-6.6050885865120003E-4</v>
      </c>
      <c r="K112" s="4">
        <v>123632040.13</v>
      </c>
      <c r="L112" s="5">
        <v>5200001</v>
      </c>
      <c r="M112" s="6">
        <v>23.775387760000001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134</v>
      </c>
      <c r="AG112">
        <v>7.8700000000000005E-4</v>
      </c>
    </row>
    <row r="113" spans="1:33" x14ac:dyDescent="0.45">
      <c r="A113" t="s">
        <v>109</v>
      </c>
      <c r="B113" t="s">
        <v>484</v>
      </c>
      <c r="C113" t="s">
        <v>485</v>
      </c>
      <c r="D113" t="s">
        <v>486</v>
      </c>
      <c r="E113" t="s">
        <v>487</v>
      </c>
      <c r="F113" t="s">
        <v>488</v>
      </c>
      <c r="G113" s="1">
        <v>-15976.44832031369</v>
      </c>
      <c r="H113" s="1">
        <v>17.5</v>
      </c>
      <c r="I113" s="2">
        <v>-279587.84560548951</v>
      </c>
      <c r="J113" s="3">
        <v>-2.2614513625391999E-3</v>
      </c>
      <c r="K113" s="4">
        <v>123632040.13</v>
      </c>
      <c r="L113" s="5">
        <v>5200001</v>
      </c>
      <c r="M113" s="6">
        <v>23.775387760000001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134</v>
      </c>
      <c r="AG113">
        <v>7.8700000000000005E-4</v>
      </c>
    </row>
    <row r="114" spans="1:33" x14ac:dyDescent="0.45">
      <c r="A114" t="s">
        <v>109</v>
      </c>
      <c r="B114" t="s">
        <v>489</v>
      </c>
      <c r="C114" t="s">
        <v>490</v>
      </c>
      <c r="D114" t="s">
        <v>491</v>
      </c>
      <c r="E114" t="s">
        <v>492</v>
      </c>
      <c r="F114" t="s">
        <v>493</v>
      </c>
      <c r="G114" s="1">
        <v>-68770.263156155139</v>
      </c>
      <c r="H114" s="1">
        <v>3.61</v>
      </c>
      <c r="I114" s="2">
        <v>-248260.64999372</v>
      </c>
      <c r="J114" s="3">
        <v>-2.0080607723747998E-3</v>
      </c>
      <c r="K114" s="4">
        <v>123632040.13</v>
      </c>
      <c r="L114" s="5">
        <v>5200001</v>
      </c>
      <c r="M114" s="6">
        <v>23.775387760000001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134</v>
      </c>
      <c r="AG114">
        <v>7.8700000000000005E-4</v>
      </c>
    </row>
    <row r="115" spans="1:33" x14ac:dyDescent="0.45">
      <c r="A115" t="s">
        <v>109</v>
      </c>
      <c r="B115" t="s">
        <v>494</v>
      </c>
      <c r="C115" t="s">
        <v>495</v>
      </c>
      <c r="D115" t="s">
        <v>496</v>
      </c>
      <c r="E115" t="s">
        <v>497</v>
      </c>
      <c r="F115" t="s">
        <v>498</v>
      </c>
      <c r="G115" s="1">
        <v>-9343.7661947621855</v>
      </c>
      <c r="H115" s="1">
        <v>36.520000000000003</v>
      </c>
      <c r="I115" s="2">
        <v>-341234.34143271513</v>
      </c>
      <c r="J115" s="3">
        <v>-2.7600801626657999E-3</v>
      </c>
      <c r="K115" s="4">
        <v>123632040.13</v>
      </c>
      <c r="L115" s="5">
        <v>5200001</v>
      </c>
      <c r="M115" s="6">
        <v>23.775387760000001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134</v>
      </c>
      <c r="AG115">
        <v>7.8700000000000005E-4</v>
      </c>
    </row>
    <row r="116" spans="1:33" x14ac:dyDescent="0.45">
      <c r="A116" t="s">
        <v>109</v>
      </c>
      <c r="B116" t="s">
        <v>499</v>
      </c>
      <c r="C116" t="s">
        <v>500</v>
      </c>
      <c r="D116" t="s">
        <v>501</v>
      </c>
      <c r="E116" t="s">
        <v>502</v>
      </c>
      <c r="F116" t="s">
        <v>503</v>
      </c>
      <c r="G116" s="1">
        <v>-20010.74675785804</v>
      </c>
      <c r="H116" s="1">
        <v>16.27</v>
      </c>
      <c r="I116" s="2">
        <v>-325574.84975035029</v>
      </c>
      <c r="J116" s="3">
        <v>-2.6334180800381998E-3</v>
      </c>
      <c r="K116" s="4">
        <v>123632040.13</v>
      </c>
      <c r="L116" s="5">
        <v>5200001</v>
      </c>
      <c r="M116" s="6">
        <v>23.775387760000001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134</v>
      </c>
      <c r="AG116">
        <v>7.8700000000000005E-4</v>
      </c>
    </row>
    <row r="117" spans="1:33" x14ac:dyDescent="0.45">
      <c r="A117" t="s">
        <v>109</v>
      </c>
      <c r="B117" t="s">
        <v>504</v>
      </c>
      <c r="C117" t="s">
        <v>505</v>
      </c>
      <c r="D117" t="s">
        <v>506</v>
      </c>
      <c r="E117" t="s">
        <v>507</v>
      </c>
      <c r="F117" t="s">
        <v>508</v>
      </c>
      <c r="G117" s="1">
        <v>-3905.1745633816909</v>
      </c>
      <c r="H117" s="1">
        <v>83.11</v>
      </c>
      <c r="I117" s="2">
        <v>-324559.05796265241</v>
      </c>
      <c r="J117" s="3">
        <v>-2.6252018297309998E-3</v>
      </c>
      <c r="K117" s="4">
        <v>123632040.13</v>
      </c>
      <c r="L117" s="5">
        <v>5200001</v>
      </c>
      <c r="M117" s="6">
        <v>23.775387760000001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134</v>
      </c>
      <c r="AG117">
        <v>7.8700000000000005E-4</v>
      </c>
    </row>
    <row r="118" spans="1:33" x14ac:dyDescent="0.45">
      <c r="A118" t="s">
        <v>109</v>
      </c>
      <c r="B118" t="s">
        <v>509</v>
      </c>
      <c r="C118" t="s">
        <v>510</v>
      </c>
      <c r="D118" t="s">
        <v>511</v>
      </c>
      <c r="E118" t="s">
        <v>512</v>
      </c>
      <c r="F118" t="s">
        <v>513</v>
      </c>
      <c r="G118" s="1">
        <v>-4421.2215005661546</v>
      </c>
      <c r="H118" s="1">
        <v>86.71</v>
      </c>
      <c r="I118" s="2">
        <v>-383364.11631409131</v>
      </c>
      <c r="J118" s="3">
        <v>-3.1008476112743999E-3</v>
      </c>
      <c r="K118" s="4">
        <v>123632040.13</v>
      </c>
      <c r="L118" s="5">
        <v>5200001</v>
      </c>
      <c r="M118" s="6">
        <v>23.775387760000001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134</v>
      </c>
      <c r="AG118">
        <v>7.8700000000000005E-4</v>
      </c>
    </row>
    <row r="119" spans="1:33" x14ac:dyDescent="0.45">
      <c r="A119" t="s">
        <v>109</v>
      </c>
      <c r="B119" t="s">
        <v>514</v>
      </c>
      <c r="C119" t="s">
        <v>515</v>
      </c>
      <c r="D119" t="s">
        <v>516</v>
      </c>
      <c r="E119" t="s">
        <v>517</v>
      </c>
      <c r="F119" t="s">
        <v>518</v>
      </c>
      <c r="G119" s="1">
        <v>-4849.8298307443074</v>
      </c>
      <c r="H119" s="1">
        <v>67.3</v>
      </c>
      <c r="I119" s="2">
        <v>-326393.54760909191</v>
      </c>
      <c r="J119" s="3">
        <v>-2.6400401325246E-3</v>
      </c>
      <c r="K119" s="4">
        <v>123632040.13</v>
      </c>
      <c r="L119" s="5">
        <v>5200001</v>
      </c>
      <c r="M119" s="6">
        <v>23.775387760000001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134</v>
      </c>
      <c r="AG119">
        <v>7.8700000000000005E-4</v>
      </c>
    </row>
    <row r="120" spans="1:33" x14ac:dyDescent="0.45">
      <c r="A120" t="s">
        <v>109</v>
      </c>
      <c r="B120" t="s">
        <v>519</v>
      </c>
      <c r="C120" t="s">
        <v>520</v>
      </c>
      <c r="D120" t="s">
        <v>521</v>
      </c>
      <c r="E120" t="s">
        <v>522</v>
      </c>
      <c r="F120" t="s">
        <v>523</v>
      </c>
      <c r="G120" s="1">
        <v>-19647.24940157172</v>
      </c>
      <c r="H120" s="1">
        <v>22.13</v>
      </c>
      <c r="I120" s="2">
        <v>-434793.62925678218</v>
      </c>
      <c r="J120" s="3">
        <v>-3.5168361599436002E-3</v>
      </c>
      <c r="K120" s="4">
        <v>123632040.13</v>
      </c>
      <c r="L120" s="5">
        <v>5200001</v>
      </c>
      <c r="M120" s="6">
        <v>23.775387760000001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134</v>
      </c>
      <c r="AG120">
        <v>7.8700000000000005E-4</v>
      </c>
    </row>
    <row r="121" spans="1:33" x14ac:dyDescent="0.45">
      <c r="A121" t="s">
        <v>109</v>
      </c>
      <c r="B121" t="s">
        <v>524</v>
      </c>
      <c r="C121" t="s">
        <v>525</v>
      </c>
      <c r="D121" t="s">
        <v>526</v>
      </c>
      <c r="E121" t="s">
        <v>527</v>
      </c>
      <c r="F121" t="s">
        <v>528</v>
      </c>
      <c r="G121" s="1">
        <v>-28333.92781972637</v>
      </c>
      <c r="H121" s="1">
        <v>8.86</v>
      </c>
      <c r="I121" s="2">
        <v>-251038.6004827756</v>
      </c>
      <c r="J121" s="3">
        <v>-2.0305302753138E-3</v>
      </c>
      <c r="K121" s="4">
        <v>123632040.13</v>
      </c>
      <c r="L121" s="5">
        <v>5200001</v>
      </c>
      <c r="M121" s="6">
        <v>23.775387760000001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134</v>
      </c>
      <c r="AG121">
        <v>7.8700000000000005E-4</v>
      </c>
    </row>
    <row r="122" spans="1:33" x14ac:dyDescent="0.45">
      <c r="A122" t="s">
        <v>109</v>
      </c>
      <c r="B122" t="s">
        <v>529</v>
      </c>
      <c r="C122" t="s">
        <v>530</v>
      </c>
      <c r="D122" t="s">
        <v>531</v>
      </c>
      <c r="E122" t="s">
        <v>532</v>
      </c>
      <c r="F122" t="s">
        <v>533</v>
      </c>
      <c r="G122" s="1">
        <v>-1938.440696195908</v>
      </c>
      <c r="H122" s="1">
        <v>162.87</v>
      </c>
      <c r="I122" s="2">
        <v>-315713.83618942747</v>
      </c>
      <c r="J122" s="3">
        <v>-2.5536570929142002E-3</v>
      </c>
      <c r="K122" s="4">
        <v>123632040.13</v>
      </c>
      <c r="L122" s="5">
        <v>5200001</v>
      </c>
      <c r="M122" s="6">
        <v>23.775387760000001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134</v>
      </c>
      <c r="AG122">
        <v>7.8700000000000005E-4</v>
      </c>
    </row>
    <row r="123" spans="1:33" x14ac:dyDescent="0.45">
      <c r="A123" t="s">
        <v>109</v>
      </c>
      <c r="B123" t="s">
        <v>534</v>
      </c>
      <c r="C123" t="s">
        <v>535</v>
      </c>
      <c r="D123" t="s">
        <v>536</v>
      </c>
      <c r="E123" t="s">
        <v>537</v>
      </c>
      <c r="F123" t="s">
        <v>538</v>
      </c>
      <c r="G123" s="1">
        <v>-7027.5399528925172</v>
      </c>
      <c r="H123" s="1">
        <v>45.78</v>
      </c>
      <c r="I123" s="2">
        <v>-321720.77904341952</v>
      </c>
      <c r="J123" s="3">
        <v>-2.6022443591897999E-3</v>
      </c>
      <c r="K123" s="4">
        <v>123632040.13</v>
      </c>
      <c r="L123" s="5">
        <v>5200001</v>
      </c>
      <c r="M123" s="6">
        <v>23.775387760000001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134</v>
      </c>
      <c r="AG123">
        <v>7.8700000000000005E-4</v>
      </c>
    </row>
    <row r="124" spans="1:33" x14ac:dyDescent="0.45">
      <c r="A124" t="s">
        <v>109</v>
      </c>
      <c r="B124" t="s">
        <v>539</v>
      </c>
      <c r="C124" t="s">
        <v>540</v>
      </c>
      <c r="D124" t="s">
        <v>541</v>
      </c>
      <c r="E124" t="s">
        <v>542</v>
      </c>
      <c r="F124" t="s">
        <v>543</v>
      </c>
      <c r="G124" s="1">
        <v>-12921.76918828769</v>
      </c>
      <c r="H124" s="1">
        <v>14.09</v>
      </c>
      <c r="I124" s="2">
        <v>-182067.72786297361</v>
      </c>
      <c r="J124" s="3">
        <v>-1.4726581205934E-3</v>
      </c>
      <c r="K124" s="4">
        <v>123632040.13</v>
      </c>
      <c r="L124" s="5">
        <v>5200001</v>
      </c>
      <c r="M124" s="6">
        <v>23.775387760000001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134</v>
      </c>
      <c r="AG124">
        <v>7.8700000000000005E-4</v>
      </c>
    </row>
    <row r="125" spans="1:33" x14ac:dyDescent="0.45">
      <c r="A125" t="s">
        <v>109</v>
      </c>
      <c r="B125" t="s">
        <v>544</v>
      </c>
      <c r="C125" t="s">
        <v>545</v>
      </c>
      <c r="D125" t="s">
        <v>546</v>
      </c>
      <c r="E125" t="s">
        <v>547</v>
      </c>
      <c r="F125" t="s">
        <v>548</v>
      </c>
      <c r="G125" s="1">
        <v>-13722.63349598182</v>
      </c>
      <c r="H125" s="1">
        <v>21.59</v>
      </c>
      <c r="I125" s="2">
        <v>-296271.65717824741</v>
      </c>
      <c r="J125" s="3">
        <v>-2.3963986751874E-3</v>
      </c>
      <c r="K125" s="4">
        <v>123632040.13</v>
      </c>
      <c r="L125" s="5">
        <v>5200001</v>
      </c>
      <c r="M125" s="6">
        <v>23.775387760000001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134</v>
      </c>
      <c r="AG125">
        <v>7.8700000000000005E-4</v>
      </c>
    </row>
    <row r="126" spans="1:33" x14ac:dyDescent="0.45">
      <c r="A126" t="s">
        <v>109</v>
      </c>
      <c r="B126" t="s">
        <v>549</v>
      </c>
      <c r="C126" t="s">
        <v>550</v>
      </c>
      <c r="D126" t="s">
        <v>551</v>
      </c>
      <c r="E126" t="s">
        <v>552</v>
      </c>
      <c r="F126" t="s">
        <v>553</v>
      </c>
      <c r="G126" s="1">
        <v>-6772.9007526603982</v>
      </c>
      <c r="H126" s="1">
        <v>56.13</v>
      </c>
      <c r="I126" s="2">
        <v>-380162.91924682818</v>
      </c>
      <c r="J126" s="3">
        <v>-3.0749546707074002E-3</v>
      </c>
      <c r="K126" s="4">
        <v>123632040.13</v>
      </c>
      <c r="L126" s="5">
        <v>5200001</v>
      </c>
      <c r="M126" s="6">
        <v>23.775387760000001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134</v>
      </c>
      <c r="AG126">
        <v>7.8700000000000005E-4</v>
      </c>
    </row>
    <row r="127" spans="1:33" x14ac:dyDescent="0.45">
      <c r="A127" t="s">
        <v>109</v>
      </c>
      <c r="B127" t="s">
        <v>554</v>
      </c>
      <c r="C127" t="s">
        <v>555</v>
      </c>
      <c r="D127" t="s">
        <v>556</v>
      </c>
      <c r="E127" t="s">
        <v>557</v>
      </c>
      <c r="F127" t="s">
        <v>558</v>
      </c>
      <c r="G127" s="1">
        <v>-4326.5928233946161</v>
      </c>
      <c r="H127" s="1">
        <v>73.739999999999995</v>
      </c>
      <c r="I127" s="2">
        <v>-319042.95479711902</v>
      </c>
      <c r="J127" s="3">
        <v>-2.5805847291822002E-3</v>
      </c>
      <c r="K127" s="4">
        <v>123632040.13</v>
      </c>
      <c r="L127" s="5">
        <v>5200001</v>
      </c>
      <c r="M127" s="6">
        <v>23.775387760000001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134</v>
      </c>
      <c r="AG127">
        <v>7.8700000000000005E-4</v>
      </c>
    </row>
    <row r="128" spans="1:33" x14ac:dyDescent="0.45">
      <c r="A128" t="s">
        <v>109</v>
      </c>
      <c r="B128" t="s">
        <v>559</v>
      </c>
      <c r="C128" t="s">
        <v>560</v>
      </c>
      <c r="D128" t="s">
        <v>561</v>
      </c>
      <c r="E128" t="s">
        <v>562</v>
      </c>
      <c r="F128" t="s">
        <v>563</v>
      </c>
      <c r="G128" s="1">
        <v>-17371.902563311589</v>
      </c>
      <c r="H128" s="1">
        <v>19.93</v>
      </c>
      <c r="I128" s="2">
        <v>-346222.0180868</v>
      </c>
      <c r="J128" s="3">
        <v>-2.8004230757879998E-3</v>
      </c>
      <c r="K128" s="4">
        <v>123632040.13</v>
      </c>
      <c r="L128" s="5">
        <v>5200001</v>
      </c>
      <c r="M128" s="6">
        <v>23.775387760000001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134</v>
      </c>
      <c r="AG128">
        <v>7.8700000000000005E-4</v>
      </c>
    </row>
    <row r="129" spans="1:33" x14ac:dyDescent="0.45">
      <c r="A129" t="s">
        <v>109</v>
      </c>
      <c r="B129" t="s">
        <v>564</v>
      </c>
      <c r="C129" t="s">
        <v>565</v>
      </c>
      <c r="D129" t="s">
        <v>566</v>
      </c>
      <c r="E129" t="s">
        <v>567</v>
      </c>
      <c r="F129" t="s">
        <v>568</v>
      </c>
      <c r="G129" s="1">
        <v>-19911.75928955269</v>
      </c>
      <c r="H129" s="1">
        <v>11.55</v>
      </c>
      <c r="I129" s="2">
        <v>-229980.8197943336</v>
      </c>
      <c r="J129" s="3">
        <v>-1.8602040341040001E-3</v>
      </c>
      <c r="K129" s="4">
        <v>123632040.13</v>
      </c>
      <c r="L129" s="5">
        <v>5200001</v>
      </c>
      <c r="M129" s="6">
        <v>23.775387760000001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134</v>
      </c>
      <c r="AG129">
        <v>7.8700000000000005E-4</v>
      </c>
    </row>
    <row r="130" spans="1:33" x14ac:dyDescent="0.45">
      <c r="A130" t="s">
        <v>109</v>
      </c>
      <c r="B130" t="s">
        <v>569</v>
      </c>
      <c r="C130" t="s">
        <v>570</v>
      </c>
      <c r="D130" t="s">
        <v>571</v>
      </c>
      <c r="E130" t="s">
        <v>572</v>
      </c>
      <c r="F130" t="s">
        <v>573</v>
      </c>
      <c r="G130" s="1">
        <v>-11635.78047093868</v>
      </c>
      <c r="H130" s="1">
        <v>25.13</v>
      </c>
      <c r="I130" s="2">
        <v>-292407.1632346891</v>
      </c>
      <c r="J130" s="3">
        <v>-2.3651406458004001E-3</v>
      </c>
      <c r="K130" s="4">
        <v>123632040.13</v>
      </c>
      <c r="L130" s="5">
        <v>5200001</v>
      </c>
      <c r="M130" s="6">
        <v>23.775387760000001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134</v>
      </c>
      <c r="AG130">
        <v>7.8700000000000005E-4</v>
      </c>
    </row>
    <row r="131" spans="1:33" x14ac:dyDescent="0.45">
      <c r="A131" t="s">
        <v>109</v>
      </c>
      <c r="B131" t="s">
        <v>574</v>
      </c>
      <c r="C131" t="s">
        <v>575</v>
      </c>
      <c r="D131" t="s">
        <v>576</v>
      </c>
      <c r="E131" t="s">
        <v>577</v>
      </c>
      <c r="F131" t="s">
        <v>578</v>
      </c>
      <c r="G131" s="1">
        <v>-22589.025596126601</v>
      </c>
      <c r="H131" s="1">
        <v>14.77</v>
      </c>
      <c r="I131" s="2">
        <v>-333639.90805478982</v>
      </c>
      <c r="J131" s="3">
        <v>-2.6986524504809999E-3</v>
      </c>
      <c r="K131" s="4">
        <v>123632040.13</v>
      </c>
      <c r="L131" s="5">
        <v>5200001</v>
      </c>
      <c r="M131" s="6">
        <v>23.775387760000001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134</v>
      </c>
      <c r="AG131">
        <v>7.8700000000000005E-4</v>
      </c>
    </row>
    <row r="132" spans="1:33" x14ac:dyDescent="0.45">
      <c r="A132" t="s">
        <v>109</v>
      </c>
      <c r="B132" t="s">
        <v>579</v>
      </c>
      <c r="C132" t="s">
        <v>580</v>
      </c>
      <c r="D132" t="s">
        <v>581</v>
      </c>
      <c r="E132" t="s">
        <v>582</v>
      </c>
      <c r="F132" t="s">
        <v>583</v>
      </c>
      <c r="G132" s="1">
        <v>-27269.61380058284</v>
      </c>
      <c r="H132" s="1">
        <v>11.49</v>
      </c>
      <c r="I132" s="2">
        <v>-313327.86256869679</v>
      </c>
      <c r="J132" s="3">
        <v>-2.5343581019873999E-3</v>
      </c>
      <c r="K132" s="4">
        <v>123632040.13</v>
      </c>
      <c r="L132" s="5">
        <v>5200001</v>
      </c>
      <c r="M132" s="6">
        <v>23.775387760000001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134</v>
      </c>
      <c r="AG132">
        <v>7.8700000000000005E-4</v>
      </c>
    </row>
    <row r="133" spans="1:33" x14ac:dyDescent="0.45">
      <c r="A133" t="s">
        <v>109</v>
      </c>
      <c r="B133" t="s">
        <v>584</v>
      </c>
      <c r="C133" t="s">
        <v>585</v>
      </c>
      <c r="D133" t="s">
        <v>586</v>
      </c>
      <c r="E133" t="s">
        <v>587</v>
      </c>
      <c r="F133" t="s">
        <v>588</v>
      </c>
      <c r="G133" s="1">
        <v>-21662.465267835982</v>
      </c>
      <c r="H133" s="1">
        <v>13.34</v>
      </c>
      <c r="I133" s="2">
        <v>-288977.28667293192</v>
      </c>
      <c r="J133" s="3">
        <v>-2.3373980269926001E-3</v>
      </c>
      <c r="K133" s="4">
        <v>123632040.13</v>
      </c>
      <c r="L133" s="5">
        <v>5200001</v>
      </c>
      <c r="M133" s="6">
        <v>23.775387760000001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134</v>
      </c>
      <c r="AG133">
        <v>7.8700000000000005E-4</v>
      </c>
    </row>
    <row r="134" spans="1:33" x14ac:dyDescent="0.45">
      <c r="A134" t="s">
        <v>109</v>
      </c>
      <c r="B134" t="s">
        <v>589</v>
      </c>
      <c r="C134" t="s">
        <v>590</v>
      </c>
      <c r="D134" t="s">
        <v>591</v>
      </c>
      <c r="E134" t="s">
        <v>592</v>
      </c>
      <c r="F134" t="s">
        <v>593</v>
      </c>
      <c r="G134" s="1">
        <v>-2381.779456303022</v>
      </c>
      <c r="H134" s="1">
        <v>53.24</v>
      </c>
      <c r="I134" s="2">
        <v>-126805.93825357289</v>
      </c>
      <c r="J134" s="3">
        <v>-1.0256721325656E-3</v>
      </c>
      <c r="K134" s="4">
        <v>123632040.13</v>
      </c>
      <c r="L134" s="5">
        <v>5200001</v>
      </c>
      <c r="M134" s="6">
        <v>23.775387760000001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134</v>
      </c>
      <c r="AG134">
        <v>7.8700000000000005E-4</v>
      </c>
    </row>
    <row r="135" spans="1:33" x14ac:dyDescent="0.45">
      <c r="A135" t="s">
        <v>109</v>
      </c>
      <c r="B135" t="s">
        <v>594</v>
      </c>
      <c r="C135" t="s">
        <v>595</v>
      </c>
      <c r="D135" t="s">
        <v>596</v>
      </c>
      <c r="E135" t="s">
        <v>597</v>
      </c>
      <c r="F135" t="s">
        <v>598</v>
      </c>
      <c r="G135" s="1">
        <v>-35101.910308179969</v>
      </c>
      <c r="H135" s="1">
        <v>8.6999999999999993</v>
      </c>
      <c r="I135" s="2">
        <v>-305386.61968116573</v>
      </c>
      <c r="J135" s="3">
        <v>-2.4701252147910002E-3</v>
      </c>
      <c r="K135" s="4">
        <v>123632040.13</v>
      </c>
      <c r="L135" s="5">
        <v>5200001</v>
      </c>
      <c r="M135" s="6">
        <v>23.775387760000001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134</v>
      </c>
      <c r="AG135">
        <v>7.8700000000000005E-4</v>
      </c>
    </row>
    <row r="136" spans="1:33" x14ac:dyDescent="0.45">
      <c r="A136" t="s">
        <v>109</v>
      </c>
      <c r="B136" t="s">
        <v>599</v>
      </c>
      <c r="C136" t="s">
        <v>600</v>
      </c>
      <c r="D136" t="s">
        <v>601</v>
      </c>
      <c r="E136" t="s">
        <v>602</v>
      </c>
      <c r="F136" t="s">
        <v>603</v>
      </c>
      <c r="G136" s="1">
        <v>-37661.296799004187</v>
      </c>
      <c r="H136" s="1">
        <v>8.16</v>
      </c>
      <c r="I136" s="2">
        <v>-307316.1818798742</v>
      </c>
      <c r="J136" s="3">
        <v>-2.4857325136488002E-3</v>
      </c>
      <c r="K136" s="4">
        <v>123632040.13</v>
      </c>
      <c r="L136" s="5">
        <v>5200001</v>
      </c>
      <c r="M136" s="6">
        <v>23.775387760000001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134</v>
      </c>
      <c r="AG136">
        <v>7.8700000000000005E-4</v>
      </c>
    </row>
    <row r="137" spans="1:33" x14ac:dyDescent="0.45">
      <c r="A137" t="s">
        <v>109</v>
      </c>
      <c r="B137" t="s">
        <v>604</v>
      </c>
      <c r="C137" t="s">
        <v>605</v>
      </c>
      <c r="D137" t="s">
        <v>606</v>
      </c>
      <c r="E137" t="s">
        <v>607</v>
      </c>
      <c r="F137" t="s">
        <v>608</v>
      </c>
      <c r="G137" s="1">
        <v>-1906.104541988017</v>
      </c>
      <c r="H137" s="1">
        <v>166.47</v>
      </c>
      <c r="I137" s="2">
        <v>-317309.22310474521</v>
      </c>
      <c r="J137" s="3">
        <v>-2.5665614089284E-3</v>
      </c>
      <c r="K137" s="4">
        <v>123632040.13</v>
      </c>
      <c r="L137" s="5">
        <v>5200001</v>
      </c>
      <c r="M137" s="6">
        <v>23.775387760000001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134</v>
      </c>
      <c r="AG137">
        <v>7.8700000000000005E-4</v>
      </c>
    </row>
    <row r="138" spans="1:33" x14ac:dyDescent="0.45">
      <c r="A138" t="s">
        <v>109</v>
      </c>
      <c r="B138" t="s">
        <v>609</v>
      </c>
      <c r="C138" t="s">
        <v>610</v>
      </c>
      <c r="D138" t="s">
        <v>611</v>
      </c>
      <c r="E138" t="s">
        <v>612</v>
      </c>
      <c r="F138" t="s">
        <v>613</v>
      </c>
      <c r="G138" s="1">
        <v>-16893.10869048347</v>
      </c>
      <c r="H138" s="1">
        <v>17.66</v>
      </c>
      <c r="I138" s="2">
        <v>-298332.29947393812</v>
      </c>
      <c r="J138" s="3">
        <v>-2.4130662177882E-3</v>
      </c>
      <c r="K138" s="4">
        <v>123632040.13</v>
      </c>
      <c r="L138" s="5">
        <v>5200001</v>
      </c>
      <c r="M138" s="6">
        <v>23.775387760000001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134</v>
      </c>
      <c r="AG138">
        <v>7.8700000000000005E-4</v>
      </c>
    </row>
    <row r="139" spans="1:33" x14ac:dyDescent="0.45">
      <c r="A139" t="s">
        <v>109</v>
      </c>
      <c r="B139" t="s">
        <v>614</v>
      </c>
      <c r="C139" t="s">
        <v>615</v>
      </c>
      <c r="D139" t="s">
        <v>616</v>
      </c>
      <c r="E139" t="s">
        <v>617</v>
      </c>
      <c r="G139" s="1">
        <v>-3364.7979123892619</v>
      </c>
      <c r="H139" s="1">
        <v>86.97</v>
      </c>
      <c r="I139" s="2">
        <v>-292636.47444049409</v>
      </c>
      <c r="J139" s="3">
        <v>-2.3669954336495999E-3</v>
      </c>
      <c r="K139" s="4">
        <v>123632040.13</v>
      </c>
      <c r="L139" s="5">
        <v>5200001</v>
      </c>
      <c r="M139" s="6">
        <v>23.775387760000001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134</v>
      </c>
      <c r="AG139">
        <v>7.8700000000000005E-4</v>
      </c>
    </row>
    <row r="140" spans="1:33" x14ac:dyDescent="0.45">
      <c r="A140" t="s">
        <v>109</v>
      </c>
      <c r="B140" t="s">
        <v>618</v>
      </c>
      <c r="C140" t="s">
        <v>619</v>
      </c>
      <c r="D140" t="s">
        <v>620</v>
      </c>
      <c r="E140" t="s">
        <v>621</v>
      </c>
      <c r="F140" t="s">
        <v>622</v>
      </c>
      <c r="G140" s="1">
        <v>-3120.0471534392959</v>
      </c>
      <c r="H140" s="1">
        <v>106.93</v>
      </c>
      <c r="I140" s="2">
        <v>-333626.64211726392</v>
      </c>
      <c r="J140" s="3">
        <v>-2.6985451487046E-3</v>
      </c>
      <c r="K140" s="4">
        <v>123632040.13</v>
      </c>
      <c r="L140" s="5">
        <v>5200001</v>
      </c>
      <c r="M140" s="6">
        <v>23.775387760000001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134</v>
      </c>
      <c r="AG140">
        <v>7.8700000000000005E-4</v>
      </c>
    </row>
    <row r="141" spans="1:33" x14ac:dyDescent="0.45">
      <c r="A141" t="s">
        <v>109</v>
      </c>
      <c r="B141" t="s">
        <v>623</v>
      </c>
      <c r="C141" t="s">
        <v>624</v>
      </c>
      <c r="D141" t="s">
        <v>625</v>
      </c>
      <c r="E141" t="s">
        <v>626</v>
      </c>
      <c r="F141" t="s">
        <v>627</v>
      </c>
      <c r="G141" s="1">
        <v>-37888.680093337447</v>
      </c>
      <c r="H141" s="1">
        <v>8.89</v>
      </c>
      <c r="I141" s="2">
        <v>-336830.36602976988</v>
      </c>
      <c r="J141" s="3">
        <v>-2.7244585277052002E-3</v>
      </c>
      <c r="K141" s="4">
        <v>123632040.13</v>
      </c>
      <c r="L141" s="5">
        <v>5200001</v>
      </c>
      <c r="M141" s="6">
        <v>23.775387760000001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134</v>
      </c>
      <c r="AG141">
        <v>7.8700000000000005E-4</v>
      </c>
    </row>
    <row r="142" spans="1:33" x14ac:dyDescent="0.45">
      <c r="A142" t="s">
        <v>109</v>
      </c>
      <c r="B142" t="s">
        <v>628</v>
      </c>
      <c r="C142" t="s">
        <v>629</v>
      </c>
      <c r="D142" t="s">
        <v>630</v>
      </c>
      <c r="E142" t="s">
        <v>631</v>
      </c>
      <c r="F142" t="s">
        <v>632</v>
      </c>
      <c r="G142" s="1">
        <v>-72115.145714488695</v>
      </c>
      <c r="H142" s="1">
        <v>4.47</v>
      </c>
      <c r="I142" s="2">
        <v>-322354.70134376438</v>
      </c>
      <c r="J142" s="3">
        <v>-2.6073718512192E-3</v>
      </c>
      <c r="K142" s="4">
        <v>123632040.13</v>
      </c>
      <c r="L142" s="5">
        <v>5200001</v>
      </c>
      <c r="M142" s="6">
        <v>23.775387760000001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134</v>
      </c>
      <c r="AG142">
        <v>7.8700000000000005E-4</v>
      </c>
    </row>
    <row r="143" spans="1:33" x14ac:dyDescent="0.45">
      <c r="A143" t="s">
        <v>109</v>
      </c>
      <c r="B143" t="s">
        <v>633</v>
      </c>
      <c r="C143" t="s">
        <v>634</v>
      </c>
      <c r="D143" t="s">
        <v>635</v>
      </c>
      <c r="E143" t="s">
        <v>636</v>
      </c>
      <c r="F143" t="s">
        <v>637</v>
      </c>
      <c r="G143" s="1">
        <v>-2334.4067310632222</v>
      </c>
      <c r="H143" s="1">
        <v>99.45</v>
      </c>
      <c r="I143" s="2">
        <v>-232156.7494042374</v>
      </c>
      <c r="J143" s="3">
        <v>-1.8778040802378E-3</v>
      </c>
      <c r="K143" s="4">
        <v>123632040.13</v>
      </c>
      <c r="L143" s="5">
        <v>5200001</v>
      </c>
      <c r="M143" s="6">
        <v>23.775387760000001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134</v>
      </c>
      <c r="AG143">
        <v>7.8700000000000005E-4</v>
      </c>
    </row>
    <row r="144" spans="1:33" x14ac:dyDescent="0.45">
      <c r="A144" t="s">
        <v>109</v>
      </c>
      <c r="B144" t="s">
        <v>638</v>
      </c>
      <c r="C144" t="s">
        <v>639</v>
      </c>
      <c r="D144" t="s">
        <v>640</v>
      </c>
      <c r="E144" t="s">
        <v>641</v>
      </c>
      <c r="F144" t="s">
        <v>642</v>
      </c>
      <c r="G144" s="1">
        <v>-16894.418833571191</v>
      </c>
      <c r="H144" s="1">
        <v>10.15</v>
      </c>
      <c r="I144" s="2">
        <v>-171478.35116074761</v>
      </c>
      <c r="J144" s="3">
        <v>-1.3870057549841999E-3</v>
      </c>
      <c r="K144" s="4">
        <v>123632040.13</v>
      </c>
      <c r="L144" s="5">
        <v>5200001</v>
      </c>
      <c r="M144" s="6">
        <v>23.775387760000001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134</v>
      </c>
      <c r="AG144">
        <v>7.8700000000000005E-4</v>
      </c>
    </row>
    <row r="145" spans="1:33" x14ac:dyDescent="0.45">
      <c r="A145" t="s">
        <v>109</v>
      </c>
      <c r="B145" t="s">
        <v>643</v>
      </c>
      <c r="C145" t="s">
        <v>644</v>
      </c>
      <c r="D145" t="s">
        <v>645</v>
      </c>
      <c r="E145" t="s">
        <v>646</v>
      </c>
      <c r="F145" t="s">
        <v>647</v>
      </c>
      <c r="G145" s="1">
        <v>-31349.665765741462</v>
      </c>
      <c r="H145" s="1">
        <v>10.029999999999999</v>
      </c>
      <c r="I145" s="2">
        <v>-314437.14763038681</v>
      </c>
      <c r="J145" s="3">
        <v>-2.5433305743377999E-3</v>
      </c>
      <c r="K145" s="4">
        <v>123632040.13</v>
      </c>
      <c r="L145" s="5">
        <v>5200001</v>
      </c>
      <c r="M145" s="6">
        <v>23.775387760000001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134</v>
      </c>
      <c r="AG145">
        <v>7.8700000000000005E-4</v>
      </c>
    </row>
    <row r="146" spans="1:33" x14ac:dyDescent="0.45">
      <c r="A146" t="s">
        <v>109</v>
      </c>
      <c r="B146" t="s">
        <v>648</v>
      </c>
      <c r="C146" t="s">
        <v>649</v>
      </c>
      <c r="F146" t="s">
        <v>649</v>
      </c>
      <c r="G146" s="1">
        <v>30946</v>
      </c>
      <c r="H146" s="1">
        <v>1191.6600000000001</v>
      </c>
      <c r="I146" s="2">
        <v>36877110.359999999</v>
      </c>
      <c r="J146" s="3">
        <v>0.29828117999999998</v>
      </c>
      <c r="K146" s="4">
        <v>123632040.13</v>
      </c>
      <c r="L146" s="5">
        <v>5200001</v>
      </c>
      <c r="M146" s="6">
        <v>23.775387760000001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T146" t="s">
        <v>649</v>
      </c>
      <c r="U146" t="s">
        <v>73</v>
      </c>
      <c r="AC146" s="8" t="s">
        <v>120</v>
      </c>
      <c r="AD146" s="8" t="s">
        <v>121</v>
      </c>
      <c r="AE146" s="8">
        <v>35</v>
      </c>
      <c r="AF146" s="8" t="s">
        <v>649</v>
      </c>
      <c r="AG146">
        <v>7.8700000000000005E-4</v>
      </c>
    </row>
    <row r="147" spans="1:33" x14ac:dyDescent="0.45">
      <c r="A147" t="s">
        <v>109</v>
      </c>
      <c r="B147" t="s">
        <v>650</v>
      </c>
      <c r="C147" t="s">
        <v>651</v>
      </c>
      <c r="D147" t="s">
        <v>652</v>
      </c>
      <c r="E147" t="s">
        <v>653</v>
      </c>
      <c r="F147" t="s">
        <v>654</v>
      </c>
      <c r="G147" s="1">
        <v>2647.4474404368989</v>
      </c>
      <c r="H147" s="1">
        <v>146.56</v>
      </c>
      <c r="I147" s="2">
        <v>388009.8968704319</v>
      </c>
      <c r="J147" s="3">
        <v>3.1384250916059999E-3</v>
      </c>
      <c r="K147" s="4">
        <v>123632040.13</v>
      </c>
      <c r="L147" s="5">
        <v>5200001</v>
      </c>
      <c r="M147" s="6">
        <v>23.775387760000001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655</v>
      </c>
      <c r="AG147">
        <v>7.8700000000000005E-4</v>
      </c>
    </row>
    <row r="148" spans="1:33" x14ac:dyDescent="0.45">
      <c r="A148" t="s">
        <v>109</v>
      </c>
      <c r="B148" t="s">
        <v>656</v>
      </c>
      <c r="C148" t="s">
        <v>657</v>
      </c>
      <c r="D148" t="s">
        <v>658</v>
      </c>
      <c r="E148" t="s">
        <v>659</v>
      </c>
      <c r="F148" t="s">
        <v>660</v>
      </c>
      <c r="G148" s="1">
        <v>1694.364755156043</v>
      </c>
      <c r="H148" s="1">
        <v>226.21</v>
      </c>
      <c r="I148" s="2">
        <v>383282.25126384839</v>
      </c>
      <c r="J148" s="3">
        <v>3.10018544433E-3</v>
      </c>
      <c r="K148" s="4">
        <v>123632040.13</v>
      </c>
      <c r="L148" s="5">
        <v>5200001</v>
      </c>
      <c r="M148" s="6">
        <v>23.775387760000001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655</v>
      </c>
      <c r="AG148">
        <v>7.8700000000000005E-4</v>
      </c>
    </row>
    <row r="149" spans="1:33" x14ac:dyDescent="0.45">
      <c r="A149" t="s">
        <v>109</v>
      </c>
      <c r="B149" t="s">
        <v>661</v>
      </c>
      <c r="C149" t="s">
        <v>662</v>
      </c>
      <c r="D149" t="s">
        <v>663</v>
      </c>
      <c r="E149" t="s">
        <v>664</v>
      </c>
      <c r="F149" t="s">
        <v>665</v>
      </c>
      <c r="G149" s="1">
        <v>1873.3856886256281</v>
      </c>
      <c r="H149" s="1">
        <v>196.96</v>
      </c>
      <c r="I149" s="2">
        <v>368982.04523170379</v>
      </c>
      <c r="J149" s="3">
        <v>2.9845179683496001E-3</v>
      </c>
      <c r="K149" s="4">
        <v>123632040.13</v>
      </c>
      <c r="L149" s="5">
        <v>5200001</v>
      </c>
      <c r="M149" s="6">
        <v>23.775387760000001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655</v>
      </c>
      <c r="AG149">
        <v>7.8700000000000005E-4</v>
      </c>
    </row>
    <row r="150" spans="1:33" x14ac:dyDescent="0.45">
      <c r="A150" t="s">
        <v>109</v>
      </c>
      <c r="B150" t="s">
        <v>666</v>
      </c>
      <c r="C150" t="s">
        <v>667</v>
      </c>
      <c r="D150" t="s">
        <v>668</v>
      </c>
      <c r="E150" t="s">
        <v>669</v>
      </c>
      <c r="G150" s="1">
        <v>1035.772413225262</v>
      </c>
      <c r="H150" s="1">
        <v>351.98</v>
      </c>
      <c r="I150" s="2">
        <v>364571.17400702788</v>
      </c>
      <c r="J150" s="3">
        <v>2.9488405564098001E-3</v>
      </c>
      <c r="K150" s="4">
        <v>123632040.13</v>
      </c>
      <c r="L150" s="5">
        <v>5200001</v>
      </c>
      <c r="M150" s="6">
        <v>23.775387760000001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655</v>
      </c>
      <c r="AG150">
        <v>7.8700000000000005E-4</v>
      </c>
    </row>
    <row r="151" spans="1:33" x14ac:dyDescent="0.45">
      <c r="A151" t="s">
        <v>109</v>
      </c>
      <c r="B151" t="s">
        <v>670</v>
      </c>
      <c r="C151" t="s">
        <v>671</v>
      </c>
      <c r="D151" t="s">
        <v>672</v>
      </c>
      <c r="E151" t="s">
        <v>673</v>
      </c>
      <c r="F151" t="s">
        <v>674</v>
      </c>
      <c r="G151" s="1">
        <v>696.97886128827361</v>
      </c>
      <c r="H151" s="1">
        <v>502.8</v>
      </c>
      <c r="I151" s="2">
        <v>350440.971455744</v>
      </c>
      <c r="J151" s="3">
        <v>2.8345481566691999E-3</v>
      </c>
      <c r="K151" s="4">
        <v>123632040.13</v>
      </c>
      <c r="L151" s="5">
        <v>5200001</v>
      </c>
      <c r="M151" s="6">
        <v>23.775387760000001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655</v>
      </c>
      <c r="AG151">
        <v>7.8700000000000005E-4</v>
      </c>
    </row>
    <row r="152" spans="1:33" x14ac:dyDescent="0.45">
      <c r="A152" t="s">
        <v>109</v>
      </c>
      <c r="B152" t="s">
        <v>675</v>
      </c>
      <c r="C152" t="s">
        <v>676</v>
      </c>
      <c r="D152" t="s">
        <v>677</v>
      </c>
      <c r="E152" t="s">
        <v>678</v>
      </c>
      <c r="F152" t="s">
        <v>679</v>
      </c>
      <c r="G152" s="1">
        <v>4775.3874285650754</v>
      </c>
      <c r="H152" s="1">
        <v>75.27</v>
      </c>
      <c r="I152" s="2">
        <v>359443.41174809309</v>
      </c>
      <c r="J152" s="3">
        <v>2.9073645583308E-3</v>
      </c>
      <c r="K152" s="4">
        <v>123632040.13</v>
      </c>
      <c r="L152" s="5">
        <v>5200001</v>
      </c>
      <c r="M152" s="6">
        <v>23.775387760000001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655</v>
      </c>
      <c r="AG152">
        <v>7.8700000000000005E-4</v>
      </c>
    </row>
    <row r="153" spans="1:33" x14ac:dyDescent="0.45">
      <c r="A153" t="s">
        <v>109</v>
      </c>
      <c r="B153" t="s">
        <v>680</v>
      </c>
      <c r="C153" t="s">
        <v>681</v>
      </c>
      <c r="D153" t="s">
        <v>682</v>
      </c>
      <c r="E153" t="s">
        <v>683</v>
      </c>
      <c r="F153" t="s">
        <v>684</v>
      </c>
      <c r="G153" s="1">
        <v>1223.6348320370771</v>
      </c>
      <c r="H153" s="1">
        <v>286.3</v>
      </c>
      <c r="I153" s="2">
        <v>350326.65241221507</v>
      </c>
      <c r="J153" s="3">
        <v>2.8336234850112E-3</v>
      </c>
      <c r="K153" s="4">
        <v>123632040.13</v>
      </c>
      <c r="L153" s="5">
        <v>5200001</v>
      </c>
      <c r="M153" s="6">
        <v>23.775387760000001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655</v>
      </c>
      <c r="AG153">
        <v>7.8700000000000005E-4</v>
      </c>
    </row>
    <row r="154" spans="1:33" x14ac:dyDescent="0.45">
      <c r="A154" t="s">
        <v>109</v>
      </c>
      <c r="B154" t="s">
        <v>685</v>
      </c>
      <c r="C154" t="s">
        <v>686</v>
      </c>
      <c r="D154" t="s">
        <v>687</v>
      </c>
      <c r="E154" t="s">
        <v>688</v>
      </c>
      <c r="G154" s="1">
        <v>2568.8009817196271</v>
      </c>
      <c r="H154" s="1">
        <v>144.97</v>
      </c>
      <c r="I154" s="2">
        <v>372399.07831989432</v>
      </c>
      <c r="J154" s="3">
        <v>3.0121567024884001E-3</v>
      </c>
      <c r="K154" s="4">
        <v>123632040.13</v>
      </c>
      <c r="L154" s="5">
        <v>5200001</v>
      </c>
      <c r="M154" s="6">
        <v>23.775387760000001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655</v>
      </c>
      <c r="AG154">
        <v>7.8700000000000005E-4</v>
      </c>
    </row>
    <row r="155" spans="1:33" x14ac:dyDescent="0.45">
      <c r="A155" t="s">
        <v>109</v>
      </c>
      <c r="B155" t="s">
        <v>689</v>
      </c>
      <c r="C155" t="s">
        <v>690</v>
      </c>
      <c r="D155" t="s">
        <v>691</v>
      </c>
      <c r="E155" t="s">
        <v>692</v>
      </c>
      <c r="F155" t="s">
        <v>693</v>
      </c>
      <c r="G155" s="1">
        <v>24601.227352110091</v>
      </c>
      <c r="H155" s="1">
        <v>15.21</v>
      </c>
      <c r="I155" s="2">
        <v>374184.66802559461</v>
      </c>
      <c r="J155" s="3">
        <v>3.0265994772239999E-3</v>
      </c>
      <c r="K155" s="4">
        <v>123632040.13</v>
      </c>
      <c r="L155" s="5">
        <v>5200001</v>
      </c>
      <c r="M155" s="6">
        <v>23.775387760000001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655</v>
      </c>
      <c r="AG155">
        <v>7.8700000000000005E-4</v>
      </c>
    </row>
    <row r="156" spans="1:33" x14ac:dyDescent="0.45">
      <c r="A156" t="s">
        <v>109</v>
      </c>
      <c r="B156" t="s">
        <v>694</v>
      </c>
      <c r="C156" t="s">
        <v>695</v>
      </c>
      <c r="D156" t="s">
        <v>696</v>
      </c>
      <c r="E156" t="s">
        <v>697</v>
      </c>
      <c r="G156" s="1">
        <v>32963.641449794268</v>
      </c>
      <c r="H156" s="1">
        <v>11.32</v>
      </c>
      <c r="I156" s="2">
        <v>373148.42121167108</v>
      </c>
      <c r="J156" s="3">
        <v>3.0182177760660002E-3</v>
      </c>
      <c r="K156" s="4">
        <v>123632040.13</v>
      </c>
      <c r="L156" s="5">
        <v>5200001</v>
      </c>
      <c r="M156" s="6">
        <v>23.775387760000001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655</v>
      </c>
      <c r="AG156">
        <v>7.8700000000000005E-4</v>
      </c>
    </row>
    <row r="157" spans="1:33" x14ac:dyDescent="0.45">
      <c r="A157" t="s">
        <v>109</v>
      </c>
      <c r="B157" t="s">
        <v>698</v>
      </c>
      <c r="C157" t="s">
        <v>699</v>
      </c>
      <c r="D157" t="s">
        <v>700</v>
      </c>
      <c r="E157" t="s">
        <v>701</v>
      </c>
      <c r="G157" s="1">
        <v>1045.1311818549241</v>
      </c>
      <c r="H157" s="1">
        <v>348.5</v>
      </c>
      <c r="I157" s="2">
        <v>364228.21687644109</v>
      </c>
      <c r="J157" s="3">
        <v>2.9460665414358001E-3</v>
      </c>
      <c r="K157" s="4">
        <v>123632040.13</v>
      </c>
      <c r="L157" s="5">
        <v>5200001</v>
      </c>
      <c r="M157" s="6">
        <v>23.775387760000001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AB157" s="8" t="s">
        <v>655</v>
      </c>
      <c r="AG157">
        <v>7.8700000000000005E-4</v>
      </c>
    </row>
    <row r="158" spans="1:33" x14ac:dyDescent="0.45">
      <c r="A158" t="s">
        <v>109</v>
      </c>
      <c r="B158" t="s">
        <v>702</v>
      </c>
      <c r="C158" t="s">
        <v>703</v>
      </c>
      <c r="D158" t="s">
        <v>704</v>
      </c>
      <c r="E158" t="s">
        <v>705</v>
      </c>
      <c r="F158" t="s">
        <v>706</v>
      </c>
      <c r="G158" s="1">
        <v>5791.1439214169859</v>
      </c>
      <c r="H158" s="1">
        <v>63.62</v>
      </c>
      <c r="I158" s="2">
        <v>368432.57628054859</v>
      </c>
      <c r="J158" s="3">
        <v>2.9800735787676E-3</v>
      </c>
      <c r="K158" s="4">
        <v>123632040.13</v>
      </c>
      <c r="L158" s="5">
        <v>5200001</v>
      </c>
      <c r="M158" s="6">
        <v>23.775387760000001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655</v>
      </c>
      <c r="AG158">
        <v>7.8700000000000005E-4</v>
      </c>
    </row>
    <row r="159" spans="1:33" x14ac:dyDescent="0.45">
      <c r="A159" t="s">
        <v>109</v>
      </c>
      <c r="B159" t="s">
        <v>707</v>
      </c>
      <c r="C159" t="s">
        <v>708</v>
      </c>
      <c r="D159" t="s">
        <v>709</v>
      </c>
      <c r="E159" t="s">
        <v>710</v>
      </c>
      <c r="F159" t="s">
        <v>711</v>
      </c>
      <c r="G159" s="1">
        <v>2236.11992507371</v>
      </c>
      <c r="H159" s="1">
        <v>167.47</v>
      </c>
      <c r="I159" s="2">
        <v>374483.00385209429</v>
      </c>
      <c r="J159" s="3">
        <v>3.0290125719702001E-3</v>
      </c>
      <c r="K159" s="4">
        <v>123632040.13</v>
      </c>
      <c r="L159" s="5">
        <v>5200001</v>
      </c>
      <c r="M159" s="6">
        <v>23.775387760000001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655</v>
      </c>
      <c r="AG159">
        <v>7.8700000000000005E-4</v>
      </c>
    </row>
    <row r="160" spans="1:33" x14ac:dyDescent="0.45">
      <c r="A160" t="s">
        <v>109</v>
      </c>
      <c r="B160" t="s">
        <v>712</v>
      </c>
      <c r="C160" t="s">
        <v>713</v>
      </c>
      <c r="D160" t="s">
        <v>714</v>
      </c>
      <c r="E160" t="s">
        <v>715</v>
      </c>
      <c r="F160" t="s">
        <v>716</v>
      </c>
      <c r="G160" s="1">
        <v>13473.21636705494</v>
      </c>
      <c r="H160" s="1">
        <v>25.42</v>
      </c>
      <c r="I160" s="2">
        <v>342489.16005053662</v>
      </c>
      <c r="J160" s="3">
        <v>2.7702297858258002E-3</v>
      </c>
      <c r="K160" s="4">
        <v>123632040.13</v>
      </c>
      <c r="L160" s="5">
        <v>5200001</v>
      </c>
      <c r="M160" s="6">
        <v>23.775387760000001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655</v>
      </c>
      <c r="AG160">
        <v>7.8700000000000005E-4</v>
      </c>
    </row>
    <row r="161" spans="1:33" x14ac:dyDescent="0.45">
      <c r="A161" t="s">
        <v>109</v>
      </c>
      <c r="B161" t="s">
        <v>717</v>
      </c>
      <c r="C161" t="s">
        <v>718</v>
      </c>
      <c r="D161" t="s">
        <v>719</v>
      </c>
      <c r="E161" t="s">
        <v>720</v>
      </c>
      <c r="F161" t="s">
        <v>721</v>
      </c>
      <c r="G161" s="1">
        <v>1657.586036412474</v>
      </c>
      <c r="H161" s="1">
        <v>219.82</v>
      </c>
      <c r="I161" s="2">
        <v>364370.56252419011</v>
      </c>
      <c r="J161" s="3">
        <v>2.9472179067905999E-3</v>
      </c>
      <c r="K161" s="4">
        <v>123632040.13</v>
      </c>
      <c r="L161" s="5">
        <v>5200001</v>
      </c>
      <c r="M161" s="6">
        <v>23.775387760000001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655</v>
      </c>
      <c r="AG161">
        <v>7.8700000000000005E-4</v>
      </c>
    </row>
    <row r="162" spans="1:33" x14ac:dyDescent="0.45">
      <c r="A162" t="s">
        <v>109</v>
      </c>
      <c r="B162" t="s">
        <v>722</v>
      </c>
      <c r="C162" t="s">
        <v>723</v>
      </c>
      <c r="D162" t="s">
        <v>724</v>
      </c>
      <c r="E162" t="s">
        <v>725</v>
      </c>
      <c r="F162" t="s">
        <v>726</v>
      </c>
      <c r="G162" s="1">
        <v>117.9481088260478</v>
      </c>
      <c r="H162" s="1">
        <v>3172.98</v>
      </c>
      <c r="I162" s="2">
        <v>374246.99034287321</v>
      </c>
      <c r="J162" s="3">
        <v>3.0271035724181998E-3</v>
      </c>
      <c r="K162" s="4">
        <v>123632040.13</v>
      </c>
      <c r="L162" s="5">
        <v>5200001</v>
      </c>
      <c r="M162" s="6">
        <v>23.775387760000001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655</v>
      </c>
      <c r="AG162">
        <v>7.8700000000000005E-4</v>
      </c>
    </row>
    <row r="163" spans="1:33" x14ac:dyDescent="0.45">
      <c r="A163" t="s">
        <v>109</v>
      </c>
      <c r="B163" t="s">
        <v>727</v>
      </c>
      <c r="C163" t="s">
        <v>728</v>
      </c>
      <c r="D163" t="s">
        <v>729</v>
      </c>
      <c r="E163" t="s">
        <v>730</v>
      </c>
      <c r="G163" s="1">
        <v>7595.2165086506147</v>
      </c>
      <c r="H163" s="1">
        <v>47.97</v>
      </c>
      <c r="I163" s="2">
        <v>364342.53591997002</v>
      </c>
      <c r="J163" s="3">
        <v>2.9469912130937991E-3</v>
      </c>
      <c r="K163" s="4">
        <v>123632040.13</v>
      </c>
      <c r="L163" s="5">
        <v>5200001</v>
      </c>
      <c r="M163" s="6">
        <v>23.775387760000001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655</v>
      </c>
      <c r="AG163">
        <v>7.8700000000000005E-4</v>
      </c>
    </row>
    <row r="164" spans="1:33" x14ac:dyDescent="0.45">
      <c r="A164" t="s">
        <v>109</v>
      </c>
      <c r="B164" t="s">
        <v>731</v>
      </c>
      <c r="C164" t="s">
        <v>732</v>
      </c>
      <c r="D164" t="s">
        <v>733</v>
      </c>
      <c r="E164" t="s">
        <v>734</v>
      </c>
      <c r="F164" t="s">
        <v>735</v>
      </c>
      <c r="G164" s="1">
        <v>934.9874131824505</v>
      </c>
      <c r="H164" s="1">
        <v>406.93</v>
      </c>
      <c r="I164" s="2">
        <v>380474.42804633459</v>
      </c>
      <c r="J164" s="3">
        <v>3.0774743152848002E-3</v>
      </c>
      <c r="K164" s="4">
        <v>123632040.13</v>
      </c>
      <c r="L164" s="5">
        <v>5200001</v>
      </c>
      <c r="M164" s="6">
        <v>23.775387760000001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655</v>
      </c>
      <c r="AG164">
        <v>7.8700000000000005E-4</v>
      </c>
    </row>
    <row r="165" spans="1:33" x14ac:dyDescent="0.45">
      <c r="A165" t="s">
        <v>109</v>
      </c>
      <c r="B165" t="s">
        <v>736</v>
      </c>
      <c r="C165" t="s">
        <v>737</v>
      </c>
      <c r="D165" t="s">
        <v>738</v>
      </c>
      <c r="E165" t="s">
        <v>739</v>
      </c>
      <c r="F165" t="s">
        <v>740</v>
      </c>
      <c r="G165" s="1">
        <v>1732.77932633982</v>
      </c>
      <c r="H165" s="1">
        <v>214.69</v>
      </c>
      <c r="I165" s="2">
        <v>372010.3935718959</v>
      </c>
      <c r="J165" s="3">
        <v>3.0090128188512001E-3</v>
      </c>
      <c r="K165" s="4">
        <v>123632040.13</v>
      </c>
      <c r="L165" s="5">
        <v>5200001</v>
      </c>
      <c r="M165" s="6">
        <v>23.775387760000001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655</v>
      </c>
      <c r="AG165">
        <v>7.8700000000000005E-4</v>
      </c>
    </row>
    <row r="166" spans="1:33" x14ac:dyDescent="0.45">
      <c r="A166" t="s">
        <v>109</v>
      </c>
      <c r="B166" t="s">
        <v>741</v>
      </c>
      <c r="C166" t="s">
        <v>742</v>
      </c>
      <c r="D166" t="s">
        <v>743</v>
      </c>
      <c r="E166" t="s">
        <v>744</v>
      </c>
      <c r="F166" t="s">
        <v>745</v>
      </c>
      <c r="G166" s="1">
        <v>3521.2460966350568</v>
      </c>
      <c r="H166" s="1">
        <v>105.01</v>
      </c>
      <c r="I166" s="2">
        <v>369766.05260764738</v>
      </c>
      <c r="J166" s="3">
        <v>2.9908594262364001E-3</v>
      </c>
      <c r="K166" s="4">
        <v>123632040.13</v>
      </c>
      <c r="L166" s="5">
        <v>5200001</v>
      </c>
      <c r="M166" s="6">
        <v>23.775387760000001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655</v>
      </c>
      <c r="AG166">
        <v>7.8700000000000005E-4</v>
      </c>
    </row>
    <row r="167" spans="1:33" x14ac:dyDescent="0.45">
      <c r="A167" t="s">
        <v>109</v>
      </c>
      <c r="B167" t="s">
        <v>746</v>
      </c>
      <c r="C167" t="s">
        <v>747</v>
      </c>
      <c r="D167" t="s">
        <v>748</v>
      </c>
      <c r="E167" t="s">
        <v>749</v>
      </c>
      <c r="F167" t="s">
        <v>750</v>
      </c>
      <c r="G167" s="1">
        <v>7432.5676096880798</v>
      </c>
      <c r="H167" s="1">
        <v>49.78</v>
      </c>
      <c r="I167" s="2">
        <v>369993.2156102726</v>
      </c>
      <c r="J167" s="3">
        <v>2.9926968383052E-3</v>
      </c>
      <c r="K167" s="4">
        <v>123632040.13</v>
      </c>
      <c r="L167" s="5">
        <v>5200001</v>
      </c>
      <c r="M167" s="6">
        <v>23.775387760000001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655</v>
      </c>
      <c r="AG167">
        <v>7.8700000000000005E-4</v>
      </c>
    </row>
    <row r="168" spans="1:33" x14ac:dyDescent="0.45">
      <c r="A168" t="s">
        <v>109</v>
      </c>
      <c r="B168" t="s">
        <v>751</v>
      </c>
      <c r="C168" t="s">
        <v>752</v>
      </c>
      <c r="D168" t="s">
        <v>753</v>
      </c>
      <c r="E168" t="s">
        <v>754</v>
      </c>
      <c r="F168" t="s">
        <v>755</v>
      </c>
      <c r="G168" s="1">
        <v>747.43285552640327</v>
      </c>
      <c r="H168" s="1">
        <v>505.62</v>
      </c>
      <c r="I168" s="2">
        <v>377917.00041126</v>
      </c>
      <c r="J168" s="3">
        <v>3.0567885154518001E-3</v>
      </c>
      <c r="K168" s="4">
        <v>123632040.13</v>
      </c>
      <c r="L168" s="5">
        <v>5200001</v>
      </c>
      <c r="M168" s="6">
        <v>23.775387760000001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655</v>
      </c>
      <c r="AG168">
        <v>7.8700000000000005E-4</v>
      </c>
    </row>
    <row r="169" spans="1:33" x14ac:dyDescent="0.45">
      <c r="A169" t="s">
        <v>109</v>
      </c>
      <c r="B169" t="s">
        <v>756</v>
      </c>
      <c r="C169" t="s">
        <v>757</v>
      </c>
      <c r="D169" t="s">
        <v>758</v>
      </c>
      <c r="E169" t="s">
        <v>759</v>
      </c>
      <c r="F169" t="s">
        <v>760</v>
      </c>
      <c r="G169" s="1">
        <v>1723.9250073959111</v>
      </c>
      <c r="H169" s="1">
        <v>209.94</v>
      </c>
      <c r="I169" s="2">
        <v>361920.81605269748</v>
      </c>
      <c r="J169" s="3">
        <v>2.9274030880032001E-3</v>
      </c>
      <c r="K169" s="4">
        <v>123632040.13</v>
      </c>
      <c r="L169" s="5">
        <v>5200001</v>
      </c>
      <c r="M169" s="6">
        <v>23.775387760000001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655</v>
      </c>
      <c r="AG169">
        <v>7.8700000000000005E-4</v>
      </c>
    </row>
    <row r="170" spans="1:33" x14ac:dyDescent="0.45">
      <c r="A170" t="s">
        <v>109</v>
      </c>
      <c r="B170" t="s">
        <v>761</v>
      </c>
      <c r="C170" t="s">
        <v>762</v>
      </c>
      <c r="D170" t="s">
        <v>763</v>
      </c>
      <c r="E170" t="s">
        <v>764</v>
      </c>
      <c r="F170" t="s">
        <v>765</v>
      </c>
      <c r="G170" s="1">
        <v>3968.6084229613989</v>
      </c>
      <c r="H170" s="1">
        <v>95.8</v>
      </c>
      <c r="I170" s="2">
        <v>380192.68691970198</v>
      </c>
      <c r="J170" s="3">
        <v>3.0751954470695998E-3</v>
      </c>
      <c r="K170" s="4">
        <v>123632040.13</v>
      </c>
      <c r="L170" s="5">
        <v>5200001</v>
      </c>
      <c r="M170" s="6">
        <v>23.775387760000001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655</v>
      </c>
      <c r="AG170">
        <v>7.8700000000000005E-4</v>
      </c>
    </row>
    <row r="171" spans="1:33" x14ac:dyDescent="0.45">
      <c r="A171" t="s">
        <v>109</v>
      </c>
      <c r="B171" t="s">
        <v>766</v>
      </c>
      <c r="C171" t="s">
        <v>767</v>
      </c>
      <c r="D171" t="s">
        <v>768</v>
      </c>
      <c r="E171" t="s">
        <v>769</v>
      </c>
      <c r="F171" t="s">
        <v>770</v>
      </c>
      <c r="G171" s="1">
        <v>3483.6445579446308</v>
      </c>
      <c r="H171" s="1">
        <v>104.48</v>
      </c>
      <c r="I171" s="2">
        <v>363971.18341405498</v>
      </c>
      <c r="J171" s="3">
        <v>2.943987521611199E-3</v>
      </c>
      <c r="K171" s="4">
        <v>123632040.13</v>
      </c>
      <c r="L171" s="5">
        <v>5200001</v>
      </c>
      <c r="M171" s="6">
        <v>23.775387760000001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655</v>
      </c>
      <c r="AG171">
        <v>7.8700000000000005E-4</v>
      </c>
    </row>
    <row r="172" spans="1:33" x14ac:dyDescent="0.45">
      <c r="A172" t="s">
        <v>109</v>
      </c>
      <c r="B172" t="s">
        <v>771</v>
      </c>
      <c r="C172" t="s">
        <v>772</v>
      </c>
      <c r="D172" t="s">
        <v>773</v>
      </c>
      <c r="E172" t="s">
        <v>774</v>
      </c>
      <c r="F172" t="s">
        <v>775</v>
      </c>
      <c r="G172" s="1">
        <v>999.39523496360027</v>
      </c>
      <c r="H172" s="1">
        <v>348.09</v>
      </c>
      <c r="I172" s="2">
        <v>347879.48733847961</v>
      </c>
      <c r="J172" s="3">
        <v>2.813829545906399E-3</v>
      </c>
      <c r="K172" s="4">
        <v>123632040.13</v>
      </c>
      <c r="L172" s="5">
        <v>5200001</v>
      </c>
      <c r="M172" s="6">
        <v>23.775387760000001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655</v>
      </c>
      <c r="AG172">
        <v>7.8700000000000005E-4</v>
      </c>
    </row>
    <row r="173" spans="1:33" x14ac:dyDescent="0.45">
      <c r="A173" t="s">
        <v>109</v>
      </c>
      <c r="B173" t="s">
        <v>776</v>
      </c>
      <c r="C173" t="s">
        <v>777</v>
      </c>
      <c r="D173" t="s">
        <v>778</v>
      </c>
      <c r="E173" t="s">
        <v>779</v>
      </c>
      <c r="F173" t="s">
        <v>780</v>
      </c>
      <c r="G173" s="1">
        <v>8894.7641723655106</v>
      </c>
      <c r="H173" s="1">
        <v>43.87</v>
      </c>
      <c r="I173" s="2">
        <v>390213.30424167501</v>
      </c>
      <c r="J173" s="3">
        <v>3.156247392111E-3</v>
      </c>
      <c r="K173" s="4">
        <v>123632040.13</v>
      </c>
      <c r="L173" s="5">
        <v>5200001</v>
      </c>
      <c r="M173" s="6">
        <v>23.775387760000001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655</v>
      </c>
      <c r="AG173">
        <v>7.8700000000000005E-4</v>
      </c>
    </row>
    <row r="174" spans="1:33" x14ac:dyDescent="0.45">
      <c r="A174" t="s">
        <v>109</v>
      </c>
      <c r="B174" t="s">
        <v>781</v>
      </c>
      <c r="C174" t="s">
        <v>782</v>
      </c>
      <c r="D174" t="s">
        <v>783</v>
      </c>
      <c r="E174" t="s">
        <v>784</v>
      </c>
      <c r="F174" t="s">
        <v>785</v>
      </c>
      <c r="G174" s="1">
        <v>7186.56157098111</v>
      </c>
      <c r="H174" s="1">
        <v>52.74</v>
      </c>
      <c r="I174" s="2">
        <v>379019.25725354382</v>
      </c>
      <c r="J174" s="3">
        <v>3.065704139922E-3</v>
      </c>
      <c r="K174" s="4">
        <v>123632040.13</v>
      </c>
      <c r="L174" s="5">
        <v>5200001</v>
      </c>
      <c r="M174" s="6">
        <v>23.775387760000001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655</v>
      </c>
      <c r="AG174">
        <v>7.8700000000000005E-4</v>
      </c>
    </row>
    <row r="175" spans="1:33" x14ac:dyDescent="0.45">
      <c r="A175" t="s">
        <v>109</v>
      </c>
      <c r="B175" t="s">
        <v>786</v>
      </c>
      <c r="C175" t="s">
        <v>787</v>
      </c>
      <c r="D175" t="s">
        <v>788</v>
      </c>
      <c r="E175" t="s">
        <v>789</v>
      </c>
      <c r="F175" t="s">
        <v>790</v>
      </c>
      <c r="G175" s="1">
        <v>4709.263755367534</v>
      </c>
      <c r="H175" s="1">
        <v>76.09</v>
      </c>
      <c r="I175" s="2">
        <v>358327.87914591568</v>
      </c>
      <c r="J175" s="3">
        <v>2.8983415526358E-3</v>
      </c>
      <c r="K175" s="4">
        <v>123632040.13</v>
      </c>
      <c r="L175" s="5">
        <v>5200001</v>
      </c>
      <c r="M175" s="6">
        <v>23.775387760000001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655</v>
      </c>
      <c r="AG175">
        <v>7.8700000000000005E-4</v>
      </c>
    </row>
    <row r="176" spans="1:33" x14ac:dyDescent="0.45">
      <c r="A176" t="s">
        <v>109</v>
      </c>
      <c r="B176" t="s">
        <v>791</v>
      </c>
      <c r="C176" t="s">
        <v>792</v>
      </c>
      <c r="D176" t="s">
        <v>793</v>
      </c>
      <c r="E176" t="s">
        <v>794</v>
      </c>
      <c r="F176" t="s">
        <v>795</v>
      </c>
      <c r="G176" s="1">
        <v>6338.8348626411789</v>
      </c>
      <c r="H176" s="1">
        <v>55.02</v>
      </c>
      <c r="I176" s="2">
        <v>348762.69414251769</v>
      </c>
      <c r="J176" s="3">
        <v>2.8209733801673998E-3</v>
      </c>
      <c r="K176" s="4">
        <v>123632040.13</v>
      </c>
      <c r="L176" s="5">
        <v>5200001</v>
      </c>
      <c r="M176" s="6">
        <v>23.775387760000001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655</v>
      </c>
      <c r="AG176">
        <v>7.8700000000000005E-4</v>
      </c>
    </row>
    <row r="177" spans="1:33" x14ac:dyDescent="0.45">
      <c r="A177" t="s">
        <v>109</v>
      </c>
      <c r="B177" t="s">
        <v>796</v>
      </c>
      <c r="C177" t="s">
        <v>797</v>
      </c>
      <c r="D177" t="s">
        <v>798</v>
      </c>
      <c r="E177" t="s">
        <v>799</v>
      </c>
      <c r="F177" t="s">
        <v>800</v>
      </c>
      <c r="G177" s="1">
        <v>2348.7155576374021</v>
      </c>
      <c r="H177" s="1">
        <v>155.62</v>
      </c>
      <c r="I177" s="2">
        <v>365507.11507953238</v>
      </c>
      <c r="J177" s="3">
        <v>2.9564109327582001E-3</v>
      </c>
      <c r="K177" s="4">
        <v>123632040.13</v>
      </c>
      <c r="L177" s="5">
        <v>5200001</v>
      </c>
      <c r="M177" s="6">
        <v>23.775387760000001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655</v>
      </c>
      <c r="AG177">
        <v>7.8700000000000005E-4</v>
      </c>
    </row>
    <row r="178" spans="1:33" x14ac:dyDescent="0.45">
      <c r="A178" t="s">
        <v>109</v>
      </c>
      <c r="B178" t="s">
        <v>801</v>
      </c>
      <c r="C178" t="s">
        <v>802</v>
      </c>
      <c r="D178" t="s">
        <v>803</v>
      </c>
      <c r="E178" t="s">
        <v>804</v>
      </c>
      <c r="F178" t="s">
        <v>805</v>
      </c>
      <c r="G178" s="1">
        <v>8113.9477690941794</v>
      </c>
      <c r="H178" s="1">
        <v>44.25</v>
      </c>
      <c r="I178" s="2">
        <v>359042.18878241739</v>
      </c>
      <c r="J178" s="3">
        <v>2.9041192590924E-3</v>
      </c>
      <c r="K178" s="4">
        <v>123632040.13</v>
      </c>
      <c r="L178" s="5">
        <v>5200001</v>
      </c>
      <c r="M178" s="6">
        <v>23.775387760000001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655</v>
      </c>
      <c r="AG178">
        <v>7.8700000000000005E-4</v>
      </c>
    </row>
    <row r="179" spans="1:33" x14ac:dyDescent="0.45">
      <c r="A179" t="s">
        <v>109</v>
      </c>
      <c r="B179" t="s">
        <v>806</v>
      </c>
      <c r="C179" t="s">
        <v>807</v>
      </c>
      <c r="D179" t="s">
        <v>808</v>
      </c>
      <c r="E179" t="s">
        <v>809</v>
      </c>
      <c r="F179" t="s">
        <v>810</v>
      </c>
      <c r="G179" s="1">
        <v>2278.536977724596</v>
      </c>
      <c r="H179" s="1">
        <v>160.27000000000001</v>
      </c>
      <c r="I179" s="2">
        <v>365181.12141992088</v>
      </c>
      <c r="J179" s="3">
        <v>2.9537741271270001E-3</v>
      </c>
      <c r="K179" s="4">
        <v>123632040.13</v>
      </c>
      <c r="L179" s="5">
        <v>5200001</v>
      </c>
      <c r="M179" s="6">
        <v>23.775387760000001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655</v>
      </c>
      <c r="AG179">
        <v>7.8700000000000005E-4</v>
      </c>
    </row>
    <row r="180" spans="1:33" x14ac:dyDescent="0.45">
      <c r="A180" t="s">
        <v>109</v>
      </c>
      <c r="B180" t="s">
        <v>811</v>
      </c>
      <c r="C180" t="s">
        <v>812</v>
      </c>
      <c r="D180" t="s">
        <v>813</v>
      </c>
      <c r="E180" t="s">
        <v>814</v>
      </c>
      <c r="F180" t="s">
        <v>815</v>
      </c>
      <c r="G180" s="1">
        <v>896.67569223647683</v>
      </c>
      <c r="H180" s="1">
        <v>430.66</v>
      </c>
      <c r="I180" s="2">
        <v>386162.35361856112</v>
      </c>
      <c r="J180" s="3">
        <v>3.1234812044879999E-3</v>
      </c>
      <c r="K180" s="4">
        <v>123632040.13</v>
      </c>
      <c r="L180" s="5">
        <v>5200001</v>
      </c>
      <c r="M180" s="6">
        <v>23.775387760000001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655</v>
      </c>
      <c r="AG180">
        <v>7.8700000000000005E-4</v>
      </c>
    </row>
    <row r="181" spans="1:33" x14ac:dyDescent="0.45">
      <c r="A181" t="s">
        <v>109</v>
      </c>
      <c r="B181" t="s">
        <v>816</v>
      </c>
      <c r="C181" t="s">
        <v>817</v>
      </c>
      <c r="D181" t="s">
        <v>818</v>
      </c>
      <c r="E181" t="s">
        <v>819</v>
      </c>
      <c r="F181" t="s">
        <v>820</v>
      </c>
      <c r="G181" s="1">
        <v>2902.1942369496719</v>
      </c>
      <c r="H181" s="1">
        <v>128.69999999999999</v>
      </c>
      <c r="I181" s="2">
        <v>373512.39829542272</v>
      </c>
      <c r="J181" s="3">
        <v>3.0211618113125992E-3</v>
      </c>
      <c r="K181" s="4">
        <v>123632040.13</v>
      </c>
      <c r="L181" s="5">
        <v>5200001</v>
      </c>
      <c r="M181" s="6">
        <v>23.775387760000001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655</v>
      </c>
      <c r="AG181">
        <v>7.8700000000000005E-4</v>
      </c>
    </row>
    <row r="182" spans="1:33" x14ac:dyDescent="0.45">
      <c r="A182" t="s">
        <v>109</v>
      </c>
      <c r="B182" t="s">
        <v>821</v>
      </c>
      <c r="C182" t="s">
        <v>822</v>
      </c>
      <c r="D182" t="s">
        <v>823</v>
      </c>
      <c r="E182" t="s">
        <v>824</v>
      </c>
      <c r="F182" t="s">
        <v>825</v>
      </c>
      <c r="G182" s="1">
        <v>4741.1804650109834</v>
      </c>
      <c r="H182" s="1">
        <v>78.849999999999994</v>
      </c>
      <c r="I182" s="2">
        <v>373842.07966611593</v>
      </c>
      <c r="J182" s="3">
        <v>3.0238284450618E-3</v>
      </c>
      <c r="K182" s="4">
        <v>123632040.13</v>
      </c>
      <c r="L182" s="5">
        <v>5200001</v>
      </c>
      <c r="M182" s="6">
        <v>23.775387760000001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655</v>
      </c>
      <c r="AG182">
        <v>7.8700000000000005E-4</v>
      </c>
    </row>
    <row r="183" spans="1:33" x14ac:dyDescent="0.45">
      <c r="A183" t="s">
        <v>109</v>
      </c>
      <c r="B183" t="s">
        <v>826</v>
      </c>
      <c r="C183" t="s">
        <v>827</v>
      </c>
      <c r="D183" t="s">
        <v>828</v>
      </c>
      <c r="E183" t="s">
        <v>829</v>
      </c>
      <c r="F183" t="s">
        <v>830</v>
      </c>
      <c r="G183" s="1">
        <v>1447.794934298219</v>
      </c>
      <c r="H183" s="1">
        <v>253.55</v>
      </c>
      <c r="I183" s="2">
        <v>367088.40559131332</v>
      </c>
      <c r="J183" s="3">
        <v>2.9692012297565999E-3</v>
      </c>
      <c r="K183" s="4">
        <v>123632040.13</v>
      </c>
      <c r="L183" s="5">
        <v>5200001</v>
      </c>
      <c r="M183" s="6">
        <v>23.775387760000001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655</v>
      </c>
      <c r="AG183">
        <v>7.8700000000000005E-4</v>
      </c>
    </row>
    <row r="184" spans="1:33" x14ac:dyDescent="0.45">
      <c r="A184" t="s">
        <v>109</v>
      </c>
      <c r="B184" t="s">
        <v>831</v>
      </c>
      <c r="C184" t="s">
        <v>832</v>
      </c>
      <c r="D184" t="s">
        <v>833</v>
      </c>
      <c r="E184" t="s">
        <v>834</v>
      </c>
      <c r="F184" t="s">
        <v>835</v>
      </c>
      <c r="G184" s="1">
        <v>4252.2087269430222</v>
      </c>
      <c r="H184" s="1">
        <v>87.73</v>
      </c>
      <c r="I184" s="2">
        <v>373046.27161471132</v>
      </c>
      <c r="J184" s="3">
        <v>3.0173915371974002E-3</v>
      </c>
      <c r="K184" s="4">
        <v>123632040.13</v>
      </c>
      <c r="L184" s="5">
        <v>5200001</v>
      </c>
      <c r="M184" s="6">
        <v>23.775387760000001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655</v>
      </c>
      <c r="AG184">
        <v>7.8700000000000005E-4</v>
      </c>
    </row>
    <row r="185" spans="1:33" x14ac:dyDescent="0.45">
      <c r="A185" t="s">
        <v>109</v>
      </c>
      <c r="B185" t="s">
        <v>836</v>
      </c>
      <c r="C185" t="s">
        <v>837</v>
      </c>
      <c r="D185" t="s">
        <v>838</v>
      </c>
      <c r="E185" t="s">
        <v>839</v>
      </c>
      <c r="F185" t="s">
        <v>840</v>
      </c>
      <c r="G185" s="1">
        <v>661.98474825294807</v>
      </c>
      <c r="H185" s="1">
        <v>511.26</v>
      </c>
      <c r="I185" s="2">
        <v>338446.32239180221</v>
      </c>
      <c r="J185" s="3">
        <v>2.7375292200624E-3</v>
      </c>
      <c r="K185" s="4">
        <v>123632040.13</v>
      </c>
      <c r="L185" s="5">
        <v>5200001</v>
      </c>
      <c r="M185" s="6">
        <v>23.775387760000001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655</v>
      </c>
      <c r="AG185">
        <v>7.8700000000000005E-4</v>
      </c>
    </row>
    <row r="186" spans="1:33" x14ac:dyDescent="0.45">
      <c r="A186" t="s">
        <v>109</v>
      </c>
      <c r="B186" t="s">
        <v>841</v>
      </c>
      <c r="C186" t="s">
        <v>842</v>
      </c>
      <c r="D186" t="s">
        <v>843</v>
      </c>
      <c r="E186" t="s">
        <v>844</v>
      </c>
      <c r="F186" t="s">
        <v>845</v>
      </c>
      <c r="G186" s="1">
        <v>417.95715540707079</v>
      </c>
      <c r="H186" s="1">
        <v>883</v>
      </c>
      <c r="I186" s="2">
        <v>369056.16822444351</v>
      </c>
      <c r="J186" s="3">
        <v>2.9851175135214001E-3</v>
      </c>
      <c r="K186" s="4">
        <v>123632040.13</v>
      </c>
      <c r="L186" s="5">
        <v>5200001</v>
      </c>
      <c r="M186" s="6">
        <v>23.775387760000001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655</v>
      </c>
      <c r="AG186">
        <v>7.8700000000000005E-4</v>
      </c>
    </row>
    <row r="187" spans="1:33" x14ac:dyDescent="0.45">
      <c r="A187" t="s">
        <v>109</v>
      </c>
      <c r="B187" t="s">
        <v>846</v>
      </c>
      <c r="C187" t="s">
        <v>847</v>
      </c>
      <c r="D187" t="s">
        <v>848</v>
      </c>
      <c r="E187" t="s">
        <v>849</v>
      </c>
      <c r="F187" t="s">
        <v>850</v>
      </c>
      <c r="G187" s="1">
        <v>14157.173811663881</v>
      </c>
      <c r="H187" s="1">
        <v>26.77</v>
      </c>
      <c r="I187" s="2">
        <v>378987.5429382422</v>
      </c>
      <c r="J187" s="3">
        <v>3.0654476181072002E-3</v>
      </c>
      <c r="K187" s="4">
        <v>123632040.13</v>
      </c>
      <c r="L187" s="5">
        <v>5200001</v>
      </c>
      <c r="M187" s="6">
        <v>23.775387760000001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655</v>
      </c>
      <c r="AG187">
        <v>7.8700000000000005E-4</v>
      </c>
    </row>
    <row r="188" spans="1:33" x14ac:dyDescent="0.45">
      <c r="A188" t="s">
        <v>109</v>
      </c>
      <c r="B188" t="s">
        <v>851</v>
      </c>
      <c r="C188" t="s">
        <v>852</v>
      </c>
      <c r="D188" t="s">
        <v>853</v>
      </c>
      <c r="E188" t="s">
        <v>854</v>
      </c>
      <c r="F188" t="s">
        <v>855</v>
      </c>
      <c r="G188" s="1">
        <v>2090.159901583947</v>
      </c>
      <c r="H188" s="1">
        <v>181.31</v>
      </c>
      <c r="I188" s="2">
        <v>378966.89175618527</v>
      </c>
      <c r="J188" s="3">
        <v>3.0652805806464E-3</v>
      </c>
      <c r="K188" s="4">
        <v>123632040.13</v>
      </c>
      <c r="L188" s="5">
        <v>5200001</v>
      </c>
      <c r="M188" s="6">
        <v>23.775387760000001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655</v>
      </c>
      <c r="AG188">
        <v>7.8700000000000005E-4</v>
      </c>
    </row>
    <row r="189" spans="1:33" x14ac:dyDescent="0.45">
      <c r="A189" t="s">
        <v>109</v>
      </c>
      <c r="B189" t="s">
        <v>856</v>
      </c>
      <c r="C189" t="s">
        <v>857</v>
      </c>
      <c r="D189" t="s">
        <v>858</v>
      </c>
      <c r="E189" t="s">
        <v>859</v>
      </c>
      <c r="F189" t="s">
        <v>860</v>
      </c>
      <c r="G189" s="1">
        <v>1046.6414678916501</v>
      </c>
      <c r="H189" s="1">
        <v>389.58</v>
      </c>
      <c r="I189" s="2">
        <v>407750.58306122909</v>
      </c>
      <c r="J189" s="3">
        <v>3.2980979900718E-3</v>
      </c>
      <c r="K189" s="4">
        <v>123632040.13</v>
      </c>
      <c r="L189" s="5">
        <v>5200001</v>
      </c>
      <c r="M189" s="6">
        <v>23.775387760000001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655</v>
      </c>
      <c r="AG189">
        <v>7.8700000000000005E-4</v>
      </c>
    </row>
    <row r="190" spans="1:33" x14ac:dyDescent="0.45">
      <c r="A190" t="s">
        <v>109</v>
      </c>
      <c r="B190" t="s">
        <v>861</v>
      </c>
      <c r="C190" t="s">
        <v>862</v>
      </c>
      <c r="D190" t="s">
        <v>863</v>
      </c>
      <c r="E190" t="s">
        <v>864</v>
      </c>
      <c r="F190" t="s">
        <v>865</v>
      </c>
      <c r="G190" s="1">
        <v>9242.6918808745777</v>
      </c>
      <c r="H190" s="1">
        <v>42.32</v>
      </c>
      <c r="I190" s="2">
        <v>391150.72039861209</v>
      </c>
      <c r="J190" s="3">
        <v>3.163829699706599E-3</v>
      </c>
      <c r="K190" s="4">
        <v>123632040.13</v>
      </c>
      <c r="L190" s="5">
        <v>5200001</v>
      </c>
      <c r="M190" s="6">
        <v>23.775387760000001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655</v>
      </c>
      <c r="AG190">
        <v>7.8700000000000005E-4</v>
      </c>
    </row>
    <row r="191" spans="1:33" x14ac:dyDescent="0.45">
      <c r="A191" t="s">
        <v>109</v>
      </c>
      <c r="B191" t="s">
        <v>866</v>
      </c>
      <c r="C191" t="s">
        <v>867</v>
      </c>
      <c r="D191" t="s">
        <v>868</v>
      </c>
      <c r="E191" t="s">
        <v>869</v>
      </c>
      <c r="G191" s="1">
        <v>9396.2092744285637</v>
      </c>
      <c r="H191" s="1">
        <v>39.43</v>
      </c>
      <c r="I191" s="2">
        <v>370492.53169071832</v>
      </c>
      <c r="J191" s="3">
        <v>2.9967355654824E-3</v>
      </c>
      <c r="K191" s="4">
        <v>123632040.13</v>
      </c>
      <c r="L191" s="5">
        <v>5200001</v>
      </c>
      <c r="M191" s="6">
        <v>23.775387760000001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655</v>
      </c>
      <c r="AG191">
        <v>7.8700000000000005E-4</v>
      </c>
    </row>
    <row r="192" spans="1:33" x14ac:dyDescent="0.45">
      <c r="A192" t="s">
        <v>109</v>
      </c>
      <c r="B192" t="s">
        <v>870</v>
      </c>
      <c r="C192" t="s">
        <v>871</v>
      </c>
      <c r="D192" t="s">
        <v>872</v>
      </c>
      <c r="E192" t="s">
        <v>873</v>
      </c>
      <c r="F192" t="s">
        <v>874</v>
      </c>
      <c r="G192" s="1">
        <v>4905.0708654502596</v>
      </c>
      <c r="H192" s="1">
        <v>74.62</v>
      </c>
      <c r="I192" s="2">
        <v>366016.38797989843</v>
      </c>
      <c r="J192" s="3">
        <v>2.960530195854E-3</v>
      </c>
      <c r="K192" s="4">
        <v>123632040.13</v>
      </c>
      <c r="L192" s="5">
        <v>5200001</v>
      </c>
      <c r="M192" s="6">
        <v>23.775387760000001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655</v>
      </c>
      <c r="AG192">
        <v>7.8700000000000005E-4</v>
      </c>
    </row>
    <row r="193" spans="1:33" x14ac:dyDescent="0.45">
      <c r="A193" t="s">
        <v>109</v>
      </c>
      <c r="B193" t="s">
        <v>875</v>
      </c>
      <c r="C193" t="s">
        <v>876</v>
      </c>
      <c r="D193" t="s">
        <v>877</v>
      </c>
      <c r="E193" t="s">
        <v>878</v>
      </c>
      <c r="F193" t="s">
        <v>879</v>
      </c>
      <c r="G193" s="1">
        <v>959.60363735712679</v>
      </c>
      <c r="H193" s="1">
        <v>409.05</v>
      </c>
      <c r="I193" s="2">
        <v>392525.86786093272</v>
      </c>
      <c r="J193" s="3">
        <v>3.1749526049088001E-3</v>
      </c>
      <c r="K193" s="4">
        <v>123632040.13</v>
      </c>
      <c r="L193" s="5">
        <v>5200001</v>
      </c>
      <c r="M193" s="6">
        <v>23.775387760000001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655</v>
      </c>
      <c r="AG193">
        <v>7.8700000000000005E-4</v>
      </c>
    </row>
    <row r="194" spans="1:33" x14ac:dyDescent="0.45">
      <c r="A194" t="s">
        <v>109</v>
      </c>
      <c r="B194" t="s">
        <v>880</v>
      </c>
      <c r="C194" t="s">
        <v>881</v>
      </c>
      <c r="D194" t="s">
        <v>882</v>
      </c>
      <c r="E194" t="s">
        <v>883</v>
      </c>
      <c r="F194" t="s">
        <v>884</v>
      </c>
      <c r="G194" s="1">
        <v>1824.493183090123</v>
      </c>
      <c r="H194" s="1">
        <v>191.81</v>
      </c>
      <c r="I194" s="2">
        <v>349956.03744851652</v>
      </c>
      <c r="J194" s="3">
        <v>2.8306257591522001E-3</v>
      </c>
      <c r="K194" s="4">
        <v>123632040.13</v>
      </c>
      <c r="L194" s="5">
        <v>5200001</v>
      </c>
      <c r="M194" s="6">
        <v>23.775387760000001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655</v>
      </c>
      <c r="AG194">
        <v>7.8700000000000005E-4</v>
      </c>
    </row>
    <row r="195" spans="1:33" x14ac:dyDescent="0.45">
      <c r="A195" t="s">
        <v>109</v>
      </c>
      <c r="B195" t="s">
        <v>885</v>
      </c>
      <c r="C195" t="s">
        <v>886</v>
      </c>
      <c r="D195" t="s">
        <v>887</v>
      </c>
      <c r="E195" t="s">
        <v>888</v>
      </c>
      <c r="F195" t="s">
        <v>889</v>
      </c>
      <c r="G195" s="1">
        <v>2262.6695794552011</v>
      </c>
      <c r="H195" s="1">
        <v>161.13999999999999</v>
      </c>
      <c r="I195" s="2">
        <v>364606.57603341102</v>
      </c>
      <c r="J195" s="3">
        <v>2.9491269063426002E-3</v>
      </c>
      <c r="K195" s="4">
        <v>123632040.13</v>
      </c>
      <c r="L195" s="5">
        <v>5200001</v>
      </c>
      <c r="M195" s="6">
        <v>23.775387760000001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655</v>
      </c>
      <c r="AG195">
        <v>7.8700000000000005E-4</v>
      </c>
    </row>
    <row r="196" spans="1:33" x14ac:dyDescent="0.45">
      <c r="A196" t="s">
        <v>109</v>
      </c>
      <c r="B196" t="s">
        <v>890</v>
      </c>
      <c r="C196" t="s">
        <v>891</v>
      </c>
      <c r="D196" t="s">
        <v>892</v>
      </c>
      <c r="E196" t="s">
        <v>893</v>
      </c>
      <c r="F196" t="s">
        <v>894</v>
      </c>
      <c r="G196" s="1">
        <v>717.48988721579201</v>
      </c>
      <c r="H196" s="1">
        <v>495.42</v>
      </c>
      <c r="I196" s="2">
        <v>355458.8399244477</v>
      </c>
      <c r="J196" s="3">
        <v>2.8751352768318001E-3</v>
      </c>
      <c r="K196" s="4">
        <v>123632040.13</v>
      </c>
      <c r="L196" s="5">
        <v>5200001</v>
      </c>
      <c r="M196" s="6">
        <v>23.775387760000001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655</v>
      </c>
      <c r="AG196">
        <v>7.8700000000000005E-4</v>
      </c>
    </row>
    <row r="197" spans="1:33" x14ac:dyDescent="0.45">
      <c r="A197" t="s">
        <v>109</v>
      </c>
      <c r="B197" t="s">
        <v>895</v>
      </c>
      <c r="C197" t="s">
        <v>896</v>
      </c>
      <c r="D197" t="s">
        <v>897</v>
      </c>
      <c r="E197" t="s">
        <v>898</v>
      </c>
      <c r="F197" t="s">
        <v>899</v>
      </c>
      <c r="G197" s="1">
        <v>1807.953583423669</v>
      </c>
      <c r="H197" s="1">
        <v>212.53</v>
      </c>
      <c r="I197" s="2">
        <v>384244.37508503231</v>
      </c>
      <c r="J197" s="3">
        <v>3.1079676003162001E-3</v>
      </c>
      <c r="K197" s="4">
        <v>123632040.13</v>
      </c>
      <c r="L197" s="5">
        <v>5200001</v>
      </c>
      <c r="M197" s="6">
        <v>23.775387760000001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655</v>
      </c>
      <c r="AG197">
        <v>7.8700000000000005E-4</v>
      </c>
    </row>
    <row r="198" spans="1:33" x14ac:dyDescent="0.45">
      <c r="A198" t="s">
        <v>109</v>
      </c>
      <c r="B198" t="s">
        <v>900</v>
      </c>
      <c r="C198" t="s">
        <v>901</v>
      </c>
      <c r="D198" t="s">
        <v>902</v>
      </c>
      <c r="E198" t="s">
        <v>903</v>
      </c>
      <c r="F198" t="s">
        <v>904</v>
      </c>
      <c r="G198" s="1">
        <v>567.44450503319956</v>
      </c>
      <c r="H198" s="1">
        <v>606.28</v>
      </c>
      <c r="I198" s="2">
        <v>344030.25451152818</v>
      </c>
      <c r="J198" s="3">
        <v>2.7826949563380002E-3</v>
      </c>
      <c r="K198" s="4">
        <v>123632040.13</v>
      </c>
      <c r="L198" s="5">
        <v>5200001</v>
      </c>
      <c r="M198" s="6">
        <v>23.775387760000001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655</v>
      </c>
      <c r="AG198">
        <v>7.8700000000000005E-4</v>
      </c>
    </row>
    <row r="199" spans="1:33" x14ac:dyDescent="0.45">
      <c r="A199" t="s">
        <v>109</v>
      </c>
      <c r="B199" t="s">
        <v>905</v>
      </c>
      <c r="C199" t="s">
        <v>906</v>
      </c>
      <c r="D199" t="s">
        <v>907</v>
      </c>
      <c r="E199" t="s">
        <v>908</v>
      </c>
      <c r="F199" t="s">
        <v>909</v>
      </c>
      <c r="G199" s="1">
        <v>11762.735268885421</v>
      </c>
      <c r="H199" s="1">
        <v>31.22</v>
      </c>
      <c r="I199" s="2">
        <v>367232.59509460302</v>
      </c>
      <c r="J199" s="3">
        <v>2.9703675091704001E-3</v>
      </c>
      <c r="K199" s="4">
        <v>123632040.13</v>
      </c>
      <c r="L199" s="5">
        <v>5200001</v>
      </c>
      <c r="M199" s="6">
        <v>23.775387760000001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655</v>
      </c>
      <c r="AG199">
        <v>7.8700000000000005E-4</v>
      </c>
    </row>
    <row r="200" spans="1:33" x14ac:dyDescent="0.45">
      <c r="A200" t="s">
        <v>109</v>
      </c>
      <c r="B200" t="s">
        <v>910</v>
      </c>
      <c r="C200" t="s">
        <v>911</v>
      </c>
      <c r="D200" t="s">
        <v>912</v>
      </c>
      <c r="E200" t="s">
        <v>913</v>
      </c>
      <c r="F200" t="s">
        <v>914</v>
      </c>
      <c r="G200" s="1">
        <v>10294.239717262441</v>
      </c>
      <c r="H200" s="1">
        <v>35.17</v>
      </c>
      <c r="I200" s="2">
        <v>362048.41085612011</v>
      </c>
      <c r="J200" s="3">
        <v>2.928435140886E-3</v>
      </c>
      <c r="K200" s="4">
        <v>123632040.13</v>
      </c>
      <c r="L200" s="5">
        <v>5200001</v>
      </c>
      <c r="M200" s="6">
        <v>23.775387760000001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655</v>
      </c>
      <c r="AG200">
        <v>7.8700000000000005E-4</v>
      </c>
    </row>
    <row r="201" spans="1:33" x14ac:dyDescent="0.45">
      <c r="A201" t="s">
        <v>109</v>
      </c>
      <c r="B201" t="s">
        <v>915</v>
      </c>
      <c r="C201" t="s">
        <v>916</v>
      </c>
      <c r="D201" t="s">
        <v>917</v>
      </c>
      <c r="E201" t="s">
        <v>918</v>
      </c>
      <c r="F201" t="s">
        <v>919</v>
      </c>
      <c r="G201" s="1">
        <v>15676.20403151623</v>
      </c>
      <c r="H201" s="1">
        <v>22.78</v>
      </c>
      <c r="I201" s="2">
        <v>357103.92783793982</v>
      </c>
      <c r="J201" s="3">
        <v>2.8884416002715992E-3</v>
      </c>
      <c r="K201" s="4">
        <v>123632040.13</v>
      </c>
      <c r="L201" s="5">
        <v>5200001</v>
      </c>
      <c r="M201" s="6">
        <v>23.775387760000001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655</v>
      </c>
      <c r="AG201">
        <v>7.8700000000000005E-4</v>
      </c>
    </row>
    <row r="202" spans="1:33" x14ac:dyDescent="0.45">
      <c r="A202" t="s">
        <v>109</v>
      </c>
      <c r="B202" t="s">
        <v>920</v>
      </c>
      <c r="C202" t="s">
        <v>921</v>
      </c>
      <c r="D202" t="s">
        <v>922</v>
      </c>
      <c r="E202" t="s">
        <v>923</v>
      </c>
      <c r="F202" t="s">
        <v>924</v>
      </c>
      <c r="G202" s="1">
        <v>9059.329345081278</v>
      </c>
      <c r="H202" s="1">
        <v>39.99</v>
      </c>
      <c r="I202" s="2">
        <v>362282.58050980029</v>
      </c>
      <c r="J202" s="3">
        <v>2.9303292263789991E-3</v>
      </c>
      <c r="K202" s="4">
        <v>123632040.13</v>
      </c>
      <c r="L202" s="5">
        <v>5200001</v>
      </c>
      <c r="M202" s="6">
        <v>23.775387760000001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655</v>
      </c>
      <c r="AG202">
        <v>7.8700000000000005E-4</v>
      </c>
    </row>
    <row r="203" spans="1:33" x14ac:dyDescent="0.45">
      <c r="A203" t="s">
        <v>109</v>
      </c>
      <c r="B203" t="s">
        <v>925</v>
      </c>
      <c r="C203" t="s">
        <v>926</v>
      </c>
      <c r="D203" t="s">
        <v>927</v>
      </c>
      <c r="E203" t="s">
        <v>928</v>
      </c>
      <c r="F203" t="s">
        <v>929</v>
      </c>
      <c r="G203" s="1">
        <v>2005.960241482773</v>
      </c>
      <c r="H203" s="1">
        <v>181.3</v>
      </c>
      <c r="I203" s="2">
        <v>363680.59178082668</v>
      </c>
      <c r="J203" s="3">
        <v>2.9416370659127999E-3</v>
      </c>
      <c r="K203" s="4">
        <v>123632040.13</v>
      </c>
      <c r="L203" s="5">
        <v>5200001</v>
      </c>
      <c r="M203" s="6">
        <v>23.775387760000001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655</v>
      </c>
      <c r="AG203">
        <v>7.8700000000000005E-4</v>
      </c>
    </row>
    <row r="204" spans="1:33" x14ac:dyDescent="0.45">
      <c r="A204" t="s">
        <v>109</v>
      </c>
      <c r="B204" t="s">
        <v>930</v>
      </c>
      <c r="C204" t="s">
        <v>931</v>
      </c>
      <c r="D204" t="s">
        <v>932</v>
      </c>
      <c r="E204" t="s">
        <v>933</v>
      </c>
      <c r="F204" t="s">
        <v>934</v>
      </c>
      <c r="G204" s="1">
        <v>4838.3868054058048</v>
      </c>
      <c r="H204" s="1">
        <v>71.83</v>
      </c>
      <c r="I204" s="2">
        <v>347541.32423229888</v>
      </c>
      <c r="J204" s="3">
        <v>2.8110943074857999E-3</v>
      </c>
      <c r="K204" s="4">
        <v>123632040.13</v>
      </c>
      <c r="L204" s="5">
        <v>5200001</v>
      </c>
      <c r="M204" s="6">
        <v>23.775387760000001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655</v>
      </c>
      <c r="AG204">
        <v>7.8700000000000005E-4</v>
      </c>
    </row>
    <row r="205" spans="1:33" x14ac:dyDescent="0.45">
      <c r="A205" t="s">
        <v>109</v>
      </c>
      <c r="B205" t="s">
        <v>935</v>
      </c>
      <c r="C205" t="s">
        <v>936</v>
      </c>
      <c r="D205" t="s">
        <v>937</v>
      </c>
      <c r="E205" t="s">
        <v>938</v>
      </c>
      <c r="F205" t="s">
        <v>939</v>
      </c>
      <c r="G205" s="1">
        <v>2552.764982143266</v>
      </c>
      <c r="H205" s="1">
        <v>142.6</v>
      </c>
      <c r="I205" s="2">
        <v>364024.28645362979</v>
      </c>
      <c r="J205" s="3">
        <v>2.9444170465104001E-3</v>
      </c>
      <c r="K205" s="4">
        <v>123632040.13</v>
      </c>
      <c r="L205" s="5">
        <v>5200001</v>
      </c>
      <c r="M205" s="6">
        <v>23.775387760000001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655</v>
      </c>
      <c r="AG205">
        <v>7.8700000000000005E-4</v>
      </c>
    </row>
    <row r="206" spans="1:33" x14ac:dyDescent="0.45">
      <c r="A206" t="s">
        <v>109</v>
      </c>
      <c r="B206" t="s">
        <v>940</v>
      </c>
      <c r="C206" t="s">
        <v>941</v>
      </c>
      <c r="D206" t="s">
        <v>942</v>
      </c>
      <c r="E206" t="s">
        <v>943</v>
      </c>
      <c r="F206" t="s">
        <v>944</v>
      </c>
      <c r="G206" s="1">
        <v>1381.7173178727239</v>
      </c>
      <c r="H206" s="1">
        <v>266.45</v>
      </c>
      <c r="I206" s="2">
        <v>368158.57934718742</v>
      </c>
      <c r="J206" s="3">
        <v>2.9778573496001999E-3</v>
      </c>
      <c r="K206" s="4">
        <v>123632040.13</v>
      </c>
      <c r="L206" s="5">
        <v>5200001</v>
      </c>
      <c r="M206" s="6">
        <v>23.775387760000001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655</v>
      </c>
      <c r="AG206">
        <v>7.8700000000000005E-4</v>
      </c>
    </row>
    <row r="207" spans="1:33" x14ac:dyDescent="0.45">
      <c r="A207" t="s">
        <v>109</v>
      </c>
      <c r="B207" t="s">
        <v>945</v>
      </c>
      <c r="C207" t="s">
        <v>946</v>
      </c>
      <c r="D207" t="s">
        <v>947</v>
      </c>
      <c r="E207" t="s">
        <v>948</v>
      </c>
      <c r="F207" t="s">
        <v>949</v>
      </c>
      <c r="G207" s="1">
        <v>736.79409490483056</v>
      </c>
      <c r="H207" s="1">
        <v>496.38</v>
      </c>
      <c r="I207" s="2">
        <v>365729.85282885982</v>
      </c>
      <c r="J207" s="3">
        <v>2.9582125510854E-3</v>
      </c>
      <c r="K207" s="4">
        <v>123632040.13</v>
      </c>
      <c r="L207" s="5">
        <v>5200001</v>
      </c>
      <c r="M207" s="6">
        <v>23.775387760000001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655</v>
      </c>
      <c r="AG207">
        <v>7.8700000000000005E-4</v>
      </c>
    </row>
    <row r="208" spans="1:33" x14ac:dyDescent="0.45">
      <c r="A208" t="s">
        <v>109</v>
      </c>
      <c r="B208" t="s">
        <v>950</v>
      </c>
      <c r="C208" t="s">
        <v>951</v>
      </c>
      <c r="D208" t="s">
        <v>952</v>
      </c>
      <c r="E208" t="s">
        <v>953</v>
      </c>
      <c r="F208" t="s">
        <v>954</v>
      </c>
      <c r="G208" s="1">
        <v>1359.654713608332</v>
      </c>
      <c r="H208" s="1">
        <v>274.75</v>
      </c>
      <c r="I208" s="2">
        <v>373565.13256388932</v>
      </c>
      <c r="J208" s="3">
        <v>3.0215883533999989E-3</v>
      </c>
      <c r="K208" s="4">
        <v>123632040.13</v>
      </c>
      <c r="L208" s="5">
        <v>5200001</v>
      </c>
      <c r="M208" s="6">
        <v>23.775387760000001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655</v>
      </c>
      <c r="AG208">
        <v>7.8700000000000005E-4</v>
      </c>
    </row>
    <row r="209" spans="1:33" x14ac:dyDescent="0.45">
      <c r="A209" t="s">
        <v>109</v>
      </c>
      <c r="B209" t="s">
        <v>955</v>
      </c>
      <c r="C209" t="s">
        <v>956</v>
      </c>
      <c r="D209" t="s">
        <v>957</v>
      </c>
      <c r="E209" t="s">
        <v>958</v>
      </c>
      <c r="F209" t="s">
        <v>959</v>
      </c>
      <c r="G209" s="1">
        <v>4522.3339859471498</v>
      </c>
      <c r="H209" s="1">
        <v>83.82</v>
      </c>
      <c r="I209" s="2">
        <v>379062.03470209008</v>
      </c>
      <c r="J209" s="3">
        <v>3.066050146090799E-3</v>
      </c>
      <c r="K209" s="4">
        <v>123632040.13</v>
      </c>
      <c r="L209" s="5">
        <v>5200001</v>
      </c>
      <c r="M209" s="6">
        <v>23.775387760000001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655</v>
      </c>
      <c r="AG209">
        <v>7.8700000000000005E-4</v>
      </c>
    </row>
    <row r="210" spans="1:33" x14ac:dyDescent="0.45">
      <c r="A210" t="s">
        <v>109</v>
      </c>
      <c r="B210" t="s">
        <v>960</v>
      </c>
      <c r="C210" t="s">
        <v>961</v>
      </c>
      <c r="D210" t="s">
        <v>962</v>
      </c>
      <c r="E210" t="s">
        <v>963</v>
      </c>
      <c r="F210" t="s">
        <v>964</v>
      </c>
      <c r="G210" s="1">
        <v>2715.3083826852908</v>
      </c>
      <c r="H210" s="1">
        <v>138.22999999999999</v>
      </c>
      <c r="I210" s="2">
        <v>375337.0777385878</v>
      </c>
      <c r="J210" s="3">
        <v>3.0359207640989999E-3</v>
      </c>
      <c r="K210" s="4">
        <v>123632040.13</v>
      </c>
      <c r="L210" s="5">
        <v>5200001</v>
      </c>
      <c r="M210" s="6">
        <v>23.775387760000001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655</v>
      </c>
      <c r="AG210">
        <v>7.8700000000000005E-4</v>
      </c>
    </row>
    <row r="211" spans="1:33" x14ac:dyDescent="0.45">
      <c r="A211" t="s">
        <v>109</v>
      </c>
      <c r="B211" t="s">
        <v>965</v>
      </c>
      <c r="C211" t="s">
        <v>966</v>
      </c>
      <c r="D211" t="s">
        <v>967</v>
      </c>
      <c r="E211" t="s">
        <v>968</v>
      </c>
      <c r="F211" t="s">
        <v>969</v>
      </c>
      <c r="G211" s="1">
        <v>1015.049728533401</v>
      </c>
      <c r="H211" s="1">
        <v>341.91</v>
      </c>
      <c r="I211" s="2">
        <v>347055.65268285509</v>
      </c>
      <c r="J211" s="3">
        <v>2.8071659443452E-3</v>
      </c>
      <c r="K211" s="4">
        <v>123632040.13</v>
      </c>
      <c r="L211" s="5">
        <v>5200001</v>
      </c>
      <c r="M211" s="6">
        <v>23.775387760000001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655</v>
      </c>
      <c r="AG211">
        <v>7.8700000000000005E-4</v>
      </c>
    </row>
    <row r="212" spans="1:33" x14ac:dyDescent="0.45">
      <c r="A212" t="s">
        <v>109</v>
      </c>
      <c r="B212" t="s">
        <v>970</v>
      </c>
      <c r="C212" t="s">
        <v>971</v>
      </c>
      <c r="D212" t="s">
        <v>972</v>
      </c>
      <c r="E212" t="s">
        <v>973</v>
      </c>
      <c r="F212" t="s">
        <v>974</v>
      </c>
      <c r="G212" s="1">
        <v>850.00298445849182</v>
      </c>
      <c r="H212" s="1">
        <v>420.69</v>
      </c>
      <c r="I212" s="2">
        <v>357587.75553184288</v>
      </c>
      <c r="J212" s="3">
        <v>2.8923550493532E-3</v>
      </c>
      <c r="K212" s="4">
        <v>123632040.13</v>
      </c>
      <c r="L212" s="5">
        <v>5200001</v>
      </c>
      <c r="M212" s="6">
        <v>23.775387760000001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655</v>
      </c>
      <c r="AG212">
        <v>7.8700000000000005E-4</v>
      </c>
    </row>
    <row r="213" spans="1:33" x14ac:dyDescent="0.45">
      <c r="A213" t="s">
        <v>109</v>
      </c>
      <c r="B213" t="s">
        <v>975</v>
      </c>
      <c r="C213" t="s">
        <v>976</v>
      </c>
      <c r="D213" t="s">
        <v>977</v>
      </c>
      <c r="E213" t="s">
        <v>978</v>
      </c>
      <c r="F213" t="s">
        <v>979</v>
      </c>
      <c r="G213" s="1">
        <v>827.13188385825117</v>
      </c>
      <c r="H213" s="1">
        <v>449.08</v>
      </c>
      <c r="I213" s="2">
        <v>371448.38640306343</v>
      </c>
      <c r="J213" s="3">
        <v>3.0044670136680001E-3</v>
      </c>
      <c r="K213" s="4">
        <v>123632040.13</v>
      </c>
      <c r="L213" s="5">
        <v>5200001</v>
      </c>
      <c r="M213" s="6">
        <v>23.775387760000001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655</v>
      </c>
      <c r="AG213">
        <v>7.8700000000000005E-4</v>
      </c>
    </row>
    <row r="214" spans="1:33" x14ac:dyDescent="0.45">
      <c r="A214" t="s">
        <v>109</v>
      </c>
      <c r="B214" t="s">
        <v>980</v>
      </c>
      <c r="C214" t="s">
        <v>981</v>
      </c>
      <c r="D214" t="s">
        <v>982</v>
      </c>
      <c r="E214" t="s">
        <v>983</v>
      </c>
      <c r="F214" t="s">
        <v>984</v>
      </c>
      <c r="G214" s="1">
        <v>10438.95399870501</v>
      </c>
      <c r="H214" s="1">
        <v>37.53</v>
      </c>
      <c r="I214" s="2">
        <v>391773.94357139891</v>
      </c>
      <c r="J214" s="3">
        <v>3.1688706516485999E-3</v>
      </c>
      <c r="K214" s="4">
        <v>123632040.13</v>
      </c>
      <c r="L214" s="5">
        <v>5200001</v>
      </c>
      <c r="M214" s="6">
        <v>23.775387760000001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655</v>
      </c>
      <c r="AG214">
        <v>7.8700000000000005E-4</v>
      </c>
    </row>
    <row r="215" spans="1:33" x14ac:dyDescent="0.45">
      <c r="A215" t="s">
        <v>109</v>
      </c>
      <c r="B215" t="s">
        <v>985</v>
      </c>
      <c r="C215" t="s">
        <v>986</v>
      </c>
      <c r="D215" t="s">
        <v>987</v>
      </c>
      <c r="E215" t="s">
        <v>988</v>
      </c>
      <c r="F215" t="s">
        <v>989</v>
      </c>
      <c r="G215" s="1">
        <v>262.6434731048559</v>
      </c>
      <c r="H215" s="1">
        <v>1477.64</v>
      </c>
      <c r="I215" s="2">
        <v>388092.50159865932</v>
      </c>
      <c r="J215" s="3">
        <v>3.1390932414492E-3</v>
      </c>
      <c r="K215" s="4">
        <v>123632040.13</v>
      </c>
      <c r="L215" s="5">
        <v>5200001</v>
      </c>
      <c r="M215" s="6">
        <v>23.775387760000001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655</v>
      </c>
      <c r="AG215">
        <v>7.8700000000000005E-4</v>
      </c>
    </row>
    <row r="216" spans="1:33" x14ac:dyDescent="0.45">
      <c r="A216" t="s">
        <v>109</v>
      </c>
      <c r="B216" t="s">
        <v>990</v>
      </c>
      <c r="C216" t="s">
        <v>991</v>
      </c>
      <c r="D216" t="s">
        <v>992</v>
      </c>
      <c r="E216" t="s">
        <v>993</v>
      </c>
      <c r="F216" t="s">
        <v>994</v>
      </c>
      <c r="G216" s="1">
        <v>1446.7723464416461</v>
      </c>
      <c r="H216" s="1">
        <v>260.83</v>
      </c>
      <c r="I216" s="2">
        <v>377361.63112237438</v>
      </c>
      <c r="J216" s="3">
        <v>3.0522964008810002E-3</v>
      </c>
      <c r="K216" s="4">
        <v>123632040.13</v>
      </c>
      <c r="L216" s="5">
        <v>5200001</v>
      </c>
      <c r="M216" s="6">
        <v>23.775387760000001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655</v>
      </c>
      <c r="AG216">
        <v>7.8700000000000005E-4</v>
      </c>
    </row>
    <row r="217" spans="1:33" x14ac:dyDescent="0.45">
      <c r="A217" t="s">
        <v>109</v>
      </c>
      <c r="B217" t="s">
        <v>995</v>
      </c>
      <c r="C217" t="s">
        <v>996</v>
      </c>
      <c r="D217" t="s">
        <v>997</v>
      </c>
      <c r="E217" t="s">
        <v>998</v>
      </c>
      <c r="F217" t="s">
        <v>999</v>
      </c>
      <c r="G217" s="1">
        <v>4548.6174827428786</v>
      </c>
      <c r="H217" s="1">
        <v>92.65</v>
      </c>
      <c r="I217" s="2">
        <v>421429.40977612778</v>
      </c>
      <c r="J217" s="3">
        <v>3.4087394281691998E-3</v>
      </c>
      <c r="K217" s="4">
        <v>123632040.13</v>
      </c>
      <c r="L217" s="5">
        <v>5200001</v>
      </c>
      <c r="M217" s="6">
        <v>23.775387760000001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655</v>
      </c>
      <c r="AG217">
        <v>7.8700000000000005E-4</v>
      </c>
    </row>
    <row r="218" spans="1:33" x14ac:dyDescent="0.45">
      <c r="A218" t="s">
        <v>109</v>
      </c>
      <c r="B218" t="s">
        <v>1000</v>
      </c>
      <c r="C218" t="s">
        <v>1001</v>
      </c>
      <c r="D218" t="s">
        <v>1002</v>
      </c>
      <c r="E218" t="s">
        <v>1003</v>
      </c>
      <c r="G218" s="1">
        <v>5579.2051397402556</v>
      </c>
      <c r="H218" s="1">
        <v>68.81</v>
      </c>
      <c r="I218" s="2">
        <v>383905.10566552699</v>
      </c>
      <c r="J218" s="3">
        <v>3.1052234134601999E-3</v>
      </c>
      <c r="K218" s="4">
        <v>123632040.13</v>
      </c>
      <c r="L218" s="5">
        <v>5200001</v>
      </c>
      <c r="M218" s="6">
        <v>23.775387760000001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655</v>
      </c>
      <c r="AG218">
        <v>7.8700000000000005E-4</v>
      </c>
    </row>
    <row r="219" spans="1:33" x14ac:dyDescent="0.45">
      <c r="A219" t="s">
        <v>109</v>
      </c>
      <c r="B219" t="s">
        <v>1004</v>
      </c>
      <c r="C219" t="s">
        <v>1005</v>
      </c>
      <c r="D219" t="s">
        <v>1006</v>
      </c>
      <c r="E219" t="s">
        <v>1007</v>
      </c>
      <c r="F219" t="s">
        <v>1008</v>
      </c>
      <c r="G219" s="1">
        <v>5847.4512708078428</v>
      </c>
      <c r="H219" s="1">
        <v>63</v>
      </c>
      <c r="I219" s="2">
        <v>368389.43006089411</v>
      </c>
      <c r="J219" s="3">
        <v>2.9797245897870001E-3</v>
      </c>
      <c r="K219" s="4">
        <v>123632040.13</v>
      </c>
      <c r="L219" s="5">
        <v>5200001</v>
      </c>
      <c r="M219" s="6">
        <v>23.775387760000001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655</v>
      </c>
      <c r="AG219">
        <v>7.8700000000000005E-4</v>
      </c>
    </row>
    <row r="220" spans="1:33" x14ac:dyDescent="0.45">
      <c r="A220" t="s">
        <v>109</v>
      </c>
      <c r="B220" t="s">
        <v>1009</v>
      </c>
      <c r="C220" t="s">
        <v>1010</v>
      </c>
      <c r="D220" t="s">
        <v>1011</v>
      </c>
      <c r="E220" t="s">
        <v>1012</v>
      </c>
      <c r="F220" t="s">
        <v>1013</v>
      </c>
      <c r="G220" s="1">
        <v>3624.9528394304898</v>
      </c>
      <c r="H220" s="1">
        <v>102.69</v>
      </c>
      <c r="I220" s="2">
        <v>372246.40708111698</v>
      </c>
      <c r="J220" s="3">
        <v>3.0109218184032E-3</v>
      </c>
      <c r="K220" s="4">
        <v>123632040.13</v>
      </c>
      <c r="L220" s="5">
        <v>5200001</v>
      </c>
      <c r="M220" s="6">
        <v>23.775387760000001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655</v>
      </c>
      <c r="AG220">
        <v>7.8700000000000005E-4</v>
      </c>
    </row>
    <row r="221" spans="1:33" x14ac:dyDescent="0.45">
      <c r="A221" t="s">
        <v>109</v>
      </c>
      <c r="B221" t="s">
        <v>1014</v>
      </c>
      <c r="C221" t="s">
        <v>1015</v>
      </c>
      <c r="D221" t="s">
        <v>1016</v>
      </c>
      <c r="E221" t="s">
        <v>1017</v>
      </c>
      <c r="F221" t="s">
        <v>1018</v>
      </c>
      <c r="G221" s="1">
        <v>2154.6614607031438</v>
      </c>
      <c r="H221" s="1">
        <v>167.16</v>
      </c>
      <c r="I221" s="2">
        <v>360173.20977113763</v>
      </c>
      <c r="J221" s="3">
        <v>2.913267542883E-3</v>
      </c>
      <c r="K221" s="4">
        <v>123632040.13</v>
      </c>
      <c r="L221" s="5">
        <v>5200001</v>
      </c>
      <c r="M221" s="6">
        <v>23.775387760000001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655</v>
      </c>
      <c r="AG221">
        <v>7.8700000000000005E-4</v>
      </c>
    </row>
    <row r="222" spans="1:33" x14ac:dyDescent="0.45">
      <c r="A222" t="s">
        <v>109</v>
      </c>
      <c r="B222" t="s">
        <v>1019</v>
      </c>
      <c r="C222" t="s">
        <v>1020</v>
      </c>
      <c r="D222" t="s">
        <v>1021</v>
      </c>
      <c r="E222" t="s">
        <v>1022</v>
      </c>
      <c r="F222" t="s">
        <v>1023</v>
      </c>
      <c r="G222" s="1">
        <v>324.01771496246238</v>
      </c>
      <c r="H222" s="1">
        <v>1161.99</v>
      </c>
      <c r="I222" s="2">
        <v>376505.34460923169</v>
      </c>
      <c r="J222" s="3">
        <v>3.0453703118813991E-3</v>
      </c>
      <c r="K222" s="4">
        <v>123632040.13</v>
      </c>
      <c r="L222" s="5">
        <v>5200001</v>
      </c>
      <c r="M222" s="6">
        <v>23.775387760000001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655</v>
      </c>
      <c r="AG222">
        <v>7.8700000000000005E-4</v>
      </c>
    </row>
    <row r="223" spans="1:33" x14ac:dyDescent="0.45">
      <c r="A223" t="s">
        <v>109</v>
      </c>
      <c r="B223" t="s">
        <v>1024</v>
      </c>
      <c r="C223" t="s">
        <v>1025</v>
      </c>
      <c r="D223" t="s">
        <v>1026</v>
      </c>
      <c r="E223" t="s">
        <v>1027</v>
      </c>
      <c r="F223" t="s">
        <v>1028</v>
      </c>
      <c r="G223" s="1">
        <v>2709.725073689684</v>
      </c>
      <c r="H223" s="1">
        <v>140.79</v>
      </c>
      <c r="I223" s="2">
        <v>381502.19312477048</v>
      </c>
      <c r="J223" s="3">
        <v>3.0857874117714E-3</v>
      </c>
      <c r="K223" s="4">
        <v>123632040.13</v>
      </c>
      <c r="L223" s="5">
        <v>5200001</v>
      </c>
      <c r="M223" s="6">
        <v>23.775387760000001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655</v>
      </c>
      <c r="AG223">
        <v>7.8700000000000005E-4</v>
      </c>
    </row>
    <row r="224" spans="1:33" x14ac:dyDescent="0.45">
      <c r="A224" t="s">
        <v>109</v>
      </c>
      <c r="B224" t="s">
        <v>1029</v>
      </c>
      <c r="C224" t="s">
        <v>1030</v>
      </c>
      <c r="D224" t="s">
        <v>1031</v>
      </c>
      <c r="E224" t="s">
        <v>1032</v>
      </c>
      <c r="F224" t="s">
        <v>1033</v>
      </c>
      <c r="G224" s="1">
        <v>2068.636704872335</v>
      </c>
      <c r="H224" s="1">
        <v>173.04</v>
      </c>
      <c r="I224" s="2">
        <v>357956.89541110891</v>
      </c>
      <c r="J224" s="3">
        <v>2.895340843965E-3</v>
      </c>
      <c r="K224" s="4">
        <v>123632040.13</v>
      </c>
      <c r="L224" s="5">
        <v>5200001</v>
      </c>
      <c r="M224" s="6">
        <v>23.775387760000001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655</v>
      </c>
      <c r="AG224">
        <v>7.8700000000000005E-4</v>
      </c>
    </row>
    <row r="225" spans="1:33" x14ac:dyDescent="0.45">
      <c r="A225" t="s">
        <v>109</v>
      </c>
      <c r="B225" t="s">
        <v>1034</v>
      </c>
      <c r="C225" t="s">
        <v>1035</v>
      </c>
      <c r="D225" t="s">
        <v>1036</v>
      </c>
      <c r="E225" t="s">
        <v>1037</v>
      </c>
      <c r="F225" t="s">
        <v>1038</v>
      </c>
      <c r="G225" s="1">
        <v>2910.1786522982738</v>
      </c>
      <c r="H225" s="1">
        <v>120.59</v>
      </c>
      <c r="I225" s="2">
        <v>350938.44368064892</v>
      </c>
      <c r="J225" s="3">
        <v>2.8385719697873991E-3</v>
      </c>
      <c r="K225" s="4">
        <v>123632040.13</v>
      </c>
      <c r="L225" s="5">
        <v>5200001</v>
      </c>
      <c r="M225" s="6">
        <v>23.775387760000001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655</v>
      </c>
      <c r="AG225">
        <v>7.8700000000000005E-4</v>
      </c>
    </row>
    <row r="226" spans="1:33" x14ac:dyDescent="0.45">
      <c r="A226" t="s">
        <v>109</v>
      </c>
      <c r="B226" t="s">
        <v>1039</v>
      </c>
      <c r="C226" t="s">
        <v>1040</v>
      </c>
      <c r="D226" t="s">
        <v>1041</v>
      </c>
      <c r="E226" t="s">
        <v>1042</v>
      </c>
      <c r="G226" s="1">
        <v>3949.6105627299489</v>
      </c>
      <c r="H226" s="1">
        <v>96.81</v>
      </c>
      <c r="I226" s="2">
        <v>382361.79857788642</v>
      </c>
      <c r="J226" s="3">
        <v>3.0927403460772E-3</v>
      </c>
      <c r="K226" s="4">
        <v>123632040.13</v>
      </c>
      <c r="L226" s="5">
        <v>5200001</v>
      </c>
      <c r="M226" s="6">
        <v>23.775387760000001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655</v>
      </c>
      <c r="AG226">
        <v>7.8700000000000005E-4</v>
      </c>
    </row>
    <row r="227" spans="1:33" x14ac:dyDescent="0.45">
      <c r="A227" t="s">
        <v>109</v>
      </c>
      <c r="B227" t="s">
        <v>1043</v>
      </c>
      <c r="C227" t="s">
        <v>1044</v>
      </c>
      <c r="D227" t="s">
        <v>1045</v>
      </c>
      <c r="E227" t="s">
        <v>1046</v>
      </c>
      <c r="F227" t="s">
        <v>1047</v>
      </c>
      <c r="G227" s="1">
        <v>1022.020541368698</v>
      </c>
      <c r="H227" s="1">
        <v>375.61</v>
      </c>
      <c r="I227" s="2">
        <v>383881.13554349681</v>
      </c>
      <c r="J227" s="3">
        <v>3.1050295306931999E-3</v>
      </c>
      <c r="K227" s="4">
        <v>123632040.13</v>
      </c>
      <c r="L227" s="5">
        <v>5200001</v>
      </c>
      <c r="M227" s="6">
        <v>23.775387760000001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655</v>
      </c>
      <c r="AG227">
        <v>7.8700000000000005E-4</v>
      </c>
    </row>
    <row r="228" spans="1:33" x14ac:dyDescent="0.45">
      <c r="A228" t="s">
        <v>109</v>
      </c>
      <c r="B228" t="s">
        <v>1048</v>
      </c>
      <c r="C228" t="s">
        <v>1049</v>
      </c>
      <c r="D228" t="s">
        <v>1050</v>
      </c>
      <c r="E228" t="s">
        <v>1051</v>
      </c>
      <c r="F228" t="s">
        <v>1052</v>
      </c>
      <c r="G228" s="1">
        <v>1457.3664289384551</v>
      </c>
      <c r="H228" s="1">
        <v>238.75</v>
      </c>
      <c r="I228" s="2">
        <v>347946.23490905622</v>
      </c>
      <c r="J228" s="3">
        <v>2.8143694348421989E-3</v>
      </c>
      <c r="K228" s="4">
        <v>123632040.13</v>
      </c>
      <c r="L228" s="5">
        <v>5200001</v>
      </c>
      <c r="M228" s="6">
        <v>23.775387760000001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655</v>
      </c>
      <c r="AG228">
        <v>7.8700000000000005E-4</v>
      </c>
    </row>
    <row r="229" spans="1:33" x14ac:dyDescent="0.45">
      <c r="A229" t="s">
        <v>109</v>
      </c>
      <c r="B229" t="s">
        <v>1053</v>
      </c>
      <c r="C229" t="s">
        <v>1054</v>
      </c>
      <c r="D229" t="s">
        <v>1055</v>
      </c>
      <c r="E229" t="s">
        <v>1056</v>
      </c>
      <c r="F229" t="s">
        <v>1057</v>
      </c>
      <c r="G229" s="1">
        <v>1397.397264211806</v>
      </c>
      <c r="H229" s="1">
        <v>265.26</v>
      </c>
      <c r="I229" s="2">
        <v>370673.5983048238</v>
      </c>
      <c r="J229" s="3">
        <v>2.9982001260762002E-3</v>
      </c>
      <c r="K229" s="4">
        <v>123632040.13</v>
      </c>
      <c r="L229" s="5">
        <v>5200001</v>
      </c>
      <c r="M229" s="6">
        <v>23.775387760000001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655</v>
      </c>
      <c r="AG229">
        <v>7.8700000000000005E-4</v>
      </c>
    </row>
    <row r="230" spans="1:33" x14ac:dyDescent="0.45">
      <c r="A230" t="s">
        <v>109</v>
      </c>
      <c r="B230" t="s">
        <v>1058</v>
      </c>
      <c r="C230" t="s">
        <v>1059</v>
      </c>
      <c r="D230" t="s">
        <v>1060</v>
      </c>
      <c r="E230" t="s">
        <v>1061</v>
      </c>
      <c r="F230" t="s">
        <v>1062</v>
      </c>
      <c r="G230" s="1">
        <v>7196.7167500825199</v>
      </c>
      <c r="H230" s="1">
        <v>50.51</v>
      </c>
      <c r="I230" s="2">
        <v>363506.16304666811</v>
      </c>
      <c r="J230" s="3">
        <v>2.9402261959313998E-3</v>
      </c>
      <c r="K230" s="4">
        <v>123632040.13</v>
      </c>
      <c r="L230" s="5">
        <v>5200001</v>
      </c>
      <c r="M230" s="6">
        <v>23.775387760000001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655</v>
      </c>
      <c r="AG230">
        <v>7.8700000000000005E-4</v>
      </c>
    </row>
    <row r="231" spans="1:33" x14ac:dyDescent="0.45">
      <c r="A231" t="s">
        <v>109</v>
      </c>
      <c r="B231" t="s">
        <v>1063</v>
      </c>
      <c r="C231" t="s">
        <v>1064</v>
      </c>
      <c r="D231" t="s">
        <v>1065</v>
      </c>
      <c r="E231" t="s">
        <v>1066</v>
      </c>
      <c r="F231" t="s">
        <v>1067</v>
      </c>
      <c r="G231" s="1">
        <v>966.54114829622597</v>
      </c>
      <c r="H231" s="1">
        <v>380.58</v>
      </c>
      <c r="I231" s="2">
        <v>367846.23021857772</v>
      </c>
      <c r="J231" s="3">
        <v>2.9753309080056E-3</v>
      </c>
      <c r="K231" s="4">
        <v>123632040.13</v>
      </c>
      <c r="L231" s="5">
        <v>5200001</v>
      </c>
      <c r="M231" s="6">
        <v>23.775387760000001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655</v>
      </c>
      <c r="AG231">
        <v>7.8700000000000005E-4</v>
      </c>
    </row>
    <row r="232" spans="1:33" x14ac:dyDescent="0.45">
      <c r="A232" t="s">
        <v>109</v>
      </c>
      <c r="B232" t="s">
        <v>1068</v>
      </c>
      <c r="C232" t="s">
        <v>1069</v>
      </c>
      <c r="D232" t="s">
        <v>1070</v>
      </c>
      <c r="E232" t="s">
        <v>1071</v>
      </c>
      <c r="F232" t="s">
        <v>1072</v>
      </c>
      <c r="G232" s="1">
        <v>694.83929665366645</v>
      </c>
      <c r="H232" s="1">
        <v>512.22</v>
      </c>
      <c r="I232" s="2">
        <v>355910.58453194099</v>
      </c>
      <c r="J232" s="3">
        <v>2.8787892212868002E-3</v>
      </c>
      <c r="K232" s="4">
        <v>123632040.13</v>
      </c>
      <c r="L232" s="5">
        <v>5200001</v>
      </c>
      <c r="M232" s="6">
        <v>23.775387760000001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655</v>
      </c>
      <c r="AG232">
        <v>7.8700000000000005E-4</v>
      </c>
    </row>
    <row r="233" spans="1:33" x14ac:dyDescent="0.45">
      <c r="A233" t="s">
        <v>109</v>
      </c>
      <c r="B233" t="s">
        <v>1073</v>
      </c>
      <c r="C233" t="s">
        <v>1074</v>
      </c>
      <c r="D233" t="s">
        <v>1075</v>
      </c>
      <c r="E233" t="s">
        <v>1076</v>
      </c>
      <c r="F233" t="s">
        <v>1077</v>
      </c>
      <c r="G233" s="1">
        <v>4382.7997984193971</v>
      </c>
      <c r="H233" s="1">
        <v>83.92</v>
      </c>
      <c r="I233" s="2">
        <v>367804.55908335582</v>
      </c>
      <c r="J233" s="3">
        <v>2.9749938502721999E-3</v>
      </c>
      <c r="K233" s="4">
        <v>123632040.13</v>
      </c>
      <c r="L233" s="5">
        <v>5200001</v>
      </c>
      <c r="M233" s="6">
        <v>23.775387760000001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655</v>
      </c>
      <c r="AG233">
        <v>7.8700000000000005E-4</v>
      </c>
    </row>
    <row r="234" spans="1:33" x14ac:dyDescent="0.45">
      <c r="A234" t="s">
        <v>109</v>
      </c>
      <c r="B234" t="s">
        <v>1078</v>
      </c>
      <c r="C234" t="s">
        <v>1079</v>
      </c>
      <c r="D234" t="s">
        <v>1080</v>
      </c>
      <c r="E234" t="s">
        <v>1081</v>
      </c>
      <c r="F234" t="s">
        <v>1082</v>
      </c>
      <c r="G234" s="1">
        <v>4854.9234902899898</v>
      </c>
      <c r="H234" s="1">
        <v>73.61</v>
      </c>
      <c r="I234" s="2">
        <v>357370.91812024609</v>
      </c>
      <c r="J234" s="3">
        <v>2.8906011560148001E-3</v>
      </c>
      <c r="K234" s="4">
        <v>123632040.13</v>
      </c>
      <c r="L234" s="5">
        <v>5200001</v>
      </c>
      <c r="M234" s="6">
        <v>23.775387760000001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655</v>
      </c>
      <c r="AG234">
        <v>7.8700000000000005E-4</v>
      </c>
    </row>
    <row r="235" spans="1:33" x14ac:dyDescent="0.45">
      <c r="A235" t="s">
        <v>109</v>
      </c>
      <c r="B235" t="s">
        <v>1083</v>
      </c>
      <c r="C235" t="s">
        <v>1084</v>
      </c>
      <c r="D235" t="s">
        <v>1085</v>
      </c>
      <c r="E235" t="s">
        <v>1086</v>
      </c>
      <c r="F235" t="s">
        <v>1087</v>
      </c>
      <c r="G235" s="1">
        <v>985.73579335790214</v>
      </c>
      <c r="H235" s="1">
        <v>357.27</v>
      </c>
      <c r="I235" s="2">
        <v>352173.8268929777</v>
      </c>
      <c r="J235" s="3">
        <v>2.8485643893174E-3</v>
      </c>
      <c r="K235" s="4">
        <v>123632040.13</v>
      </c>
      <c r="L235" s="5">
        <v>5200001</v>
      </c>
      <c r="M235" s="6">
        <v>23.775387760000001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AB235" s="8" t="s">
        <v>655</v>
      </c>
      <c r="AG235">
        <v>7.8700000000000005E-4</v>
      </c>
    </row>
    <row r="236" spans="1:33" x14ac:dyDescent="0.45">
      <c r="A236" t="s">
        <v>109</v>
      </c>
      <c r="B236" t="s">
        <v>1088</v>
      </c>
      <c r="C236" t="s">
        <v>1089</v>
      </c>
      <c r="D236" t="s">
        <v>1090</v>
      </c>
      <c r="E236" t="s">
        <v>1091</v>
      </c>
      <c r="F236" t="s">
        <v>1092</v>
      </c>
      <c r="G236" s="1">
        <v>596.66869291543787</v>
      </c>
      <c r="H236" s="1">
        <v>612.94000000000005</v>
      </c>
      <c r="I236" s="2">
        <v>365722.10863558849</v>
      </c>
      <c r="J236" s="3">
        <v>2.9581499120376002E-3</v>
      </c>
      <c r="K236" s="4">
        <v>123632040.13</v>
      </c>
      <c r="L236" s="5">
        <v>5200001</v>
      </c>
      <c r="M236" s="6">
        <v>23.775387760000001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 xml:space="preserve"> </v>
      </c>
      <c r="AB236" s="8" t="s">
        <v>655</v>
      </c>
      <c r="AG236">
        <v>7.8700000000000005E-4</v>
      </c>
    </row>
    <row r="237" spans="1:33" x14ac:dyDescent="0.45">
      <c r="A237" t="s">
        <v>109</v>
      </c>
      <c r="B237" t="s">
        <v>1093</v>
      </c>
      <c r="C237" t="s">
        <v>1094</v>
      </c>
      <c r="D237" t="s">
        <v>1095</v>
      </c>
      <c r="E237" t="s">
        <v>1096</v>
      </c>
      <c r="F237" t="s">
        <v>1097</v>
      </c>
      <c r="G237" s="1">
        <v>436.63404254739271</v>
      </c>
      <c r="H237" s="1">
        <v>914.34</v>
      </c>
      <c r="I237" s="2">
        <v>399231.97046278301</v>
      </c>
      <c r="J237" s="3">
        <v>3.229195037491799E-3</v>
      </c>
      <c r="K237" s="4">
        <v>123632040.13</v>
      </c>
      <c r="L237" s="5">
        <v>5200001</v>
      </c>
      <c r="M237" s="6">
        <v>23.775387760000001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 xml:space="preserve"> </v>
      </c>
      <c r="AB237" s="8" t="s">
        <v>655</v>
      </c>
      <c r="AG237">
        <v>7.8700000000000005E-4</v>
      </c>
    </row>
    <row r="238" spans="1:33" x14ac:dyDescent="0.45">
      <c r="A238" t="s">
        <v>109</v>
      </c>
      <c r="B238" t="s">
        <v>1098</v>
      </c>
      <c r="C238" t="s">
        <v>1099</v>
      </c>
      <c r="D238" t="s">
        <v>1100</v>
      </c>
      <c r="E238" t="s">
        <v>1101</v>
      </c>
      <c r="F238" t="s">
        <v>1102</v>
      </c>
      <c r="G238" s="1">
        <v>7796.4125743361355</v>
      </c>
      <c r="H238" s="1">
        <v>44.9</v>
      </c>
      <c r="I238" s="2">
        <v>350058.92458769248</v>
      </c>
      <c r="J238" s="3">
        <v>2.8314579636443999E-3</v>
      </c>
      <c r="K238" s="4">
        <v>123632040.13</v>
      </c>
      <c r="L238" s="5">
        <v>5200001</v>
      </c>
      <c r="M238" s="6">
        <v>23.775387760000001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 xml:space="preserve"> </v>
      </c>
      <c r="AB238" s="8" t="s">
        <v>655</v>
      </c>
      <c r="AG238">
        <v>7.8700000000000005E-4</v>
      </c>
    </row>
    <row r="239" spans="1:33" x14ac:dyDescent="0.45">
      <c r="A239" t="s">
        <v>109</v>
      </c>
      <c r="B239" t="s">
        <v>1103</v>
      </c>
      <c r="C239" t="s">
        <v>1104</v>
      </c>
      <c r="D239" t="s">
        <v>1105</v>
      </c>
      <c r="E239" t="s">
        <v>1106</v>
      </c>
      <c r="F239" t="s">
        <v>1107</v>
      </c>
      <c r="G239" s="1">
        <v>621.70964967183056</v>
      </c>
      <c r="H239" s="1">
        <v>583.29999999999995</v>
      </c>
      <c r="I239" s="2">
        <v>362643.23865357868</v>
      </c>
      <c r="J239" s="3">
        <v>2.9332464163194E-3</v>
      </c>
      <c r="K239" s="4">
        <v>123632040.13</v>
      </c>
      <c r="L239" s="5">
        <v>5200001</v>
      </c>
      <c r="M239" s="6">
        <v>23.775387760000001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 xml:space="preserve"> </v>
      </c>
      <c r="AB239" s="8" t="s">
        <v>655</v>
      </c>
      <c r="AG239">
        <v>7.8700000000000005E-4</v>
      </c>
    </row>
    <row r="240" spans="1:33" x14ac:dyDescent="0.45">
      <c r="A240" t="s">
        <v>109</v>
      </c>
      <c r="B240" t="s">
        <v>1108</v>
      </c>
      <c r="C240" t="s">
        <v>1109</v>
      </c>
      <c r="D240" t="s">
        <v>1110</v>
      </c>
      <c r="E240" t="s">
        <v>1111</v>
      </c>
      <c r="F240" t="s">
        <v>1112</v>
      </c>
      <c r="G240" s="1">
        <v>1262.1204460963811</v>
      </c>
      <c r="H240" s="1">
        <v>277.60000000000002</v>
      </c>
      <c r="I240" s="2">
        <v>350364.63583635527</v>
      </c>
      <c r="J240" s="3">
        <v>2.8339307146266002E-3</v>
      </c>
      <c r="K240" s="4">
        <v>123632040.13</v>
      </c>
      <c r="L240" s="5">
        <v>5200001</v>
      </c>
      <c r="M240" s="6">
        <v>23.775387760000001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AB240" s="8" t="s">
        <v>655</v>
      </c>
      <c r="AG240">
        <v>7.8700000000000005E-4</v>
      </c>
    </row>
    <row r="241" spans="1:33" x14ac:dyDescent="0.45">
      <c r="A241" t="s">
        <v>109</v>
      </c>
      <c r="B241" t="s">
        <v>1113</v>
      </c>
      <c r="C241" t="s">
        <v>1114</v>
      </c>
      <c r="D241" t="s">
        <v>1115</v>
      </c>
      <c r="E241" t="s">
        <v>1116</v>
      </c>
      <c r="F241" t="s">
        <v>1117</v>
      </c>
      <c r="G241" s="1">
        <v>3332.570729549574</v>
      </c>
      <c r="H241" s="1">
        <v>110.03</v>
      </c>
      <c r="I241" s="2">
        <v>366682.75737233972</v>
      </c>
      <c r="J241" s="3">
        <v>2.9659201367766E-3</v>
      </c>
      <c r="K241" s="4">
        <v>123632040.13</v>
      </c>
      <c r="L241" s="5">
        <v>5200001</v>
      </c>
      <c r="M241" s="6">
        <v>23.775387760000001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AB241" s="8" t="s">
        <v>655</v>
      </c>
      <c r="AG241">
        <v>7.8700000000000005E-4</v>
      </c>
    </row>
    <row r="242" spans="1:33" x14ac:dyDescent="0.45">
      <c r="A242" t="s">
        <v>109</v>
      </c>
      <c r="B242" t="s">
        <v>1118</v>
      </c>
      <c r="C242" t="s">
        <v>1119</v>
      </c>
      <c r="D242" t="s">
        <v>1120</v>
      </c>
      <c r="E242" t="s">
        <v>1121</v>
      </c>
      <c r="F242" t="s">
        <v>1122</v>
      </c>
      <c r="G242" s="1">
        <v>1361.335390457893</v>
      </c>
      <c r="H242" s="1">
        <v>268.62</v>
      </c>
      <c r="I242" s="2">
        <v>365681.91258479928</v>
      </c>
      <c r="J242" s="3">
        <v>2.9578247855513999E-3</v>
      </c>
      <c r="K242" s="4">
        <v>123632040.13</v>
      </c>
      <c r="L242" s="5">
        <v>5200001</v>
      </c>
      <c r="M242" s="6">
        <v>23.775387760000001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AB242" s="8" t="s">
        <v>655</v>
      </c>
      <c r="AG242">
        <v>7.8700000000000005E-4</v>
      </c>
    </row>
    <row r="243" spans="1:33" x14ac:dyDescent="0.45">
      <c r="A243" t="s">
        <v>109</v>
      </c>
      <c r="B243" t="s">
        <v>1123</v>
      </c>
      <c r="C243" t="s">
        <v>1124</v>
      </c>
      <c r="D243" t="s">
        <v>1125</v>
      </c>
      <c r="E243" t="s">
        <v>1126</v>
      </c>
      <c r="F243" t="s">
        <v>1127</v>
      </c>
      <c r="G243" s="1">
        <v>4708.5032100283242</v>
      </c>
      <c r="H243" s="1">
        <v>77.91</v>
      </c>
      <c r="I243" s="2">
        <v>366839.48509330681</v>
      </c>
      <c r="J243" s="3">
        <v>2.9671878317916E-3</v>
      </c>
      <c r="K243" s="4">
        <v>123632040.13</v>
      </c>
      <c r="L243" s="5">
        <v>5200001</v>
      </c>
      <c r="M243" s="6">
        <v>23.775387760000001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AB243" s="8" t="s">
        <v>655</v>
      </c>
      <c r="AG243">
        <v>7.8700000000000005E-4</v>
      </c>
    </row>
    <row r="244" spans="1:33" x14ac:dyDescent="0.45">
      <c r="A244" t="s">
        <v>109</v>
      </c>
      <c r="B244" t="s">
        <v>1128</v>
      </c>
      <c r="C244" t="s">
        <v>1129</v>
      </c>
      <c r="D244" t="s">
        <v>1130</v>
      </c>
      <c r="E244" t="s">
        <v>1131</v>
      </c>
      <c r="F244" t="s">
        <v>1132</v>
      </c>
      <c r="G244" s="1">
        <v>9285.5564455086624</v>
      </c>
      <c r="H244" s="1">
        <v>38.33</v>
      </c>
      <c r="I244" s="2">
        <v>355915.37855634699</v>
      </c>
      <c r="J244" s="3">
        <v>2.878827997840199E-3</v>
      </c>
      <c r="K244" s="4">
        <v>123632040.13</v>
      </c>
      <c r="L244" s="5">
        <v>5200001</v>
      </c>
      <c r="M244" s="6">
        <v>23.775387760000001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AB244" s="8" t="s">
        <v>655</v>
      </c>
      <c r="AG244">
        <v>7.8700000000000005E-4</v>
      </c>
    </row>
    <row r="245" spans="1:33" x14ac:dyDescent="0.45">
      <c r="A245" t="s">
        <v>109</v>
      </c>
      <c r="B245" t="s">
        <v>1133</v>
      </c>
      <c r="C245" t="s">
        <v>1134</v>
      </c>
      <c r="D245" t="s">
        <v>1135</v>
      </c>
      <c r="E245" t="s">
        <v>1136</v>
      </c>
      <c r="F245" t="s">
        <v>1137</v>
      </c>
      <c r="G245" s="1">
        <v>11267.916108772681</v>
      </c>
      <c r="H245" s="1">
        <v>33.700000000000003</v>
      </c>
      <c r="I245" s="2">
        <v>379728.77286563942</v>
      </c>
      <c r="J245" s="3">
        <v>3.0714430698252E-3</v>
      </c>
      <c r="K245" s="4">
        <v>123632040.13</v>
      </c>
      <c r="L245" s="5">
        <v>5200001</v>
      </c>
      <c r="M245" s="6">
        <v>23.775387760000001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AB245" s="8" t="s">
        <v>655</v>
      </c>
      <c r="AG245">
        <v>7.8700000000000005E-4</v>
      </c>
    </row>
    <row r="246" spans="1:33" x14ac:dyDescent="0.45">
      <c r="A246" t="s">
        <v>109</v>
      </c>
      <c r="B246" t="s">
        <v>1138</v>
      </c>
      <c r="C246" t="s">
        <v>1139</v>
      </c>
      <c r="D246" t="s">
        <v>1140</v>
      </c>
      <c r="E246" t="s">
        <v>1141</v>
      </c>
      <c r="F246" t="s">
        <v>1142</v>
      </c>
      <c r="G246" s="1">
        <v>2727.182055069155</v>
      </c>
      <c r="H246" s="1">
        <v>139.24</v>
      </c>
      <c r="I246" s="2">
        <v>379732.82934782922</v>
      </c>
      <c r="J246" s="3">
        <v>3.0714758807549999E-3</v>
      </c>
      <c r="K246" s="4">
        <v>123632040.13</v>
      </c>
      <c r="L246" s="5">
        <v>5200001</v>
      </c>
      <c r="M246" s="6">
        <v>23.775387760000001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 xml:space="preserve"> </v>
      </c>
      <c r="AB246" s="8" t="s">
        <v>655</v>
      </c>
      <c r="AG246">
        <v>7.8700000000000005E-4</v>
      </c>
    </row>
    <row r="247" spans="1:33" x14ac:dyDescent="0.45">
      <c r="A247" t="s">
        <v>109</v>
      </c>
      <c r="B247" t="s">
        <v>648</v>
      </c>
      <c r="C247" t="s">
        <v>1143</v>
      </c>
      <c r="F247" t="s">
        <v>1143</v>
      </c>
      <c r="G247" s="1">
        <v>-36675105</v>
      </c>
      <c r="H247" s="1">
        <v>100</v>
      </c>
      <c r="I247" s="2">
        <v>-36675105</v>
      </c>
      <c r="J247" s="3">
        <v>-0.29664724999999997</v>
      </c>
      <c r="K247" s="4">
        <v>123632040.13</v>
      </c>
      <c r="L247" s="5">
        <v>5200001</v>
      </c>
      <c r="M247" s="6">
        <v>23.775387760000001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 xml:space="preserve"> </v>
      </c>
      <c r="T247" t="s">
        <v>1143</v>
      </c>
      <c r="U247" t="s">
        <v>73</v>
      </c>
      <c r="AC247" s="8" t="s">
        <v>120</v>
      </c>
      <c r="AD247" s="8" t="s">
        <v>121</v>
      </c>
      <c r="AE247" s="8">
        <v>35</v>
      </c>
      <c r="AG247">
        <v>7.8700000000000005E-4</v>
      </c>
    </row>
    <row r="248" spans="1:33" x14ac:dyDescent="0.45">
      <c r="A248" t="s">
        <v>109</v>
      </c>
      <c r="B248" t="s">
        <v>94</v>
      </c>
      <c r="C248" t="s">
        <v>94</v>
      </c>
      <c r="D248" t="s">
        <v>95</v>
      </c>
      <c r="E248" t="s">
        <v>96</v>
      </c>
      <c r="F248" t="s">
        <v>97</v>
      </c>
      <c r="G248" s="1">
        <v>37000000</v>
      </c>
      <c r="H248" s="1">
        <v>99.643749999999997</v>
      </c>
      <c r="I248" s="2">
        <v>36868187.5</v>
      </c>
      <c r="J248" s="3">
        <v>0.298209</v>
      </c>
      <c r="K248" s="4">
        <v>123632040.13</v>
      </c>
      <c r="L248" s="5">
        <v>5200001</v>
      </c>
      <c r="M248" s="6">
        <v>23.775387760000001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f>IF(OR($A248="TUA",$A248="TYA"),"",IF(ISNUMBER(_xll.BDP($C248,"DUR_ADJ_OAS_MID")),_xll.BDP($C248,"DUR_ADJ_OAS_MID"),IF(ISNUMBER(_xll.BDP($E248&amp;" ISIN","DUR_ADJ_OAS_MID")),_xll.BDP($E248&amp;" ISIN","DUR_ADJ_OAS_MID")," ")))</f>
        <v>7.2160283377306039E-2</v>
      </c>
      <c r="S248" s="7">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2.1518845945663057E-2</v>
      </c>
      <c r="T248" t="s">
        <v>97</v>
      </c>
      <c r="U248" t="s">
        <v>93</v>
      </c>
      <c r="AG248">
        <v>7.8700000000000005E-4</v>
      </c>
    </row>
    <row r="249" spans="1:33" x14ac:dyDescent="0.45">
      <c r="A249" t="s">
        <v>109</v>
      </c>
      <c r="B249" t="s">
        <v>1144</v>
      </c>
      <c r="C249" t="s">
        <v>1144</v>
      </c>
      <c r="D249" t="s">
        <v>1145</v>
      </c>
      <c r="E249" t="s">
        <v>1146</v>
      </c>
      <c r="F249" t="s">
        <v>1147</v>
      </c>
      <c r="G249" s="1">
        <v>86000000</v>
      </c>
      <c r="H249" s="1">
        <v>98.715564000000001</v>
      </c>
      <c r="I249" s="2">
        <v>84895385.040000007</v>
      </c>
      <c r="J249" s="3">
        <v>0.68667785999999997</v>
      </c>
      <c r="K249" s="4">
        <v>123632040.13</v>
      </c>
      <c r="L249" s="5">
        <v>5200001</v>
      </c>
      <c r="M249" s="6">
        <v>23.775387760000001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f>IF(OR($A249="TUA",$A249="TYA"),"",IF(ISNUMBER(_xll.BDP($C249,"DUR_ADJ_OAS_MID")),_xll.BDP($C249,"DUR_ADJ_OAS_MID"),IF(ISNUMBER(_xll.BDP($E249&amp;" ISIN","DUR_ADJ_OAS_MID")),_xll.BDP($E249&amp;" ISIN","DUR_ADJ_OAS_MID")," ")))</f>
        <v>0.27833103119631603</v>
      </c>
      <c r="S249" s="7">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0.19112375687347952</v>
      </c>
      <c r="T249" t="s">
        <v>1147</v>
      </c>
      <c r="U249" t="s">
        <v>93</v>
      </c>
      <c r="AG249">
        <v>7.8700000000000005E-4</v>
      </c>
    </row>
    <row r="250" spans="1:33" x14ac:dyDescent="0.45">
      <c r="A250" t="s">
        <v>109</v>
      </c>
      <c r="B250" t="s">
        <v>98</v>
      </c>
      <c r="C250" t="s">
        <v>98</v>
      </c>
      <c r="G250" s="1">
        <v>2290086.35</v>
      </c>
      <c r="H250" s="1">
        <v>1</v>
      </c>
      <c r="I250" s="2">
        <v>2290086.35</v>
      </c>
      <c r="J250" s="3">
        <v>1.8523399999999999E-2</v>
      </c>
      <c r="K250" s="4">
        <v>123632040.13</v>
      </c>
      <c r="L250" s="5">
        <v>5200001</v>
      </c>
      <c r="M250" s="6">
        <v>23.775387760000001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 xml:space="preserve"> </v>
      </c>
      <c r="T250" t="s">
        <v>98</v>
      </c>
      <c r="U250" t="s">
        <v>98</v>
      </c>
      <c r="AG250">
        <v>7.8700000000000005E-4</v>
      </c>
    </row>
    <row r="251" spans="1:33" x14ac:dyDescent="0.45">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 xml:space="preserve"> </v>
      </c>
      <c r="AG251" t="s">
        <v>7425</v>
      </c>
    </row>
    <row r="252" spans="1:33" x14ac:dyDescent="0.45">
      <c r="A252" t="s">
        <v>1148</v>
      </c>
      <c r="B252" t="s">
        <v>1149</v>
      </c>
      <c r="C252" t="s">
        <v>1150</v>
      </c>
      <c r="D252" t="s">
        <v>1151</v>
      </c>
      <c r="E252" t="s">
        <v>1152</v>
      </c>
      <c r="F252" t="s">
        <v>1153</v>
      </c>
      <c r="G252" s="1">
        <v>24235</v>
      </c>
      <c r="H252" s="1">
        <v>10.42</v>
      </c>
      <c r="I252" s="2">
        <v>252528.7</v>
      </c>
      <c r="J252" s="3">
        <v>3.35754E-3</v>
      </c>
      <c r="K252" s="4">
        <v>75212331.209999993</v>
      </c>
      <c r="L252" s="5">
        <v>2975001</v>
      </c>
      <c r="M252" s="6">
        <v>25.281447369999999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 xml:space="preserve"> </v>
      </c>
      <c r="T252" t="s">
        <v>1153</v>
      </c>
      <c r="U252" t="s">
        <v>41</v>
      </c>
      <c r="AG252">
        <v>-1.1816999999999999E-2</v>
      </c>
    </row>
    <row r="253" spans="1:33" x14ac:dyDescent="0.45">
      <c r="A253" t="s">
        <v>1148</v>
      </c>
      <c r="B253" t="s">
        <v>1154</v>
      </c>
      <c r="C253" t="s">
        <v>1154</v>
      </c>
      <c r="D253" t="s">
        <v>1155</v>
      </c>
      <c r="E253" t="s">
        <v>1156</v>
      </c>
      <c r="F253" t="s">
        <v>1157</v>
      </c>
      <c r="G253" s="1">
        <v>24800</v>
      </c>
      <c r="H253" s="1">
        <v>24.914999999999999</v>
      </c>
      <c r="I253" s="2">
        <v>617892</v>
      </c>
      <c r="J253" s="3">
        <v>8.2153E-3</v>
      </c>
      <c r="K253" s="4">
        <v>75212331.209999993</v>
      </c>
      <c r="L253" s="5">
        <v>2975001</v>
      </c>
      <c r="M253" s="6">
        <v>25.281447369999999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f>IF(OR($A253="TUA",$A253="TYA"),"",IF(ISNUMBER(_xll.BDP($C253,"DUR_ADJ_OAS_MID")),_xll.BDP($C253,"DUR_ADJ_OAS_MID"),IF(ISNUMBER(_xll.BDP($E253&amp;" ISIN","DUR_ADJ_OAS_MID")),_xll.BDP($E253&amp;" ISIN","DUR_ADJ_OAS_MID")," ")))</f>
        <v>-0.21279722771254192</v>
      </c>
      <c r="S253" s="7">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-1.7481930648268456E-3</v>
      </c>
      <c r="T253" t="s">
        <v>1157</v>
      </c>
      <c r="U253" t="s">
        <v>1158</v>
      </c>
      <c r="AG253">
        <v>-1.1816999999999999E-2</v>
      </c>
    </row>
    <row r="254" spans="1:33" x14ac:dyDescent="0.45">
      <c r="A254" t="s">
        <v>1148</v>
      </c>
      <c r="B254" t="s">
        <v>1159</v>
      </c>
      <c r="C254" t="s">
        <v>1159</v>
      </c>
      <c r="D254" t="s">
        <v>1160</v>
      </c>
      <c r="E254" t="s">
        <v>1161</v>
      </c>
      <c r="F254" t="s">
        <v>1162</v>
      </c>
      <c r="G254" s="1">
        <v>20000</v>
      </c>
      <c r="H254" s="1">
        <v>22.93</v>
      </c>
      <c r="I254" s="2">
        <v>458600</v>
      </c>
      <c r="J254" s="3">
        <v>6.0974000000000002E-3</v>
      </c>
      <c r="K254" s="4">
        <v>75212331.209999993</v>
      </c>
      <c r="L254" s="5">
        <v>2975001</v>
      </c>
      <c r="M254" s="6">
        <v>25.281447369999999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f>IF(OR($A254="TUA",$A254="TYA"),"",IF(ISNUMBER(_xll.BDP($C254,"DUR_ADJ_OAS_MID")),_xll.BDP($C254,"DUR_ADJ_OAS_MID"),IF(ISNUMBER(_xll.BDP($E254&amp;" ISIN","DUR_ADJ_OAS_MID")),_xll.BDP($E254&amp;" ISIN","DUR_ADJ_OAS_MID")," ")))</f>
        <v>-7.166583662828685E-2</v>
      </c>
      <c r="S254" s="7">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-4.3697527225731623E-4</v>
      </c>
      <c r="T254" t="s">
        <v>1162</v>
      </c>
      <c r="U254" t="s">
        <v>1158</v>
      </c>
      <c r="AG254">
        <v>-1.1816999999999999E-2</v>
      </c>
    </row>
    <row r="255" spans="1:33" x14ac:dyDescent="0.45">
      <c r="A255" t="s">
        <v>1148</v>
      </c>
      <c r="B255" t="s">
        <v>1163</v>
      </c>
      <c r="C255" t="s">
        <v>1163</v>
      </c>
      <c r="D255" t="s">
        <v>1164</v>
      </c>
      <c r="E255" t="s">
        <v>1165</v>
      </c>
      <c r="F255" t="s">
        <v>1166</v>
      </c>
      <c r="G255" s="1">
        <v>11300</v>
      </c>
      <c r="H255" s="1">
        <v>22.55</v>
      </c>
      <c r="I255" s="2">
        <v>254815</v>
      </c>
      <c r="J255" s="3">
        <v>3.3879399999999999E-3</v>
      </c>
      <c r="K255" s="4">
        <v>75212331.209999993</v>
      </c>
      <c r="L255" s="5">
        <v>2975001</v>
      </c>
      <c r="M255" s="6">
        <v>25.281447369999999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f>IF(OR($A255="TUA",$A255="TYA"),"",IF(ISNUMBER(_xll.BDP($C255,"DUR_ADJ_OAS_MID")),_xll.BDP($C255,"DUR_ADJ_OAS_MID"),IF(ISNUMBER(_xll.BDP($E255&amp;" ISIN","DUR_ADJ_OAS_MID")),_xll.BDP($E255&amp;" ISIN","DUR_ADJ_OAS_MID")," ")))</f>
        <v>8.5764242008690843</v>
      </c>
      <c r="S255" s="7">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2.9056410607092405E-2</v>
      </c>
      <c r="T255" t="s">
        <v>1166</v>
      </c>
      <c r="U255" t="s">
        <v>1158</v>
      </c>
      <c r="AG255">
        <v>-1.1816999999999999E-2</v>
      </c>
    </row>
    <row r="256" spans="1:33" x14ac:dyDescent="0.45">
      <c r="A256" t="s">
        <v>1148</v>
      </c>
      <c r="B256" t="s">
        <v>1167</v>
      </c>
      <c r="C256" t="s">
        <v>1167</v>
      </c>
      <c r="D256" t="s">
        <v>1168</v>
      </c>
      <c r="E256" t="s">
        <v>1169</v>
      </c>
      <c r="F256" t="s">
        <v>1170</v>
      </c>
      <c r="G256" s="1">
        <v>37500</v>
      </c>
      <c r="H256" s="1">
        <v>3.15</v>
      </c>
      <c r="I256" s="2">
        <v>118125</v>
      </c>
      <c r="J256" s="3">
        <v>1.57055E-3</v>
      </c>
      <c r="K256" s="4">
        <v>75212331.209999993</v>
      </c>
      <c r="L256" s="5">
        <v>2975001</v>
      </c>
      <c r="M256" s="6">
        <v>25.281447369999999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 xml:space="preserve"> </v>
      </c>
      <c r="T256" t="s">
        <v>1170</v>
      </c>
      <c r="U256" t="s">
        <v>1158</v>
      </c>
      <c r="AG256">
        <v>-1.1816999999999999E-2</v>
      </c>
    </row>
    <row r="257" spans="1:33" x14ac:dyDescent="0.45">
      <c r="A257" t="s">
        <v>1148</v>
      </c>
      <c r="B257" t="s">
        <v>1171</v>
      </c>
      <c r="C257" t="s">
        <v>1171</v>
      </c>
      <c r="D257" t="s">
        <v>1172</v>
      </c>
      <c r="E257" t="s">
        <v>1173</v>
      </c>
      <c r="F257" t="s">
        <v>1174</v>
      </c>
      <c r="G257" s="1">
        <v>50000</v>
      </c>
      <c r="H257" s="1">
        <v>4.22</v>
      </c>
      <c r="I257" s="2">
        <v>211000</v>
      </c>
      <c r="J257" s="3">
        <v>2.8053900000000001E-3</v>
      </c>
      <c r="K257" s="4">
        <v>75212331.209999993</v>
      </c>
      <c r="L257" s="5">
        <v>2975001</v>
      </c>
      <c r="M257" s="6">
        <v>25.281447369999999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 xml:space="preserve"> </v>
      </c>
      <c r="T257" t="s">
        <v>1174</v>
      </c>
      <c r="U257" t="s">
        <v>1158</v>
      </c>
      <c r="AG257">
        <v>-1.1816999999999999E-2</v>
      </c>
    </row>
    <row r="258" spans="1:33" x14ac:dyDescent="0.45">
      <c r="A258" t="s">
        <v>1148</v>
      </c>
      <c r="B258" t="s">
        <v>1175</v>
      </c>
      <c r="C258" t="s">
        <v>1175</v>
      </c>
      <c r="D258" t="s">
        <v>1176</v>
      </c>
      <c r="E258" t="s">
        <v>1177</v>
      </c>
      <c r="F258" t="s">
        <v>1178</v>
      </c>
      <c r="G258" s="1">
        <v>20000</v>
      </c>
      <c r="H258" s="1">
        <v>25.67</v>
      </c>
      <c r="I258" s="2">
        <v>513400</v>
      </c>
      <c r="J258" s="3">
        <v>6.8260100000000004E-3</v>
      </c>
      <c r="K258" s="4">
        <v>75212331.209999993</v>
      </c>
      <c r="L258" s="5">
        <v>2975001</v>
      </c>
      <c r="M258" s="6">
        <v>25.281447369999999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f>IF(OR($A258="TUA",$A258="TYA"),"",IF(ISNUMBER(_xll.BDP($C258,"DUR_ADJ_OAS_MID")),_xll.BDP($C258,"DUR_ADJ_OAS_MID"),IF(ISNUMBER(_xll.BDP($E258&amp;" ISIN","DUR_ADJ_OAS_MID")),_xll.BDP($E258&amp;" ISIN","DUR_ADJ_OAS_MID")," ")))</f>
        <v>1.919124189081963</v>
      </c>
      <c r="S258" s="7">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1.3099960905915371E-2</v>
      </c>
      <c r="T258" t="s">
        <v>1178</v>
      </c>
      <c r="U258" t="s">
        <v>1158</v>
      </c>
      <c r="AG258">
        <v>-1.1816999999999999E-2</v>
      </c>
    </row>
    <row r="259" spans="1:33" x14ac:dyDescent="0.45">
      <c r="A259" t="s">
        <v>1148</v>
      </c>
      <c r="B259" t="s">
        <v>1179</v>
      </c>
      <c r="C259" t="s">
        <v>1179</v>
      </c>
      <c r="D259" t="s">
        <v>1180</v>
      </c>
      <c r="E259" t="s">
        <v>1181</v>
      </c>
      <c r="F259" t="s">
        <v>1182</v>
      </c>
      <c r="G259" s="1">
        <v>40447</v>
      </c>
      <c r="H259" s="1">
        <v>44</v>
      </c>
      <c r="I259" s="2">
        <v>1779668</v>
      </c>
      <c r="J259" s="3">
        <v>2.3661919999999999E-2</v>
      </c>
      <c r="K259" s="4">
        <v>75212331.209999993</v>
      </c>
      <c r="L259" s="5">
        <v>2975001</v>
      </c>
      <c r="M259" s="6">
        <v>25.281447369999999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f>IF(OR($A259="TUA",$A259="TYA"),"",IF(ISNUMBER(_xll.BDP($C259,"DUR_ADJ_OAS_MID")),_xll.BDP($C259,"DUR_ADJ_OAS_MID"),IF(ISNUMBER(_xll.BDP($E259&amp;" ISIN","DUR_ADJ_OAS_MID")),_xll.BDP($E259&amp;" ISIN","DUR_ADJ_OAS_MID")," ")))</f>
        <v>3.698840120792013</v>
      </c>
      <c r="S259" s="7">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8.752165903097095E-2</v>
      </c>
      <c r="T259" t="s">
        <v>1182</v>
      </c>
      <c r="U259" t="s">
        <v>1158</v>
      </c>
      <c r="AG259">
        <v>-1.1816999999999999E-2</v>
      </c>
    </row>
    <row r="260" spans="1:33" x14ac:dyDescent="0.45">
      <c r="A260" t="s">
        <v>1148</v>
      </c>
      <c r="B260" t="s">
        <v>1183</v>
      </c>
      <c r="C260" t="s">
        <v>1183</v>
      </c>
      <c r="D260" t="s">
        <v>1184</v>
      </c>
      <c r="E260" t="s">
        <v>1185</v>
      </c>
      <c r="F260" t="s">
        <v>1186</v>
      </c>
      <c r="G260" s="1">
        <v>29272</v>
      </c>
      <c r="H260" s="1">
        <v>8.7200000000000006</v>
      </c>
      <c r="I260" s="2">
        <v>255251.84</v>
      </c>
      <c r="J260" s="3">
        <v>3.3937500000000001E-3</v>
      </c>
      <c r="K260" s="4">
        <v>75212331.209999993</v>
      </c>
      <c r="L260" s="5">
        <v>2975001</v>
      </c>
      <c r="M260" s="6">
        <v>25.281447369999999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2.4916174258124744</v>
      </c>
      <c r="S260" s="7">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8.4559266388510856E-3</v>
      </c>
      <c r="T260" t="s">
        <v>1186</v>
      </c>
      <c r="U260" t="s">
        <v>1158</v>
      </c>
      <c r="AG260">
        <v>-1.1816999999999999E-2</v>
      </c>
    </row>
    <row r="261" spans="1:33" x14ac:dyDescent="0.45">
      <c r="A261" t="s">
        <v>1148</v>
      </c>
      <c r="B261" t="s">
        <v>1187</v>
      </c>
      <c r="C261" t="s">
        <v>1187</v>
      </c>
      <c r="D261" t="s">
        <v>1188</v>
      </c>
      <c r="E261" t="s">
        <v>1189</v>
      </c>
      <c r="F261" t="s">
        <v>1190</v>
      </c>
      <c r="G261" s="1">
        <v>47696</v>
      </c>
      <c r="H261" s="1">
        <v>24.28</v>
      </c>
      <c r="I261" s="2">
        <v>1158058.8799999999</v>
      </c>
      <c r="J261" s="3">
        <v>1.539719E-2</v>
      </c>
      <c r="K261" s="4">
        <v>75212331.209999993</v>
      </c>
      <c r="L261" s="5">
        <v>2975001</v>
      </c>
      <c r="M261" s="6">
        <v>25.281447369999999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-0.12451129553108387</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-1.9171240744382491E-3</v>
      </c>
      <c r="T261" t="s">
        <v>1190</v>
      </c>
      <c r="U261" t="s">
        <v>1158</v>
      </c>
      <c r="AG261">
        <v>-1.1816999999999999E-2</v>
      </c>
    </row>
    <row r="262" spans="1:33" x14ac:dyDescent="0.45">
      <c r="A262" t="s">
        <v>1148</v>
      </c>
      <c r="B262" t="s">
        <v>1191</v>
      </c>
      <c r="C262" t="s">
        <v>1191</v>
      </c>
      <c r="D262" t="s">
        <v>1192</v>
      </c>
      <c r="E262" t="s">
        <v>1193</v>
      </c>
      <c r="F262" t="s">
        <v>1194</v>
      </c>
      <c r="G262" s="1">
        <v>45564</v>
      </c>
      <c r="H262" s="1">
        <v>24.4</v>
      </c>
      <c r="I262" s="2">
        <v>1111761.6000000001</v>
      </c>
      <c r="J262" s="3">
        <v>1.478164E-2</v>
      </c>
      <c r="K262" s="4">
        <v>75212331.209999993</v>
      </c>
      <c r="L262" s="5">
        <v>2975001</v>
      </c>
      <c r="M262" s="6">
        <v>25.281447369999999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1.8759753977037026</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2.7729992977712958E-2</v>
      </c>
      <c r="T262" t="s">
        <v>1194</v>
      </c>
      <c r="U262" t="s">
        <v>1158</v>
      </c>
      <c r="AG262">
        <v>-1.1816999999999999E-2</v>
      </c>
    </row>
    <row r="263" spans="1:33" x14ac:dyDescent="0.45">
      <c r="A263" t="s">
        <v>1148</v>
      </c>
      <c r="B263" t="s">
        <v>1195</v>
      </c>
      <c r="C263" t="s">
        <v>1195</v>
      </c>
      <c r="D263" t="s">
        <v>1196</v>
      </c>
      <c r="E263" t="s">
        <v>1197</v>
      </c>
      <c r="F263" t="s">
        <v>1198</v>
      </c>
      <c r="G263" s="1">
        <v>6561</v>
      </c>
      <c r="H263" s="1">
        <v>25.13</v>
      </c>
      <c r="I263" s="2">
        <v>164877.93</v>
      </c>
      <c r="J263" s="3">
        <v>2.1921699999999998E-3</v>
      </c>
      <c r="K263" s="4">
        <v>75212331.209999993</v>
      </c>
      <c r="L263" s="5">
        <v>2975001</v>
      </c>
      <c r="M263" s="6">
        <v>25.281447369999999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f>IF(OR($A263="TUA",$A263="TYA"),"",IF(ISNUMBER(_xll.BDP($C263,"DUR_ADJ_OAS_MID")),_xll.BDP($C263,"DUR_ADJ_OAS_MID"),IF(ISNUMBER(_xll.BDP($E263&amp;" ISIN","DUR_ADJ_OAS_MID")),_xll.BDP($E263&amp;" ISIN","DUR_ADJ_OAS_MID")," ")))</f>
        <v>2.1998079329065416</v>
      </c>
      <c r="S263" s="7">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4.8223529562797327E-3</v>
      </c>
      <c r="T263" t="s">
        <v>1198</v>
      </c>
      <c r="U263" t="s">
        <v>1158</v>
      </c>
      <c r="AG263">
        <v>-1.1816999999999999E-2</v>
      </c>
    </row>
    <row r="264" spans="1:33" x14ac:dyDescent="0.45">
      <c r="A264" t="s">
        <v>1148</v>
      </c>
      <c r="B264" t="s">
        <v>1199</v>
      </c>
      <c r="C264" t="s">
        <v>1200</v>
      </c>
      <c r="D264" t="s">
        <v>1201</v>
      </c>
      <c r="E264" t="s">
        <v>1202</v>
      </c>
      <c r="F264" t="s">
        <v>1203</v>
      </c>
      <c r="G264" s="1">
        <v>132000</v>
      </c>
      <c r="H264" s="1">
        <v>10.27</v>
      </c>
      <c r="I264" s="2">
        <v>1355640</v>
      </c>
      <c r="J264" s="3">
        <v>1.8024169999999999E-2</v>
      </c>
      <c r="K264" s="4">
        <v>75212331.209999993</v>
      </c>
      <c r="L264" s="5">
        <v>2975001</v>
      </c>
      <c r="M264" s="6">
        <v>25.281447369999999</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 xml:space="preserve"> </v>
      </c>
      <c r="T264" t="s">
        <v>1203</v>
      </c>
      <c r="U264" t="s">
        <v>1204</v>
      </c>
      <c r="AG264">
        <v>-1.1816999999999999E-2</v>
      </c>
    </row>
    <row r="265" spans="1:33" x14ac:dyDescent="0.45">
      <c r="A265" t="s">
        <v>1148</v>
      </c>
      <c r="B265" t="s">
        <v>1205</v>
      </c>
      <c r="C265" t="s">
        <v>1206</v>
      </c>
      <c r="D265" t="s">
        <v>1207</v>
      </c>
      <c r="E265" t="s">
        <v>1208</v>
      </c>
      <c r="F265" t="s">
        <v>1209</v>
      </c>
      <c r="G265" s="1">
        <v>25000</v>
      </c>
      <c r="H265" s="1">
        <v>19.96</v>
      </c>
      <c r="I265" s="2">
        <v>499000</v>
      </c>
      <c r="J265" s="3">
        <v>6.6345500000000003E-3</v>
      </c>
      <c r="K265" s="4">
        <v>75212331.209999993</v>
      </c>
      <c r="L265" s="5">
        <v>2975001</v>
      </c>
      <c r="M265" s="6">
        <v>25.281447369999999</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 xml:space="preserve"> </v>
      </c>
      <c r="T265" t="s">
        <v>1209</v>
      </c>
      <c r="U265" t="s">
        <v>1204</v>
      </c>
      <c r="AG265">
        <v>-1.1816999999999999E-2</v>
      </c>
    </row>
    <row r="266" spans="1:33" x14ac:dyDescent="0.45">
      <c r="A266" t="s">
        <v>1148</v>
      </c>
      <c r="B266" t="s">
        <v>1210</v>
      </c>
      <c r="C266" t="s">
        <v>1211</v>
      </c>
      <c r="D266" t="s">
        <v>1212</v>
      </c>
      <c r="E266" t="s">
        <v>1213</v>
      </c>
      <c r="F266" t="s">
        <v>1214</v>
      </c>
      <c r="G266" s="1">
        <v>10000</v>
      </c>
      <c r="H266" s="1">
        <v>15.51</v>
      </c>
      <c r="I266" s="2">
        <v>155100</v>
      </c>
      <c r="J266" s="3">
        <v>2.0621599999999999E-3</v>
      </c>
      <c r="K266" s="4">
        <v>75212331.209999993</v>
      </c>
      <c r="L266" s="5">
        <v>2975001</v>
      </c>
      <c r="M266" s="6">
        <v>25.281447369999999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1214</v>
      </c>
      <c r="U266" t="s">
        <v>1204</v>
      </c>
      <c r="AG266">
        <v>-1.1816999999999999E-2</v>
      </c>
    </row>
    <row r="267" spans="1:33" x14ac:dyDescent="0.45">
      <c r="A267" t="s">
        <v>1148</v>
      </c>
      <c r="B267" t="s">
        <v>1215</v>
      </c>
      <c r="C267" t="s">
        <v>1216</v>
      </c>
      <c r="D267" t="s">
        <v>1217</v>
      </c>
      <c r="E267" t="s">
        <v>1218</v>
      </c>
      <c r="F267" t="s">
        <v>1219</v>
      </c>
      <c r="G267" s="1">
        <v>123200</v>
      </c>
      <c r="H267" s="1">
        <v>19.649999999999999</v>
      </c>
      <c r="I267" s="2">
        <v>2420880</v>
      </c>
      <c r="J267" s="3">
        <v>3.2187279999999999E-2</v>
      </c>
      <c r="K267" s="4">
        <v>75212331.209999993</v>
      </c>
      <c r="L267" s="5">
        <v>2975001</v>
      </c>
      <c r="M267" s="6">
        <v>25.281447369999999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 xml:space="preserve"> </v>
      </c>
      <c r="T267" t="s">
        <v>1219</v>
      </c>
      <c r="U267" t="s">
        <v>1204</v>
      </c>
      <c r="AG267">
        <v>-1.1816999999999999E-2</v>
      </c>
    </row>
    <row r="268" spans="1:33" x14ac:dyDescent="0.45">
      <c r="A268" t="s">
        <v>1148</v>
      </c>
      <c r="B268" t="s">
        <v>1220</v>
      </c>
      <c r="C268" t="s">
        <v>1221</v>
      </c>
      <c r="D268" t="s">
        <v>1222</v>
      </c>
      <c r="E268" t="s">
        <v>1223</v>
      </c>
      <c r="F268" t="s">
        <v>1224</v>
      </c>
      <c r="G268" s="1">
        <v>134800</v>
      </c>
      <c r="H268" s="1">
        <v>10.94</v>
      </c>
      <c r="I268" s="2">
        <v>1474712</v>
      </c>
      <c r="J268" s="3">
        <v>1.9607320000000001E-2</v>
      </c>
      <c r="K268" s="4">
        <v>75212331.209999993</v>
      </c>
      <c r="L268" s="5">
        <v>2975001</v>
      </c>
      <c r="M268" s="6">
        <v>25.281447369999999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 xml:space="preserve"> </v>
      </c>
      <c r="T268" t="s">
        <v>1224</v>
      </c>
      <c r="U268" t="s">
        <v>1204</v>
      </c>
      <c r="AG268">
        <v>-1.1816999999999999E-2</v>
      </c>
    </row>
    <row r="269" spans="1:33" x14ac:dyDescent="0.45">
      <c r="A269" t="s">
        <v>1148</v>
      </c>
      <c r="B269" t="s">
        <v>1225</v>
      </c>
      <c r="C269" t="s">
        <v>1226</v>
      </c>
      <c r="D269" t="s">
        <v>1227</v>
      </c>
      <c r="E269" t="s">
        <v>1228</v>
      </c>
      <c r="F269" t="s">
        <v>1229</v>
      </c>
      <c r="G269" s="1">
        <v>10000</v>
      </c>
      <c r="H269" s="1">
        <v>14.25</v>
      </c>
      <c r="I269" s="2">
        <v>142500</v>
      </c>
      <c r="J269" s="3">
        <v>1.89464E-3</v>
      </c>
      <c r="K269" s="4">
        <v>75212331.209999993</v>
      </c>
      <c r="L269" s="5">
        <v>2975001</v>
      </c>
      <c r="M269" s="6">
        <v>25.281447369999999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 xml:space="preserve"> </v>
      </c>
      <c r="T269" t="s">
        <v>1229</v>
      </c>
      <c r="U269" t="s">
        <v>1204</v>
      </c>
      <c r="AG269">
        <v>-1.1816999999999999E-2</v>
      </c>
    </row>
    <row r="270" spans="1:33" x14ac:dyDescent="0.45">
      <c r="A270" t="s">
        <v>1148</v>
      </c>
      <c r="B270" t="s">
        <v>1230</v>
      </c>
      <c r="C270" t="s">
        <v>1231</v>
      </c>
      <c r="D270" t="s">
        <v>1232</v>
      </c>
      <c r="E270" t="s">
        <v>1233</v>
      </c>
      <c r="F270" t="s">
        <v>1234</v>
      </c>
      <c r="G270" s="1">
        <v>350000</v>
      </c>
      <c r="H270" s="1">
        <v>0.6</v>
      </c>
      <c r="I270" s="2">
        <v>210000</v>
      </c>
      <c r="J270" s="3">
        <v>2.7921000000000001E-3</v>
      </c>
      <c r="K270" s="4">
        <v>75212331.209999993</v>
      </c>
      <c r="L270" s="5">
        <v>2975001</v>
      </c>
      <c r="M270" s="6">
        <v>25.281447369999999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T270" t="s">
        <v>1234</v>
      </c>
      <c r="U270" t="s">
        <v>1204</v>
      </c>
      <c r="AG270">
        <v>-1.1816999999999999E-2</v>
      </c>
    </row>
    <row r="271" spans="1:33" x14ac:dyDescent="0.45">
      <c r="A271" t="s">
        <v>1148</v>
      </c>
      <c r="B271" t="s">
        <v>1235</v>
      </c>
      <c r="C271" t="s">
        <v>1236</v>
      </c>
      <c r="D271" t="s">
        <v>1237</v>
      </c>
      <c r="E271" t="s">
        <v>1238</v>
      </c>
      <c r="F271" t="s">
        <v>1239</v>
      </c>
      <c r="G271" s="1">
        <v>10000</v>
      </c>
      <c r="H271" s="1">
        <v>13.04</v>
      </c>
      <c r="I271" s="2">
        <v>130400</v>
      </c>
      <c r="J271" s="3">
        <v>1.73376E-3</v>
      </c>
      <c r="K271" s="4">
        <v>75212331.209999993</v>
      </c>
      <c r="L271" s="5">
        <v>2975001</v>
      </c>
      <c r="M271" s="6">
        <v>25.281447369999999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T271" t="s">
        <v>1239</v>
      </c>
      <c r="U271" t="s">
        <v>1204</v>
      </c>
      <c r="AG271">
        <v>-1.1816999999999999E-2</v>
      </c>
    </row>
    <row r="272" spans="1:33" x14ac:dyDescent="0.45">
      <c r="A272" t="s">
        <v>1148</v>
      </c>
      <c r="B272" t="s">
        <v>1240</v>
      </c>
      <c r="C272" t="s">
        <v>1241</v>
      </c>
      <c r="D272" t="s">
        <v>1242</v>
      </c>
      <c r="E272" t="s">
        <v>1243</v>
      </c>
      <c r="F272" t="s">
        <v>1244</v>
      </c>
      <c r="G272" s="1">
        <v>20956</v>
      </c>
      <c r="H272" s="1">
        <v>15.5</v>
      </c>
      <c r="I272" s="2">
        <v>324818</v>
      </c>
      <c r="J272" s="3">
        <v>4.3186800000000001E-3</v>
      </c>
      <c r="K272" s="4">
        <v>75212331.209999993</v>
      </c>
      <c r="L272" s="5">
        <v>2975001</v>
      </c>
      <c r="M272" s="6">
        <v>25.281447369999999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 xml:space="preserve"> </v>
      </c>
      <c r="T272" t="s">
        <v>1244</v>
      </c>
      <c r="U272" t="s">
        <v>1204</v>
      </c>
      <c r="AG272">
        <v>-1.1816999999999999E-2</v>
      </c>
    </row>
    <row r="273" spans="1:33" x14ac:dyDescent="0.45">
      <c r="A273" t="s">
        <v>1148</v>
      </c>
      <c r="B273" t="s">
        <v>1245</v>
      </c>
      <c r="C273" t="s">
        <v>1246</v>
      </c>
      <c r="F273" t="s">
        <v>1245</v>
      </c>
      <c r="G273" s="1">
        <v>10</v>
      </c>
      <c r="H273" s="1">
        <v>69.83</v>
      </c>
      <c r="I273" s="2">
        <v>698300</v>
      </c>
      <c r="J273" s="3">
        <v>9.2843800000000001E-3</v>
      </c>
      <c r="K273" s="4">
        <v>75212331.209999993</v>
      </c>
      <c r="L273" s="5">
        <v>2975001</v>
      </c>
      <c r="M273" s="6">
        <v>25.281447369999999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 xml:space="preserve"> </v>
      </c>
      <c r="T273" t="s">
        <v>1247</v>
      </c>
      <c r="U273" t="s">
        <v>60</v>
      </c>
      <c r="AG273">
        <v>-1.1816999999999999E-2</v>
      </c>
    </row>
    <row r="274" spans="1:33" x14ac:dyDescent="0.45">
      <c r="A274" t="s">
        <v>1148</v>
      </c>
      <c r="B274" t="s">
        <v>1248</v>
      </c>
      <c r="C274" t="s">
        <v>1249</v>
      </c>
      <c r="F274" t="s">
        <v>1250</v>
      </c>
      <c r="G274" s="1">
        <v>675</v>
      </c>
      <c r="H274" s="1">
        <v>110.117188</v>
      </c>
      <c r="I274" s="2">
        <v>74329101.899999991</v>
      </c>
      <c r="J274" s="3">
        <v>0.98825686000000001</v>
      </c>
      <c r="K274" s="4">
        <v>75212331.209999993</v>
      </c>
      <c r="L274" s="5">
        <v>2975001</v>
      </c>
      <c r="M274" s="6">
        <v>25.281447369999999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f>IF(OR($A274="TUA",$A274="TYA"),"",IF(ISNUMBER(_xll.BDP($C274,"DUR_ADJ_OAS_MID")),_xll.BDP($C274,"DUR_ADJ_OAS_MID"),IF(ISNUMBER(_xll.BDP($E274&amp;" ISIN","DUR_ADJ_OAS_MID")),_xll.BDP($E274&amp;" ISIN","DUR_ADJ_OAS_MID")," ")))</f>
        <v>3.9821572305404227</v>
      </c>
      <c r="S274" s="7">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3.9353942006801743</v>
      </c>
      <c r="T274" t="s">
        <v>1251</v>
      </c>
      <c r="U274" t="s">
        <v>60</v>
      </c>
      <c r="AG274">
        <v>-1.1816999999999999E-2</v>
      </c>
    </row>
    <row r="275" spans="1:33" x14ac:dyDescent="0.45">
      <c r="A275" t="s">
        <v>1148</v>
      </c>
      <c r="B275" t="s">
        <v>1252</v>
      </c>
      <c r="C275" t="s">
        <v>1253</v>
      </c>
      <c r="F275" t="s">
        <v>1254</v>
      </c>
      <c r="G275" s="1">
        <v>-112</v>
      </c>
      <c r="H275" s="1">
        <v>134.25</v>
      </c>
      <c r="I275" s="2">
        <v>-15036000</v>
      </c>
      <c r="J275" s="3">
        <v>-0.19991402999999999</v>
      </c>
      <c r="K275" s="4">
        <v>75212331.209999993</v>
      </c>
      <c r="L275" s="5">
        <v>2975001</v>
      </c>
      <c r="M275" s="6">
        <v>25.281447369999999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f>IF(OR($A275="TUA",$A275="TYA"),"",IF(ISNUMBER(_xll.BDP($C275,"DUR_ADJ_OAS_MID")),_xll.BDP($C275,"DUR_ADJ_OAS_MID"),IF(ISNUMBER(_xll.BDP($E275&amp;" ISIN","DUR_ADJ_OAS_MID")),_xll.BDP($E275&amp;" ISIN","DUR_ADJ_OAS_MID")," ")))</f>
        <v>16.266208241261989</v>
      </c>
      <c r="S275" s="7">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-3.2518432423298962</v>
      </c>
      <c r="T275" t="s">
        <v>1255</v>
      </c>
      <c r="U275" t="s">
        <v>60</v>
      </c>
      <c r="AG275">
        <v>-1.1816999999999999E-2</v>
      </c>
    </row>
    <row r="276" spans="1:33" x14ac:dyDescent="0.45">
      <c r="A276" t="s">
        <v>1148</v>
      </c>
      <c r="B276" t="s">
        <v>1256</v>
      </c>
      <c r="C276" t="s">
        <v>1257</v>
      </c>
      <c r="F276" t="s">
        <v>1258</v>
      </c>
      <c r="G276" s="1">
        <v>50</v>
      </c>
      <c r="H276" s="1">
        <v>7.05</v>
      </c>
      <c r="I276" s="2">
        <v>35250</v>
      </c>
      <c r="J276" s="3">
        <v>4.6867000000000002E-4</v>
      </c>
      <c r="K276" s="4">
        <v>75212331.209999993</v>
      </c>
      <c r="L276" s="5">
        <v>2975001</v>
      </c>
      <c r="M276" s="6">
        <v>25.281447369999999</v>
      </c>
      <c r="N276" s="7">
        <f>IF(ISNUMBER(_xll.BDP($C276, "DELTA_MID")),_xll.BDP($C276, "DELTA_MID")," ")</f>
        <v>-0.28804299999999999</v>
      </c>
      <c r="O276" s="7" t="str">
        <f>IF(ISNUMBER(N276),_xll.BDP($C276, "OPT_UNDL_TICKER"),"")</f>
        <v>CAVA US</v>
      </c>
      <c r="P276" s="8">
        <f>IF(ISNUMBER(N276),_xll.BDP($C276, "OPT_UNDL_PX")," ")</f>
        <v>122.43</v>
      </c>
      <c r="Q276" s="7">
        <f>IF(ISNUMBER(N276),+G276*_xll.BDP($C276, "PX_POS_MULT_FACTOR")*P276/K276," ")</f>
        <v>8.1389579361769663E-3</v>
      </c>
      <c r="R276" s="8" t="str">
        <f>IF(OR($A276="TUA",$A276="TYA"),"",IF(ISNUMBER(_xll.BDP($C276,"DUR_ADJ_OAS_MID")),_xll.BDP($C276,"DUR_ADJ_OAS_MID"),IF(ISNUMBER(_xll.BDP($E276&amp;" ISIN","DUR_ADJ_OAS_MID")),_xll.BDP($E276&amp;" ISIN","DUR_ADJ_OAS_MID")," ")))</f>
        <v xml:space="preserve"> </v>
      </c>
      <c r="S276" s="7">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-2.3443698608102219E-3</v>
      </c>
      <c r="T276" t="s">
        <v>1258</v>
      </c>
      <c r="U276" t="s">
        <v>64</v>
      </c>
      <c r="AG276">
        <v>-1.1816999999999999E-2</v>
      </c>
    </row>
    <row r="277" spans="1:33" x14ac:dyDescent="0.45">
      <c r="A277" t="s">
        <v>1148</v>
      </c>
      <c r="B277" t="s">
        <v>1259</v>
      </c>
      <c r="C277" t="s">
        <v>1260</v>
      </c>
      <c r="F277" t="s">
        <v>1261</v>
      </c>
      <c r="G277" s="1">
        <v>550</v>
      </c>
      <c r="H277" s="1">
        <v>0.3</v>
      </c>
      <c r="I277" s="2">
        <v>16500</v>
      </c>
      <c r="J277" s="3">
        <v>2.1938E-4</v>
      </c>
      <c r="K277" s="4">
        <v>75212331.209999993</v>
      </c>
      <c r="L277" s="5">
        <v>2975001</v>
      </c>
      <c r="M277" s="6">
        <v>25.281447369999999</v>
      </c>
      <c r="N277" s="7">
        <f>IF(ISNUMBER(_xll.BDP($C277, "DELTA_MID")),_xll.BDP($C277, "DELTA_MID")," ")</f>
        <v>-0.153367</v>
      </c>
      <c r="O277" s="7" t="str">
        <f>IF(ISNUMBER(N277),_xll.BDP($C277, "OPT_UNDL_TICKER"),"")</f>
        <v>MAC US</v>
      </c>
      <c r="P277" s="8">
        <f>IF(ISNUMBER(N277),_xll.BDP($C277, "OPT_UNDL_PX")," ")</f>
        <v>17.920000000000002</v>
      </c>
      <c r="Q277" s="7">
        <f>IF(ISNUMBER(N277),+G277*_xll.BDP($C277, "PX_POS_MULT_FACTOR")*P277/K277," ")</f>
        <v>1.3104234161391847E-2</v>
      </c>
      <c r="R277" s="8" t="str">
        <f>IF(OR($A277="TUA",$A277="TYA"),"",IF(ISNUMBER(_xll.BDP($C277,"DUR_ADJ_OAS_MID")),_xll.BDP($C277,"DUR_ADJ_OAS_MID"),IF(ISNUMBER(_xll.BDP($E277&amp;" ISIN","DUR_ADJ_OAS_MID")),_xll.BDP($E277&amp;" ISIN","DUR_ADJ_OAS_MID")," ")))</f>
        <v xml:space="preserve"> </v>
      </c>
      <c r="S277" s="7">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-2.0097570806301836E-3</v>
      </c>
      <c r="T277" t="s">
        <v>1261</v>
      </c>
      <c r="U277" t="s">
        <v>64</v>
      </c>
      <c r="AG277">
        <v>-1.1816999999999999E-2</v>
      </c>
    </row>
    <row r="278" spans="1:33" x14ac:dyDescent="0.45">
      <c r="A278" t="s">
        <v>1148</v>
      </c>
      <c r="B278" t="s">
        <v>7421</v>
      </c>
      <c r="C278" t="s">
        <v>7421</v>
      </c>
      <c r="F278" t="s">
        <v>117</v>
      </c>
      <c r="G278" s="1">
        <v>-33000000</v>
      </c>
      <c r="H278" s="1">
        <v>-7.0824210000000001</v>
      </c>
      <c r="I278" s="2">
        <v>-2337199.0499999998</v>
      </c>
      <c r="J278" s="3">
        <v>-3.107468E-2</v>
      </c>
      <c r="K278" s="4">
        <v>75212331.209999993</v>
      </c>
      <c r="L278" s="5">
        <v>2975001</v>
      </c>
      <c r="M278" s="6">
        <v>25.281447369999999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T278" t="s">
        <v>117</v>
      </c>
      <c r="U278" t="s">
        <v>73</v>
      </c>
      <c r="AG278">
        <v>-1.1816999999999999E-2</v>
      </c>
    </row>
    <row r="279" spans="1:33" x14ac:dyDescent="0.45">
      <c r="A279" t="s">
        <v>1148</v>
      </c>
      <c r="B279" t="s">
        <v>1262</v>
      </c>
      <c r="C279" t="s">
        <v>1262</v>
      </c>
      <c r="F279" t="s">
        <v>1263</v>
      </c>
      <c r="G279" s="1">
        <v>-22500000</v>
      </c>
      <c r="H279" s="1">
        <v>-1.8665719999999999</v>
      </c>
      <c r="I279" s="2">
        <v>-419978.59</v>
      </c>
      <c r="J279" s="3">
        <v>-5.5839100000000001E-3</v>
      </c>
      <c r="K279" s="4">
        <v>75212331.209999993</v>
      </c>
      <c r="L279" s="5">
        <v>2975001</v>
      </c>
      <c r="M279" s="6">
        <v>25.281447369999999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T279" t="s">
        <v>1263</v>
      </c>
      <c r="U279" t="s">
        <v>73</v>
      </c>
      <c r="AG279">
        <v>-1.1816999999999999E-2</v>
      </c>
    </row>
    <row r="280" spans="1:33" x14ac:dyDescent="0.45">
      <c r="A280" t="s">
        <v>1148</v>
      </c>
      <c r="B280" t="s">
        <v>1264</v>
      </c>
      <c r="C280" t="s">
        <v>1264</v>
      </c>
      <c r="D280" t="s">
        <v>1265</v>
      </c>
      <c r="E280" t="s">
        <v>1266</v>
      </c>
      <c r="F280" t="s">
        <v>1267</v>
      </c>
      <c r="G280" s="1">
        <v>500000</v>
      </c>
      <c r="H280" s="1">
        <v>106.125</v>
      </c>
      <c r="I280" s="2">
        <v>530625</v>
      </c>
      <c r="J280" s="3">
        <v>7.0550300000000003E-3</v>
      </c>
      <c r="K280" s="4">
        <v>75212331.209999993</v>
      </c>
      <c r="L280" s="5">
        <v>2975001</v>
      </c>
      <c r="M280" s="6">
        <v>25.281447369999999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f>IF(OR($A280="TUA",$A280="TYA"),"",IF(ISNUMBER(_xll.BDP($C280,"DUR_ADJ_OAS_MID")),_xll.BDP($C280,"DUR_ADJ_OAS_MID"),IF(ISNUMBER(_xll.BDP($E280&amp;" ISIN","DUR_ADJ_OAS_MID")),_xll.BDP($E280&amp;" ISIN","DUR_ADJ_OAS_MID")," ")))</f>
        <v>3.6212249052950862</v>
      </c>
      <c r="S280" s="7">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2.5547850343603993E-2</v>
      </c>
      <c r="T280" t="s">
        <v>1267</v>
      </c>
      <c r="U280" t="s">
        <v>88</v>
      </c>
      <c r="AG280">
        <v>-1.1816999999999999E-2</v>
      </c>
    </row>
    <row r="281" spans="1:33" x14ac:dyDescent="0.45">
      <c r="A281" t="s">
        <v>1148</v>
      </c>
      <c r="B281" t="s">
        <v>1268</v>
      </c>
      <c r="C281" t="s">
        <v>1268</v>
      </c>
      <c r="D281" t="s">
        <v>1269</v>
      </c>
      <c r="E281" t="s">
        <v>1270</v>
      </c>
      <c r="F281" t="s">
        <v>1271</v>
      </c>
      <c r="G281" s="1">
        <v>750000</v>
      </c>
      <c r="H281" s="1">
        <v>78.735961110000005</v>
      </c>
      <c r="I281" s="2">
        <v>590519.72</v>
      </c>
      <c r="J281" s="3">
        <v>7.8513699999999999E-3</v>
      </c>
      <c r="K281" s="4">
        <v>75212331.209999993</v>
      </c>
      <c r="L281" s="5">
        <v>2975001</v>
      </c>
      <c r="M281" s="6">
        <v>25.281447369999999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f>IF(OR($A281="TUA",$A281="TYA"),"",IF(ISNUMBER(_xll.BDP($C281,"DUR_ADJ_OAS_MID")),_xll.BDP($C281,"DUR_ADJ_OAS_MID"),IF(ISNUMBER(_xll.BDP($E281&amp;" ISIN","DUR_ADJ_OAS_MID")),_xll.BDP($E281&amp;" ISIN","DUR_ADJ_OAS_MID")," ")))</f>
        <v>9.02551939579965</v>
      </c>
      <c r="S281" s="7">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7.0862692218599491E-2</v>
      </c>
      <c r="T281" t="s">
        <v>1269</v>
      </c>
      <c r="U281" t="s">
        <v>88</v>
      </c>
      <c r="AG281">
        <v>-1.1816999999999999E-2</v>
      </c>
    </row>
    <row r="282" spans="1:33" x14ac:dyDescent="0.45">
      <c r="A282" t="s">
        <v>1148</v>
      </c>
      <c r="B282" t="s">
        <v>1272</v>
      </c>
      <c r="C282" t="s">
        <v>1272</v>
      </c>
      <c r="D282" t="s">
        <v>1273</v>
      </c>
      <c r="E282" t="s">
        <v>1274</v>
      </c>
      <c r="F282" t="s">
        <v>1275</v>
      </c>
      <c r="G282" s="1">
        <v>500000</v>
      </c>
      <c r="H282" s="1">
        <v>106.0602856</v>
      </c>
      <c r="I282" s="2">
        <v>530301.43000000005</v>
      </c>
      <c r="J282" s="3">
        <v>7.0507199999999999E-3</v>
      </c>
      <c r="K282" s="4">
        <v>75212331.209999993</v>
      </c>
      <c r="L282" s="5">
        <v>2975001</v>
      </c>
      <c r="M282" s="6">
        <v>25.281447369999999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f>IF(OR($A282="TUA",$A282="TYA"),"",IF(ISNUMBER(_xll.BDP($C282,"DUR_ADJ_OAS_MID")),_xll.BDP($C282,"DUR_ADJ_OAS_MID"),IF(ISNUMBER(_xll.BDP($E282&amp;" ISIN","DUR_ADJ_OAS_MID")),_xll.BDP($E282&amp;" ISIN","DUR_ADJ_OAS_MID")," ")))</f>
        <v>3.1845405060499998</v>
      </c>
      <c r="S282" s="7">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2.2453303436816854E-2</v>
      </c>
      <c r="T282" t="s">
        <v>1275</v>
      </c>
      <c r="U282" t="s">
        <v>88</v>
      </c>
      <c r="AG282">
        <v>-1.1816999999999999E-2</v>
      </c>
    </row>
    <row r="283" spans="1:33" x14ac:dyDescent="0.45">
      <c r="A283" t="s">
        <v>1148</v>
      </c>
      <c r="B283" t="s">
        <v>1276</v>
      </c>
      <c r="C283" t="s">
        <v>1276</v>
      </c>
      <c r="D283" t="s">
        <v>1277</v>
      </c>
      <c r="E283" t="s">
        <v>1278</v>
      </c>
      <c r="F283" t="s">
        <v>1279</v>
      </c>
      <c r="G283" s="1">
        <v>1000000</v>
      </c>
      <c r="H283" s="1">
        <v>94.684954439999998</v>
      </c>
      <c r="I283" s="2">
        <v>946849.54</v>
      </c>
      <c r="J283" s="3">
        <v>1.2589019999999999E-2</v>
      </c>
      <c r="K283" s="4">
        <v>75212331.209999993</v>
      </c>
      <c r="L283" s="5">
        <v>2975001</v>
      </c>
      <c r="M283" s="6">
        <v>25.281447369999999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f>IF(OR($A283="TUA",$A283="TYA"),"",IF(ISNUMBER(_xll.BDP($C283,"DUR_ADJ_OAS_MID")),_xll.BDP($C283,"DUR_ADJ_OAS_MID"),IF(ISNUMBER(_xll.BDP($E283&amp;" ISIN","DUR_ADJ_OAS_MID")),_xll.BDP($E283&amp;" ISIN","DUR_ADJ_OAS_MID")," ")))</f>
        <v>7.2574413622540499</v>
      </c>
      <c r="S283" s="7">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9.1364074458243474E-2</v>
      </c>
      <c r="T283" t="s">
        <v>1279</v>
      </c>
      <c r="U283" t="s">
        <v>88</v>
      </c>
      <c r="AG283">
        <v>-1.1816999999999999E-2</v>
      </c>
    </row>
    <row r="284" spans="1:33" x14ac:dyDescent="0.45">
      <c r="A284" t="s">
        <v>1148</v>
      </c>
      <c r="B284" t="s">
        <v>1280</v>
      </c>
      <c r="C284" t="s">
        <v>1280</v>
      </c>
      <c r="D284" t="s">
        <v>1281</v>
      </c>
      <c r="E284" t="s">
        <v>1282</v>
      </c>
      <c r="F284" t="s">
        <v>1283</v>
      </c>
      <c r="G284" s="1">
        <v>1000000</v>
      </c>
      <c r="H284" s="1">
        <v>98.054271</v>
      </c>
      <c r="I284" s="2">
        <v>980542.71</v>
      </c>
      <c r="J284" s="3">
        <v>1.303699E-2</v>
      </c>
      <c r="K284" s="4">
        <v>75212331.209999993</v>
      </c>
      <c r="L284" s="5">
        <v>2975001</v>
      </c>
      <c r="M284" s="6">
        <v>25.281447369999999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 xml:space="preserve"> </v>
      </c>
      <c r="T284" t="s">
        <v>1283</v>
      </c>
      <c r="U284" t="s">
        <v>88</v>
      </c>
      <c r="AG284">
        <v>-1.1816999999999999E-2</v>
      </c>
    </row>
    <row r="285" spans="1:33" x14ac:dyDescent="0.45">
      <c r="A285" t="s">
        <v>1148</v>
      </c>
      <c r="B285" t="s">
        <v>1284</v>
      </c>
      <c r="C285" t="s">
        <v>1284</v>
      </c>
      <c r="D285" t="s">
        <v>1285</v>
      </c>
      <c r="E285" t="s">
        <v>1286</v>
      </c>
      <c r="F285" t="s">
        <v>1287</v>
      </c>
      <c r="G285" s="1">
        <v>1000000</v>
      </c>
      <c r="H285" s="1">
        <v>103.0630467</v>
      </c>
      <c r="I285" s="2">
        <v>1030630.47</v>
      </c>
      <c r="J285" s="3">
        <v>1.370295E-2</v>
      </c>
      <c r="K285" s="4">
        <v>75212331.209999993</v>
      </c>
      <c r="L285" s="5">
        <v>2975001</v>
      </c>
      <c r="M285" s="6">
        <v>25.281447369999999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 xml:space="preserve"> </v>
      </c>
      <c r="T285" t="s">
        <v>1287</v>
      </c>
      <c r="U285" t="s">
        <v>88</v>
      </c>
      <c r="AG285">
        <v>-1.1816999999999999E-2</v>
      </c>
    </row>
    <row r="286" spans="1:33" x14ac:dyDescent="0.45">
      <c r="A286" t="s">
        <v>1148</v>
      </c>
      <c r="B286" t="s">
        <v>1288</v>
      </c>
      <c r="C286" t="s">
        <v>1288</v>
      </c>
      <c r="D286" t="s">
        <v>1289</v>
      </c>
      <c r="E286" t="s">
        <v>1290</v>
      </c>
      <c r="F286" t="s">
        <v>1291</v>
      </c>
      <c r="G286" s="1">
        <v>400000</v>
      </c>
      <c r="H286" s="1">
        <v>90.892525559999996</v>
      </c>
      <c r="I286" s="2">
        <v>363570.1</v>
      </c>
      <c r="J286" s="3">
        <v>4.8339200000000002E-3</v>
      </c>
      <c r="K286" s="4">
        <v>75212331.209999993</v>
      </c>
      <c r="L286" s="5">
        <v>2975001</v>
      </c>
      <c r="M286" s="6">
        <v>25.281447369999999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f>IF(OR($A286="TUA",$A286="TYA"),"",IF(ISNUMBER(_xll.BDP($C286,"DUR_ADJ_OAS_MID")),_xll.BDP($C286,"DUR_ADJ_OAS_MID"),IF(ISNUMBER(_xll.BDP($E286&amp;" ISIN","DUR_ADJ_OAS_MID")),_xll.BDP($E286&amp;" ISIN","DUR_ADJ_OAS_MID")," ")))</f>
        <v>4.0245886749025894</v>
      </c>
      <c r="S286" s="7">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1.9454539687385124E-2</v>
      </c>
      <c r="T286" t="s">
        <v>1291</v>
      </c>
      <c r="U286" t="s">
        <v>88</v>
      </c>
      <c r="AG286">
        <v>-1.1816999999999999E-2</v>
      </c>
    </row>
    <row r="287" spans="1:33" x14ac:dyDescent="0.45">
      <c r="A287" t="s">
        <v>1148</v>
      </c>
      <c r="B287" t="s">
        <v>1292</v>
      </c>
      <c r="C287" t="s">
        <v>1292</v>
      </c>
      <c r="D287" t="s">
        <v>1293</v>
      </c>
      <c r="E287" t="s">
        <v>1294</v>
      </c>
      <c r="F287" t="s">
        <v>1295</v>
      </c>
      <c r="G287" s="1">
        <v>250000</v>
      </c>
      <c r="H287" s="1">
        <v>98.000223329999997</v>
      </c>
      <c r="I287" s="2">
        <v>245000.56</v>
      </c>
      <c r="J287" s="3">
        <v>3.2574499999999998E-3</v>
      </c>
      <c r="K287" s="4">
        <v>75212331.209999993</v>
      </c>
      <c r="L287" s="5">
        <v>2975001</v>
      </c>
      <c r="M287" s="6">
        <v>25.281447369999999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2.8703212951260828</v>
      </c>
      <c r="S287" s="7">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9.3499281028084583E-3</v>
      </c>
      <c r="T287" t="s">
        <v>1295</v>
      </c>
      <c r="U287" t="s">
        <v>88</v>
      </c>
      <c r="AG287">
        <v>-1.1816999999999999E-2</v>
      </c>
    </row>
    <row r="288" spans="1:33" x14ac:dyDescent="0.45">
      <c r="A288" t="s">
        <v>1148</v>
      </c>
      <c r="B288" t="s">
        <v>1296</v>
      </c>
      <c r="C288" t="s">
        <v>1296</v>
      </c>
      <c r="D288" t="s">
        <v>1297</v>
      </c>
      <c r="E288" t="s">
        <v>1298</v>
      </c>
      <c r="F288" t="s">
        <v>1299</v>
      </c>
      <c r="G288" s="1">
        <v>1800000</v>
      </c>
      <c r="H288" s="1">
        <v>73.979513890000007</v>
      </c>
      <c r="I288" s="2">
        <v>1331631.25</v>
      </c>
      <c r="J288" s="3">
        <v>1.7704959999999999E-2</v>
      </c>
      <c r="K288" s="4">
        <v>75212331.209999993</v>
      </c>
      <c r="L288" s="5">
        <v>2975001</v>
      </c>
      <c r="M288" s="6">
        <v>25.281447369999999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 xml:space="preserve"> </v>
      </c>
      <c r="T288" t="s">
        <v>1299</v>
      </c>
      <c r="U288" t="s">
        <v>88</v>
      </c>
      <c r="AG288">
        <v>-1.1816999999999999E-2</v>
      </c>
    </row>
    <row r="289" spans="1:33" x14ac:dyDescent="0.45">
      <c r="A289" t="s">
        <v>1148</v>
      </c>
      <c r="B289" t="s">
        <v>1300</v>
      </c>
      <c r="C289" t="s">
        <v>1300</v>
      </c>
      <c r="D289" t="s">
        <v>1301</v>
      </c>
      <c r="E289" t="s">
        <v>1302</v>
      </c>
      <c r="F289" t="s">
        <v>1303</v>
      </c>
      <c r="G289" s="1">
        <v>650000</v>
      </c>
      <c r="H289" s="1">
        <v>57.396596219999999</v>
      </c>
      <c r="I289" s="2">
        <v>373077.88</v>
      </c>
      <c r="J289" s="3">
        <v>4.9603299999999998E-3</v>
      </c>
      <c r="K289" s="4">
        <v>75212331.209999993</v>
      </c>
      <c r="L289" s="5">
        <v>2975001</v>
      </c>
      <c r="M289" s="6">
        <v>25.281447369999999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1.2249906894903677</v>
      </c>
      <c r="S289" s="7">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6.0763580667997554E-3</v>
      </c>
      <c r="T289" t="s">
        <v>1303</v>
      </c>
      <c r="U289" t="s">
        <v>88</v>
      </c>
      <c r="AG289">
        <v>-1.1816999999999999E-2</v>
      </c>
    </row>
    <row r="290" spans="1:33" x14ac:dyDescent="0.45">
      <c r="A290" t="s">
        <v>1148</v>
      </c>
      <c r="B290" t="s">
        <v>1304</v>
      </c>
      <c r="C290" t="s">
        <v>1304</v>
      </c>
      <c r="D290" t="s">
        <v>1305</v>
      </c>
      <c r="E290" t="s">
        <v>1306</v>
      </c>
      <c r="F290" t="s">
        <v>1307</v>
      </c>
      <c r="G290" s="1">
        <v>600000</v>
      </c>
      <c r="H290" s="1">
        <v>100.63533150000001</v>
      </c>
      <c r="I290" s="2">
        <v>603811.98</v>
      </c>
      <c r="J290" s="3">
        <v>8.0280999999999998E-3</v>
      </c>
      <c r="K290" s="4">
        <v>75212331.209999993</v>
      </c>
      <c r="L290" s="5">
        <v>2975001</v>
      </c>
      <c r="M290" s="6">
        <v>25.281447369999999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-0.35373565041121119</v>
      </c>
      <c r="S290" s="7">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-2.8398251750662443E-3</v>
      </c>
      <c r="T290" t="s">
        <v>1307</v>
      </c>
      <c r="U290" t="s">
        <v>88</v>
      </c>
      <c r="AG290">
        <v>-1.1816999999999999E-2</v>
      </c>
    </row>
    <row r="291" spans="1:33" x14ac:dyDescent="0.45">
      <c r="A291" t="s">
        <v>1148</v>
      </c>
      <c r="B291" t="s">
        <v>1308</v>
      </c>
      <c r="C291" t="s">
        <v>1308</v>
      </c>
      <c r="D291" t="s">
        <v>1309</v>
      </c>
      <c r="E291" t="s">
        <v>1310</v>
      </c>
      <c r="F291" t="s">
        <v>1311</v>
      </c>
      <c r="G291" s="1">
        <v>500000</v>
      </c>
      <c r="H291" s="1">
        <v>102.287603</v>
      </c>
      <c r="I291" s="2">
        <v>511438.02</v>
      </c>
      <c r="J291" s="3">
        <v>6.7999200000000001E-3</v>
      </c>
      <c r="K291" s="4">
        <v>75212331.209999993</v>
      </c>
      <c r="L291" s="5">
        <v>2975001</v>
      </c>
      <c r="M291" s="6">
        <v>25.281447369999999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 xml:space="preserve"> </v>
      </c>
      <c r="T291" t="s">
        <v>1311</v>
      </c>
      <c r="U291" t="s">
        <v>88</v>
      </c>
      <c r="AG291">
        <v>-1.1816999999999999E-2</v>
      </c>
    </row>
    <row r="292" spans="1:33" x14ac:dyDescent="0.45">
      <c r="A292" t="s">
        <v>1148</v>
      </c>
      <c r="B292" t="s">
        <v>1312</v>
      </c>
      <c r="C292" t="s">
        <v>1312</v>
      </c>
      <c r="D292" t="s">
        <v>1313</v>
      </c>
      <c r="E292" t="s">
        <v>1314</v>
      </c>
      <c r="F292" t="s">
        <v>1315</v>
      </c>
      <c r="G292" s="1">
        <v>1500000</v>
      </c>
      <c r="H292" s="1">
        <v>99.105999999999995</v>
      </c>
      <c r="I292" s="2">
        <v>1486590</v>
      </c>
      <c r="J292" s="3">
        <v>1.976524E-2</v>
      </c>
      <c r="K292" s="4">
        <v>75212331.209999993</v>
      </c>
      <c r="L292" s="5">
        <v>2975001</v>
      </c>
      <c r="M292" s="6">
        <v>25.281447369999999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0.83414169474621103</v>
      </c>
      <c r="S292" s="7">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1.6487010790665599E-2</v>
      </c>
      <c r="T292" t="s">
        <v>1315</v>
      </c>
      <c r="U292" t="s">
        <v>88</v>
      </c>
      <c r="AG292">
        <v>-1.1816999999999999E-2</v>
      </c>
    </row>
    <row r="293" spans="1:33" x14ac:dyDescent="0.45">
      <c r="A293" t="s">
        <v>1148</v>
      </c>
      <c r="B293" t="s">
        <v>1316</v>
      </c>
      <c r="C293" t="s">
        <v>1316</v>
      </c>
      <c r="D293" t="s">
        <v>1317</v>
      </c>
      <c r="E293" t="s">
        <v>1318</v>
      </c>
      <c r="F293" t="s">
        <v>1319</v>
      </c>
      <c r="G293" s="1">
        <v>1000000</v>
      </c>
      <c r="H293" s="1">
        <v>101.81467111000001</v>
      </c>
      <c r="I293" s="2">
        <v>1018146.71</v>
      </c>
      <c r="J293" s="3">
        <v>1.3536970000000001E-2</v>
      </c>
      <c r="K293" s="4">
        <v>75212331.209999993</v>
      </c>
      <c r="L293" s="5">
        <v>2975001</v>
      </c>
      <c r="M293" s="6">
        <v>25.281447369999999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0.26985029515955833</v>
      </c>
      <c r="S293" s="7">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3.6529553500660866E-3</v>
      </c>
      <c r="T293" t="s">
        <v>1319</v>
      </c>
      <c r="U293" t="s">
        <v>88</v>
      </c>
      <c r="AG293">
        <v>-1.1816999999999999E-2</v>
      </c>
    </row>
    <row r="294" spans="1:33" x14ac:dyDescent="0.45">
      <c r="A294" t="s">
        <v>1148</v>
      </c>
      <c r="B294" t="s">
        <v>1320</v>
      </c>
      <c r="C294" t="s">
        <v>1320</v>
      </c>
      <c r="D294" t="s">
        <v>1321</v>
      </c>
      <c r="E294" t="s">
        <v>1322</v>
      </c>
      <c r="F294" t="s">
        <v>1323</v>
      </c>
      <c r="G294" s="1">
        <v>350000</v>
      </c>
      <c r="H294" s="1">
        <v>102.37465922</v>
      </c>
      <c r="I294" s="2">
        <v>358311.31</v>
      </c>
      <c r="J294" s="3">
        <v>4.764E-3</v>
      </c>
      <c r="K294" s="4">
        <v>75212331.209999993</v>
      </c>
      <c r="L294" s="5">
        <v>2975001</v>
      </c>
      <c r="M294" s="6">
        <v>25.281447369999999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0.69475178354344957</v>
      </c>
      <c r="S294" s="7">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3.3097974968009937E-3</v>
      </c>
      <c r="T294" t="s">
        <v>1323</v>
      </c>
      <c r="U294" t="s">
        <v>88</v>
      </c>
      <c r="AG294">
        <v>-1.1816999999999999E-2</v>
      </c>
    </row>
    <row r="295" spans="1:33" x14ac:dyDescent="0.45">
      <c r="A295" t="s">
        <v>1148</v>
      </c>
      <c r="B295" t="s">
        <v>1324</v>
      </c>
      <c r="C295" t="s">
        <v>1324</v>
      </c>
      <c r="D295" t="s">
        <v>1325</v>
      </c>
      <c r="E295" t="s">
        <v>1326</v>
      </c>
      <c r="F295" t="s">
        <v>1327</v>
      </c>
      <c r="G295" s="1">
        <v>400000</v>
      </c>
      <c r="H295" s="1">
        <v>103.13202355999999</v>
      </c>
      <c r="I295" s="2">
        <v>412528.09</v>
      </c>
      <c r="J295" s="3">
        <v>5.4848500000000003E-3</v>
      </c>
      <c r="K295" s="4">
        <v>75212331.209999993</v>
      </c>
      <c r="L295" s="5">
        <v>2975001</v>
      </c>
      <c r="M295" s="6">
        <v>25.281447369999999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0.5613506500406461</v>
      </c>
      <c r="S295" s="7">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3.078924112875438E-3</v>
      </c>
      <c r="T295" t="s">
        <v>1327</v>
      </c>
      <c r="U295" t="s">
        <v>88</v>
      </c>
      <c r="AG295">
        <v>-1.1816999999999999E-2</v>
      </c>
    </row>
    <row r="296" spans="1:33" x14ac:dyDescent="0.45">
      <c r="A296" t="s">
        <v>1148</v>
      </c>
      <c r="B296" t="s">
        <v>1328</v>
      </c>
      <c r="C296" t="s">
        <v>1328</v>
      </c>
      <c r="D296" t="s">
        <v>1329</v>
      </c>
      <c r="E296" t="s">
        <v>1330</v>
      </c>
      <c r="F296" t="s">
        <v>1331</v>
      </c>
      <c r="G296" s="1">
        <v>550000</v>
      </c>
      <c r="H296" s="1">
        <v>96.391605560000002</v>
      </c>
      <c r="I296" s="2">
        <v>530153.82999999996</v>
      </c>
      <c r="J296" s="3">
        <v>7.0487600000000003E-3</v>
      </c>
      <c r="K296" s="4">
        <v>75212331.209999993</v>
      </c>
      <c r="L296" s="5">
        <v>2975001</v>
      </c>
      <c r="M296" s="6">
        <v>25.281447369999999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2.674639390316615</v>
      </c>
      <c r="S296" s="7">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1.8852891148888145E-2</v>
      </c>
      <c r="T296" t="s">
        <v>1331</v>
      </c>
      <c r="U296" t="s">
        <v>88</v>
      </c>
      <c r="AG296">
        <v>-1.1816999999999999E-2</v>
      </c>
    </row>
    <row r="297" spans="1:33" x14ac:dyDescent="0.45">
      <c r="A297" t="s">
        <v>1148</v>
      </c>
      <c r="B297" t="s">
        <v>1332</v>
      </c>
      <c r="C297" t="s">
        <v>1332</v>
      </c>
      <c r="D297" t="s">
        <v>1333</v>
      </c>
      <c r="E297" t="s">
        <v>1334</v>
      </c>
      <c r="F297" t="s">
        <v>1335</v>
      </c>
      <c r="G297" s="1">
        <v>1109000</v>
      </c>
      <c r="H297" s="1">
        <v>88.017390000000006</v>
      </c>
      <c r="I297" s="2">
        <v>976112.86</v>
      </c>
      <c r="J297" s="3">
        <v>1.2978099999999999E-2</v>
      </c>
      <c r="K297" s="4">
        <v>75212331.209999993</v>
      </c>
      <c r="L297" s="5">
        <v>2975001</v>
      </c>
      <c r="M297" s="6">
        <v>25.281447369999999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0.72164231406816948</v>
      </c>
      <c r="S297" s="7">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9.3655461162081097E-3</v>
      </c>
      <c r="T297" t="s">
        <v>1335</v>
      </c>
      <c r="U297" t="s">
        <v>88</v>
      </c>
      <c r="AG297">
        <v>-1.1816999999999999E-2</v>
      </c>
    </row>
    <row r="298" spans="1:33" x14ac:dyDescent="0.45">
      <c r="A298" t="s">
        <v>1148</v>
      </c>
      <c r="B298" t="s">
        <v>1336</v>
      </c>
      <c r="C298" t="s">
        <v>1336</v>
      </c>
      <c r="D298" t="s">
        <v>1337</v>
      </c>
      <c r="E298" t="s">
        <v>1338</v>
      </c>
      <c r="F298" t="s">
        <v>1339</v>
      </c>
      <c r="G298" s="1">
        <v>1500000</v>
      </c>
      <c r="H298" s="1">
        <v>2.75</v>
      </c>
      <c r="I298" s="2">
        <v>41250</v>
      </c>
      <c r="J298" s="3">
        <v>5.4845000000000002E-4</v>
      </c>
      <c r="K298" s="4">
        <v>75212331.209999993</v>
      </c>
      <c r="L298" s="5">
        <v>2975001</v>
      </c>
      <c r="M298" s="6">
        <v>25.281447369999999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0.46717294891397626</v>
      </c>
      <c r="S298" s="7">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2.5622100383187031E-4</v>
      </c>
      <c r="T298" t="s">
        <v>1339</v>
      </c>
      <c r="U298" t="s">
        <v>88</v>
      </c>
      <c r="AG298">
        <v>-1.1816999999999999E-2</v>
      </c>
    </row>
    <row r="299" spans="1:33" x14ac:dyDescent="0.45">
      <c r="A299" t="s">
        <v>1148</v>
      </c>
      <c r="B299" t="s">
        <v>1340</v>
      </c>
      <c r="C299" t="s">
        <v>1340</v>
      </c>
      <c r="D299" t="s">
        <v>1341</v>
      </c>
      <c r="E299" t="s">
        <v>1342</v>
      </c>
      <c r="F299" t="s">
        <v>1343</v>
      </c>
      <c r="G299" s="1">
        <v>300000</v>
      </c>
      <c r="H299" s="1">
        <v>104.97928109999999</v>
      </c>
      <c r="I299" s="2">
        <v>314937.84000000003</v>
      </c>
      <c r="J299" s="3">
        <v>4.1873199999999996E-3</v>
      </c>
      <c r="K299" s="4">
        <v>75212331.209999993</v>
      </c>
      <c r="L299" s="5">
        <v>2975001</v>
      </c>
      <c r="M299" s="6">
        <v>25.281447369999999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3.21369109851</v>
      </c>
      <c r="S299" s="7">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1.3456753010612893E-2</v>
      </c>
      <c r="T299" t="s">
        <v>1343</v>
      </c>
      <c r="U299" t="s">
        <v>88</v>
      </c>
      <c r="AG299">
        <v>-1.1816999999999999E-2</v>
      </c>
    </row>
    <row r="300" spans="1:33" x14ac:dyDescent="0.45">
      <c r="A300" t="s">
        <v>1148</v>
      </c>
      <c r="B300" t="s">
        <v>1344</v>
      </c>
      <c r="C300" t="s">
        <v>1344</v>
      </c>
      <c r="D300" t="s">
        <v>1345</v>
      </c>
      <c r="E300" t="s">
        <v>1346</v>
      </c>
      <c r="F300" t="s">
        <v>1347</v>
      </c>
      <c r="G300" s="1">
        <v>300000</v>
      </c>
      <c r="H300" s="1">
        <v>108.5339489</v>
      </c>
      <c r="I300" s="2">
        <v>325601.84999999998</v>
      </c>
      <c r="J300" s="3">
        <v>4.3290999999999998E-3</v>
      </c>
      <c r="K300" s="4">
        <v>75212331.209999993</v>
      </c>
      <c r="L300" s="5">
        <v>2975001</v>
      </c>
      <c r="M300" s="6">
        <v>25.281447369999999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3.0565679175399998</v>
      </c>
      <c r="S300" s="7">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1.3232188171822413E-2</v>
      </c>
      <c r="T300" t="s">
        <v>1347</v>
      </c>
      <c r="U300" t="s">
        <v>88</v>
      </c>
      <c r="AG300">
        <v>-1.1816999999999999E-2</v>
      </c>
    </row>
    <row r="301" spans="1:33" x14ac:dyDescent="0.45">
      <c r="A301" t="s">
        <v>1148</v>
      </c>
      <c r="B301" t="s">
        <v>1348</v>
      </c>
      <c r="C301" t="s">
        <v>1348</v>
      </c>
      <c r="D301" t="s">
        <v>1349</v>
      </c>
      <c r="E301" t="s">
        <v>1350</v>
      </c>
      <c r="F301" t="s">
        <v>1351</v>
      </c>
      <c r="G301" s="1">
        <v>200000</v>
      </c>
      <c r="H301" s="1">
        <v>108.31633333000001</v>
      </c>
      <c r="I301" s="2">
        <v>216632.67</v>
      </c>
      <c r="J301" s="3">
        <v>2.8802799999999998E-3</v>
      </c>
      <c r="K301" s="4">
        <v>75212331.209999993</v>
      </c>
      <c r="L301" s="5">
        <v>2975001</v>
      </c>
      <c r="M301" s="6">
        <v>25.281447369999999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2.1741430769512156</v>
      </c>
      <c r="S301" s="7">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6.2621408216810464E-3</v>
      </c>
      <c r="T301" t="s">
        <v>1351</v>
      </c>
      <c r="U301" t="s">
        <v>88</v>
      </c>
      <c r="AG301">
        <v>-1.1816999999999999E-2</v>
      </c>
    </row>
    <row r="302" spans="1:33" x14ac:dyDescent="0.45">
      <c r="A302" t="s">
        <v>1148</v>
      </c>
      <c r="B302" t="s">
        <v>1352</v>
      </c>
      <c r="C302" t="s">
        <v>1352</v>
      </c>
      <c r="D302" t="s">
        <v>1353</v>
      </c>
      <c r="E302" t="s">
        <v>1354</v>
      </c>
      <c r="F302" t="s">
        <v>1355</v>
      </c>
      <c r="G302" s="1">
        <v>1000000</v>
      </c>
      <c r="H302" s="1">
        <v>107.07906667</v>
      </c>
      <c r="I302" s="2">
        <v>1070790.67</v>
      </c>
      <c r="J302" s="3">
        <v>1.42369E-2</v>
      </c>
      <c r="K302" s="4">
        <v>75212331.209999993</v>
      </c>
      <c r="L302" s="5">
        <v>2975001</v>
      </c>
      <c r="M302" s="6">
        <v>25.281447369999999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3.935544472286312</v>
      </c>
      <c r="S302" s="7">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5.6029953097492993E-2</v>
      </c>
      <c r="T302" t="s">
        <v>1355</v>
      </c>
      <c r="U302" t="s">
        <v>88</v>
      </c>
      <c r="AG302">
        <v>-1.1816999999999999E-2</v>
      </c>
    </row>
    <row r="303" spans="1:33" x14ac:dyDescent="0.45">
      <c r="A303" t="s">
        <v>1148</v>
      </c>
      <c r="B303" t="s">
        <v>1356</v>
      </c>
      <c r="C303" t="s">
        <v>1356</v>
      </c>
      <c r="D303" t="s">
        <v>1357</v>
      </c>
      <c r="E303" t="s">
        <v>1358</v>
      </c>
      <c r="F303" t="s">
        <v>1359</v>
      </c>
      <c r="G303" s="1">
        <v>462000</v>
      </c>
      <c r="H303" s="1">
        <v>99.002777800000004</v>
      </c>
      <c r="I303" s="2">
        <v>457392.83</v>
      </c>
      <c r="J303" s="3">
        <v>6.0813500000000001E-3</v>
      </c>
      <c r="K303" s="4">
        <v>75212331.209999993</v>
      </c>
      <c r="L303" s="5">
        <v>2975001</v>
      </c>
      <c r="M303" s="6">
        <v>25.281447369999999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 xml:space="preserve"> </v>
      </c>
      <c r="T303" t="s">
        <v>1359</v>
      </c>
      <c r="U303" t="s">
        <v>88</v>
      </c>
      <c r="AG303">
        <v>-1.1816999999999999E-2</v>
      </c>
    </row>
    <row r="304" spans="1:33" x14ac:dyDescent="0.45">
      <c r="A304" t="s">
        <v>1148</v>
      </c>
      <c r="B304" t="s">
        <v>1360</v>
      </c>
      <c r="C304" t="s">
        <v>1360</v>
      </c>
      <c r="D304" t="s">
        <v>1361</v>
      </c>
      <c r="E304" t="s">
        <v>1362</v>
      </c>
      <c r="F304" t="s">
        <v>1363</v>
      </c>
      <c r="G304" s="1">
        <v>700000</v>
      </c>
      <c r="H304" s="1">
        <v>94.127662000000001</v>
      </c>
      <c r="I304" s="2">
        <v>658893.63</v>
      </c>
      <c r="J304" s="3">
        <v>8.7604499999999995E-3</v>
      </c>
      <c r="K304" s="4">
        <v>75212331.209999993</v>
      </c>
      <c r="L304" s="5">
        <v>2975001</v>
      </c>
      <c r="M304" s="6">
        <v>25.281447369999999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2.4320844338491963</v>
      </c>
      <c r="S304" s="7">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2.1306154078514189E-2</v>
      </c>
      <c r="T304" t="s">
        <v>1363</v>
      </c>
      <c r="U304" t="s">
        <v>88</v>
      </c>
      <c r="AG304">
        <v>-1.1816999999999999E-2</v>
      </c>
    </row>
    <row r="305" spans="1:33" x14ac:dyDescent="0.45">
      <c r="A305" t="s">
        <v>1148</v>
      </c>
      <c r="B305" t="s">
        <v>1364</v>
      </c>
      <c r="C305" t="s">
        <v>1364</v>
      </c>
      <c r="D305" t="s">
        <v>1365</v>
      </c>
      <c r="E305" t="s">
        <v>1366</v>
      </c>
      <c r="F305" t="s">
        <v>1367</v>
      </c>
      <c r="G305" s="1">
        <v>1500000</v>
      </c>
      <c r="H305" s="1">
        <v>102.14261111</v>
      </c>
      <c r="I305" s="2">
        <v>1532139.17</v>
      </c>
      <c r="J305" s="3">
        <v>2.0370849999999999E-2</v>
      </c>
      <c r="K305" s="4">
        <v>75212331.209999993</v>
      </c>
      <c r="L305" s="5">
        <v>2975001</v>
      </c>
      <c r="M305" s="6">
        <v>25.281447369999999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3.0363503336982944</v>
      </c>
      <c r="S305" s="7">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6.1853037195217897E-2</v>
      </c>
      <c r="T305" t="s">
        <v>1367</v>
      </c>
      <c r="U305" t="s">
        <v>88</v>
      </c>
      <c r="AG305">
        <v>-1.1816999999999999E-2</v>
      </c>
    </row>
    <row r="306" spans="1:33" x14ac:dyDescent="0.45">
      <c r="A306" t="s">
        <v>1148</v>
      </c>
      <c r="B306" t="s">
        <v>1368</v>
      </c>
      <c r="C306" t="s">
        <v>1368</v>
      </c>
      <c r="D306" t="s">
        <v>1369</v>
      </c>
      <c r="E306" t="s">
        <v>1370</v>
      </c>
      <c r="F306" t="s">
        <v>1371</v>
      </c>
      <c r="G306" s="1">
        <v>1000000</v>
      </c>
      <c r="H306" s="1">
        <v>98.798563299999998</v>
      </c>
      <c r="I306" s="2">
        <v>987985.63</v>
      </c>
      <c r="J306" s="3">
        <v>1.313595E-2</v>
      </c>
      <c r="K306" s="4">
        <v>75212331.209999993</v>
      </c>
      <c r="L306" s="5">
        <v>2975001</v>
      </c>
      <c r="M306" s="6">
        <v>25.281447369999999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0.73819790543999997</v>
      </c>
      <c r="S306" s="7">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9.6969307759645681E-3</v>
      </c>
      <c r="T306" t="s">
        <v>1371</v>
      </c>
      <c r="U306" t="s">
        <v>88</v>
      </c>
      <c r="AG306">
        <v>-1.1816999999999999E-2</v>
      </c>
    </row>
    <row r="307" spans="1:33" x14ac:dyDescent="0.45">
      <c r="A307" t="s">
        <v>1148</v>
      </c>
      <c r="B307" t="s">
        <v>1372</v>
      </c>
      <c r="C307" t="s">
        <v>1372</v>
      </c>
      <c r="D307" t="s">
        <v>1373</v>
      </c>
      <c r="E307" t="s">
        <v>1374</v>
      </c>
      <c r="F307" t="s">
        <v>1375</v>
      </c>
      <c r="G307" s="1">
        <v>1000000</v>
      </c>
      <c r="H307" s="1">
        <v>99.518206699999993</v>
      </c>
      <c r="I307" s="2">
        <v>995182.07</v>
      </c>
      <c r="J307" s="3">
        <v>1.3231629999999999E-2</v>
      </c>
      <c r="K307" s="4">
        <v>75212331.209999993</v>
      </c>
      <c r="L307" s="5">
        <v>2975001</v>
      </c>
      <c r="M307" s="6">
        <v>25.281447369999999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 xml:space="preserve"> </v>
      </c>
      <c r="T307" t="s">
        <v>1375</v>
      </c>
      <c r="U307" t="s">
        <v>88</v>
      </c>
      <c r="AG307">
        <v>-1.1816999999999999E-2</v>
      </c>
    </row>
    <row r="308" spans="1:33" x14ac:dyDescent="0.45">
      <c r="A308" t="s">
        <v>1148</v>
      </c>
      <c r="B308" t="s">
        <v>1376</v>
      </c>
      <c r="C308" t="s">
        <v>1376</v>
      </c>
      <c r="D308" t="s">
        <v>1377</v>
      </c>
      <c r="E308" t="s">
        <v>1378</v>
      </c>
      <c r="F308" t="s">
        <v>1379</v>
      </c>
      <c r="G308" s="1">
        <v>500000</v>
      </c>
      <c r="H308" s="1">
        <v>81.988635560000006</v>
      </c>
      <c r="I308" s="2">
        <v>409943.18</v>
      </c>
      <c r="J308" s="3">
        <v>5.4504799999999997E-3</v>
      </c>
      <c r="K308" s="4">
        <v>75212331.209999993</v>
      </c>
      <c r="L308" s="5">
        <v>2975001</v>
      </c>
      <c r="M308" s="6">
        <v>25.281447369999999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7.7838692228363904</v>
      </c>
      <c r="S308" s="7">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4.2425823521685287E-2</v>
      </c>
      <c r="T308" t="s">
        <v>1379</v>
      </c>
      <c r="U308" t="s">
        <v>88</v>
      </c>
      <c r="AG308">
        <v>-1.1816999999999999E-2</v>
      </c>
    </row>
    <row r="309" spans="1:33" x14ac:dyDescent="0.45">
      <c r="A309" t="s">
        <v>1148</v>
      </c>
      <c r="B309" t="s">
        <v>1380</v>
      </c>
      <c r="C309" t="s">
        <v>1380</v>
      </c>
      <c r="D309" t="s">
        <v>1381</v>
      </c>
      <c r="E309" t="s">
        <v>1382</v>
      </c>
      <c r="F309" t="s">
        <v>1383</v>
      </c>
      <c r="G309" s="1">
        <v>1000000</v>
      </c>
      <c r="H309" s="1">
        <v>102.37548700000001</v>
      </c>
      <c r="I309" s="2">
        <v>1023754.87</v>
      </c>
      <c r="J309" s="3">
        <v>1.361153E-2</v>
      </c>
      <c r="K309" s="4">
        <v>75212331.209999993</v>
      </c>
      <c r="L309" s="5">
        <v>2975001</v>
      </c>
      <c r="M309" s="6">
        <v>25.281447369999999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 xml:space="preserve"> </v>
      </c>
      <c r="T309" t="s">
        <v>1383</v>
      </c>
      <c r="U309" t="s">
        <v>88</v>
      </c>
      <c r="AG309">
        <v>-1.1816999999999999E-2</v>
      </c>
    </row>
    <row r="310" spans="1:33" x14ac:dyDescent="0.45">
      <c r="A310" t="s">
        <v>1148</v>
      </c>
      <c r="B310" t="s">
        <v>1384</v>
      </c>
      <c r="C310" t="s">
        <v>1384</v>
      </c>
      <c r="D310" t="s">
        <v>1385</v>
      </c>
      <c r="E310" t="s">
        <v>1386</v>
      </c>
      <c r="F310" t="s">
        <v>1387</v>
      </c>
      <c r="G310" s="1">
        <v>1000000</v>
      </c>
      <c r="H310" s="1">
        <v>80.503000940000007</v>
      </c>
      <c r="I310" s="2">
        <v>805030.01</v>
      </c>
      <c r="J310" s="3">
        <v>1.070343E-2</v>
      </c>
      <c r="K310" s="4">
        <v>75212331.209999993</v>
      </c>
      <c r="L310" s="5">
        <v>2975001</v>
      </c>
      <c r="M310" s="6">
        <v>25.281447369999999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-3.0646458547593887</v>
      </c>
      <c r="S310" s="7">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-3.280222238120728E-2</v>
      </c>
      <c r="T310" t="s">
        <v>1387</v>
      </c>
      <c r="U310" t="s">
        <v>88</v>
      </c>
      <c r="AG310">
        <v>-1.1816999999999999E-2</v>
      </c>
    </row>
    <row r="311" spans="1:33" x14ac:dyDescent="0.45">
      <c r="A311" t="s">
        <v>1148</v>
      </c>
      <c r="B311" t="s">
        <v>1388</v>
      </c>
      <c r="C311" t="s">
        <v>1388</v>
      </c>
      <c r="D311" t="s">
        <v>1389</v>
      </c>
      <c r="E311" t="s">
        <v>1390</v>
      </c>
      <c r="F311" t="s">
        <v>1391</v>
      </c>
      <c r="G311" s="1">
        <v>223300</v>
      </c>
      <c r="H311" s="1">
        <v>30.833333329999999</v>
      </c>
      <c r="I311" s="2">
        <v>68850.84</v>
      </c>
      <c r="J311" s="3">
        <v>9.1542000000000001E-4</v>
      </c>
      <c r="K311" s="4">
        <v>75212331.209999993</v>
      </c>
      <c r="L311" s="5">
        <v>2975001</v>
      </c>
      <c r="M311" s="6">
        <v>25.281447369999999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2.4076725777536598</v>
      </c>
      <c r="S311" s="7">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2.2040316311272555E-3</v>
      </c>
      <c r="T311" t="s">
        <v>1391</v>
      </c>
      <c r="U311" t="s">
        <v>88</v>
      </c>
      <c r="AG311">
        <v>-1.1816999999999999E-2</v>
      </c>
    </row>
    <row r="312" spans="1:33" x14ac:dyDescent="0.45">
      <c r="A312" t="s">
        <v>1148</v>
      </c>
      <c r="B312" t="s">
        <v>1392</v>
      </c>
      <c r="C312" t="s">
        <v>1392</v>
      </c>
      <c r="D312" t="s">
        <v>1393</v>
      </c>
      <c r="E312" t="s">
        <v>1394</v>
      </c>
      <c r="F312" t="s">
        <v>1395</v>
      </c>
      <c r="G312" s="1">
        <v>2175000</v>
      </c>
      <c r="H312" s="1">
        <v>68.766477780000002</v>
      </c>
      <c r="I312" s="2">
        <v>1495670.89</v>
      </c>
      <c r="J312" s="3">
        <v>1.9885980000000001E-2</v>
      </c>
      <c r="K312" s="4">
        <v>75212331.209999993</v>
      </c>
      <c r="L312" s="5">
        <v>2975001</v>
      </c>
      <c r="M312" s="6">
        <v>25.281447369999999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7.4274101479129397</v>
      </c>
      <c r="S312" s="7">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0.14770132965319377</v>
      </c>
      <c r="T312" t="s">
        <v>1395</v>
      </c>
      <c r="U312" t="s">
        <v>88</v>
      </c>
      <c r="AG312">
        <v>-1.1816999999999999E-2</v>
      </c>
    </row>
    <row r="313" spans="1:33" x14ac:dyDescent="0.45">
      <c r="A313" t="s">
        <v>1148</v>
      </c>
      <c r="B313" t="s">
        <v>1396</v>
      </c>
      <c r="C313" t="s">
        <v>1396</v>
      </c>
      <c r="D313" t="s">
        <v>1397</v>
      </c>
      <c r="E313" t="s">
        <v>1398</v>
      </c>
      <c r="F313" t="s">
        <v>1399</v>
      </c>
      <c r="G313" s="1">
        <v>750000</v>
      </c>
      <c r="H313" s="1">
        <v>89.027423330000005</v>
      </c>
      <c r="I313" s="2">
        <v>667705.68000000005</v>
      </c>
      <c r="J313" s="3">
        <v>8.8776099999999993E-3</v>
      </c>
      <c r="K313" s="4">
        <v>75212331.209999993</v>
      </c>
      <c r="L313" s="5">
        <v>2975001</v>
      </c>
      <c r="M313" s="6">
        <v>25.281447369999999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8.2206029601216084</v>
      </c>
      <c r="S313" s="7">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7.2979307044805181E-2</v>
      </c>
      <c r="T313" t="s">
        <v>1399</v>
      </c>
      <c r="U313" t="s">
        <v>88</v>
      </c>
      <c r="AG313">
        <v>-1.1816999999999999E-2</v>
      </c>
    </row>
    <row r="314" spans="1:33" x14ac:dyDescent="0.45">
      <c r="A314" t="s">
        <v>1148</v>
      </c>
      <c r="B314" t="s">
        <v>1400</v>
      </c>
      <c r="C314" t="s">
        <v>1400</v>
      </c>
      <c r="D314" t="s">
        <v>1401</v>
      </c>
      <c r="E314" t="s">
        <v>1402</v>
      </c>
      <c r="F314" t="s">
        <v>1403</v>
      </c>
      <c r="G314" s="1">
        <v>18800000</v>
      </c>
      <c r="H314" s="1">
        <v>103.033406</v>
      </c>
      <c r="I314" s="2">
        <v>987700.13</v>
      </c>
      <c r="J314" s="3">
        <v>1.313216E-2</v>
      </c>
      <c r="K314" s="4">
        <v>75212331.209999993</v>
      </c>
      <c r="L314" s="5">
        <v>2975001</v>
      </c>
      <c r="M314" s="6">
        <v>25.281447369999999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0.16370885325180545</v>
      </c>
      <c r="S314" s="7">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2.1498508543192295E-3</v>
      </c>
      <c r="T314" t="s">
        <v>1401</v>
      </c>
      <c r="U314" t="s">
        <v>88</v>
      </c>
      <c r="AG314">
        <v>-1.1816999999999999E-2</v>
      </c>
    </row>
    <row r="315" spans="1:33" x14ac:dyDescent="0.45">
      <c r="A315" t="s">
        <v>1148</v>
      </c>
      <c r="B315" t="s">
        <v>1404</v>
      </c>
      <c r="C315" t="s">
        <v>1404</v>
      </c>
      <c r="D315" t="s">
        <v>1405</v>
      </c>
      <c r="E315" t="s">
        <v>1406</v>
      </c>
      <c r="F315" t="s">
        <v>1407</v>
      </c>
      <c r="G315" s="1">
        <v>397712.71189999999</v>
      </c>
      <c r="H315" s="1">
        <v>78.649175630000002</v>
      </c>
      <c r="I315" s="2">
        <v>312797.77</v>
      </c>
      <c r="J315" s="3">
        <v>4.1588600000000003E-3</v>
      </c>
      <c r="K315" s="4">
        <v>75212331.209999993</v>
      </c>
      <c r="L315" s="5">
        <v>2975001</v>
      </c>
      <c r="M315" s="6">
        <v>25.281447369999999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4.2078460617387234</v>
      </c>
      <c r="S315" s="7">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1.7499842672322709E-2</v>
      </c>
      <c r="T315" t="s">
        <v>1407</v>
      </c>
      <c r="U315" t="s">
        <v>88</v>
      </c>
      <c r="AG315">
        <v>-1.1816999999999999E-2</v>
      </c>
    </row>
    <row r="316" spans="1:33" x14ac:dyDescent="0.45">
      <c r="A316" t="s">
        <v>1148</v>
      </c>
      <c r="B316" t="s">
        <v>1408</v>
      </c>
      <c r="C316" t="s">
        <v>1408</v>
      </c>
      <c r="D316" t="s">
        <v>1409</v>
      </c>
      <c r="E316" t="s">
        <v>1410</v>
      </c>
      <c r="F316" t="s">
        <v>1411</v>
      </c>
      <c r="G316" s="1">
        <v>2222</v>
      </c>
      <c r="H316" s="1">
        <v>37250</v>
      </c>
      <c r="I316" s="2">
        <v>827695</v>
      </c>
      <c r="J316" s="3">
        <v>1.100478E-2</v>
      </c>
      <c r="K316" s="4">
        <v>75212331.209999993</v>
      </c>
      <c r="L316" s="5">
        <v>2975001</v>
      </c>
      <c r="M316" s="6">
        <v>25.281447369999999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T316" t="s">
        <v>1411</v>
      </c>
      <c r="U316" t="s">
        <v>88</v>
      </c>
      <c r="AG316">
        <v>-1.1816999999999999E-2</v>
      </c>
    </row>
    <row r="317" spans="1:33" x14ac:dyDescent="0.45">
      <c r="A317" t="s">
        <v>1148</v>
      </c>
      <c r="B317" t="s">
        <v>1412</v>
      </c>
      <c r="C317" t="s">
        <v>1412</v>
      </c>
      <c r="D317" t="s">
        <v>1413</v>
      </c>
      <c r="E317" t="s">
        <v>1414</v>
      </c>
      <c r="F317" t="s">
        <v>1415</v>
      </c>
      <c r="G317" s="1">
        <v>767000</v>
      </c>
      <c r="H317" s="1">
        <v>113.44835556</v>
      </c>
      <c r="I317" s="2">
        <v>870148.89</v>
      </c>
      <c r="J317" s="3">
        <v>1.156923E-2</v>
      </c>
      <c r="K317" s="4">
        <v>75212331.209999993</v>
      </c>
      <c r="L317" s="5">
        <v>2975001</v>
      </c>
      <c r="M317" s="6">
        <v>25.281447369999999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2.9114987615907868</v>
      </c>
      <c r="S317" s="7">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3.368379881755898E-2</v>
      </c>
      <c r="T317" t="s">
        <v>1415</v>
      </c>
      <c r="U317" t="s">
        <v>88</v>
      </c>
      <c r="AG317">
        <v>-1.1816999999999999E-2</v>
      </c>
    </row>
    <row r="318" spans="1:33" x14ac:dyDescent="0.45">
      <c r="A318" t="s">
        <v>1148</v>
      </c>
      <c r="B318" t="s">
        <v>1416</v>
      </c>
      <c r="C318" t="s">
        <v>1416</v>
      </c>
      <c r="D318" t="s">
        <v>1417</v>
      </c>
      <c r="E318" t="s">
        <v>1418</v>
      </c>
      <c r="F318" t="s">
        <v>1419</v>
      </c>
      <c r="G318" s="1">
        <v>1500000</v>
      </c>
      <c r="H318" s="1">
        <v>93.628921779999999</v>
      </c>
      <c r="I318" s="2">
        <v>1404433.83</v>
      </c>
      <c r="J318" s="3">
        <v>1.8672919999999999E-2</v>
      </c>
      <c r="K318" s="4">
        <v>75212331.209999993</v>
      </c>
      <c r="L318" s="5">
        <v>2975001</v>
      </c>
      <c r="M318" s="6">
        <v>25.281447369999999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-0.19829315584143142</v>
      </c>
      <c r="S318" s="7">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-3.7027122355745815E-3</v>
      </c>
      <c r="T318" t="s">
        <v>1419</v>
      </c>
      <c r="U318" t="s">
        <v>88</v>
      </c>
      <c r="AG318">
        <v>-1.1816999999999999E-2</v>
      </c>
    </row>
    <row r="319" spans="1:33" x14ac:dyDescent="0.45">
      <c r="A319" t="s">
        <v>1148</v>
      </c>
      <c r="B319" t="s">
        <v>1420</v>
      </c>
      <c r="C319" t="s">
        <v>1420</v>
      </c>
      <c r="D319" t="s">
        <v>1421</v>
      </c>
      <c r="E319" t="s">
        <v>1422</v>
      </c>
      <c r="F319" t="s">
        <v>1423</v>
      </c>
      <c r="G319" s="1">
        <v>400000</v>
      </c>
      <c r="H319" s="1">
        <v>100.11291</v>
      </c>
      <c r="I319" s="2">
        <v>400451.64</v>
      </c>
      <c r="J319" s="3">
        <v>5.3242799999999998E-3</v>
      </c>
      <c r="K319" s="4">
        <v>75212331.209999993</v>
      </c>
      <c r="L319" s="5">
        <v>2975001</v>
      </c>
      <c r="M319" s="6">
        <v>25.281447369999999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 xml:space="preserve"> </v>
      </c>
      <c r="T319" t="s">
        <v>1423</v>
      </c>
      <c r="U319" t="s">
        <v>88</v>
      </c>
      <c r="AG319">
        <v>-1.1816999999999999E-2</v>
      </c>
    </row>
    <row r="320" spans="1:33" x14ac:dyDescent="0.45">
      <c r="A320" t="s">
        <v>1148</v>
      </c>
      <c r="B320" t="s">
        <v>1424</v>
      </c>
      <c r="C320" t="s">
        <v>1424</v>
      </c>
      <c r="D320" t="s">
        <v>1425</v>
      </c>
      <c r="E320" t="s">
        <v>1426</v>
      </c>
      <c r="F320" t="s">
        <v>1427</v>
      </c>
      <c r="G320" s="1">
        <v>12121</v>
      </c>
      <c r="H320" s="1">
        <v>12741.08</v>
      </c>
      <c r="I320" s="2">
        <v>1544346.31</v>
      </c>
      <c r="J320" s="3">
        <v>2.053315E-2</v>
      </c>
      <c r="K320" s="4">
        <v>75212331.209999993</v>
      </c>
      <c r="L320" s="5">
        <v>2975001</v>
      </c>
      <c r="M320" s="6">
        <v>25.281447369999999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 xml:space="preserve"> </v>
      </c>
      <c r="T320" t="s">
        <v>1427</v>
      </c>
      <c r="U320" t="s">
        <v>88</v>
      </c>
      <c r="AG320">
        <v>-1.1816999999999999E-2</v>
      </c>
    </row>
    <row r="321" spans="1:33" x14ac:dyDescent="0.45">
      <c r="A321" t="s">
        <v>1148</v>
      </c>
      <c r="B321" t="s">
        <v>1428</v>
      </c>
      <c r="C321" t="s">
        <v>1428</v>
      </c>
      <c r="D321" t="s">
        <v>1429</v>
      </c>
      <c r="E321" t="s">
        <v>1430</v>
      </c>
      <c r="F321" t="s">
        <v>1431</v>
      </c>
      <c r="G321" s="1">
        <v>1000000</v>
      </c>
      <c r="H321" s="1">
        <v>88.686639999999997</v>
      </c>
      <c r="I321" s="2">
        <v>886866.4</v>
      </c>
      <c r="J321" s="3">
        <v>1.17915E-2</v>
      </c>
      <c r="K321" s="4">
        <v>75212331.209999993</v>
      </c>
      <c r="L321" s="5">
        <v>2975001</v>
      </c>
      <c r="M321" s="6">
        <v>25.281447369999999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0.27096330983794586</v>
      </c>
      <c r="S321" s="7">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3.1950638679541388E-3</v>
      </c>
      <c r="T321" t="s">
        <v>1431</v>
      </c>
      <c r="U321" t="s">
        <v>88</v>
      </c>
      <c r="AG321">
        <v>-1.1816999999999999E-2</v>
      </c>
    </row>
    <row r="322" spans="1:33" x14ac:dyDescent="0.45">
      <c r="A322" t="s">
        <v>1148</v>
      </c>
      <c r="B322" t="s">
        <v>1432</v>
      </c>
      <c r="C322" t="s">
        <v>1432</v>
      </c>
      <c r="D322" t="s">
        <v>1433</v>
      </c>
      <c r="E322" t="s">
        <v>1434</v>
      </c>
      <c r="F322" t="s">
        <v>1435</v>
      </c>
      <c r="G322" s="1">
        <v>850000</v>
      </c>
      <c r="H322" s="1">
        <v>98.326490000000007</v>
      </c>
      <c r="I322" s="2">
        <v>835775.17</v>
      </c>
      <c r="J322" s="3">
        <v>1.1112210000000001E-2</v>
      </c>
      <c r="K322" s="4">
        <v>75212331.209999993</v>
      </c>
      <c r="L322" s="5">
        <v>2975001</v>
      </c>
      <c r="M322" s="6">
        <v>25.281447369999999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3.40071885421826</v>
      </c>
      <c r="S322" s="7">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3.7789502059032691E-2</v>
      </c>
      <c r="T322" t="s">
        <v>1435</v>
      </c>
      <c r="U322" t="s">
        <v>88</v>
      </c>
      <c r="AG322">
        <v>-1.1816999999999999E-2</v>
      </c>
    </row>
    <row r="323" spans="1:33" x14ac:dyDescent="0.45">
      <c r="A323" t="s">
        <v>1148</v>
      </c>
      <c r="B323" t="s">
        <v>1436</v>
      </c>
      <c r="C323" t="s">
        <v>1436</v>
      </c>
      <c r="D323" t="s">
        <v>1437</v>
      </c>
      <c r="E323" t="s">
        <v>1438</v>
      </c>
      <c r="F323" t="s">
        <v>1439</v>
      </c>
      <c r="G323" s="1">
        <v>500000</v>
      </c>
      <c r="H323" s="1">
        <v>102.38301833</v>
      </c>
      <c r="I323" s="2">
        <v>511915.09</v>
      </c>
      <c r="J323" s="3">
        <v>6.8062699999999997E-3</v>
      </c>
      <c r="K323" s="4">
        <v>75212331.209999993</v>
      </c>
      <c r="L323" s="5">
        <v>2975001</v>
      </c>
      <c r="M323" s="6">
        <v>25.281447369999999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12.662901180298267</v>
      </c>
      <c r="S323" s="7">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8.6187124416428673E-2</v>
      </c>
      <c r="T323" t="s">
        <v>1439</v>
      </c>
      <c r="U323" t="s">
        <v>88</v>
      </c>
      <c r="AG323">
        <v>-1.1816999999999999E-2</v>
      </c>
    </row>
    <row r="324" spans="1:33" x14ac:dyDescent="0.45">
      <c r="A324" t="s">
        <v>1148</v>
      </c>
      <c r="B324" t="s">
        <v>1440</v>
      </c>
      <c r="C324" t="s">
        <v>1440</v>
      </c>
      <c r="D324" t="s">
        <v>1441</v>
      </c>
      <c r="E324" t="s">
        <v>1442</v>
      </c>
      <c r="F324" t="s">
        <v>1443</v>
      </c>
      <c r="G324" s="1">
        <v>1000000</v>
      </c>
      <c r="H324" s="1">
        <v>104.09861110999999</v>
      </c>
      <c r="I324" s="2">
        <v>1040986.11</v>
      </c>
      <c r="J324" s="3">
        <v>1.384063E-2</v>
      </c>
      <c r="K324" s="4">
        <v>75212331.209999993</v>
      </c>
      <c r="L324" s="5">
        <v>2975001</v>
      </c>
      <c r="M324" s="6">
        <v>25.281447369999999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T324" t="s">
        <v>1443</v>
      </c>
      <c r="U324" t="s">
        <v>88</v>
      </c>
      <c r="AG324">
        <v>-1.1816999999999999E-2</v>
      </c>
    </row>
    <row r="325" spans="1:33" x14ac:dyDescent="0.45">
      <c r="A325" t="s">
        <v>1148</v>
      </c>
      <c r="B325" t="s">
        <v>1444</v>
      </c>
      <c r="C325" t="s">
        <v>1444</v>
      </c>
      <c r="D325" t="s">
        <v>1445</v>
      </c>
      <c r="E325" t="s">
        <v>1446</v>
      </c>
      <c r="F325" t="s">
        <v>1447</v>
      </c>
      <c r="G325" s="1">
        <v>600000</v>
      </c>
      <c r="H325" s="1">
        <v>83.365213330000003</v>
      </c>
      <c r="I325" s="2">
        <v>500191.28</v>
      </c>
      <c r="J325" s="3">
        <v>6.6503899999999999E-3</v>
      </c>
      <c r="K325" s="4">
        <v>75212331.209999993</v>
      </c>
      <c r="L325" s="5">
        <v>2975001</v>
      </c>
      <c r="M325" s="6">
        <v>25.281447369999999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3.6823724971309622</v>
      </c>
      <c r="S325" s="7">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2.4489213231194778E-2</v>
      </c>
      <c r="T325" t="s">
        <v>1447</v>
      </c>
      <c r="U325" t="s">
        <v>88</v>
      </c>
      <c r="AG325">
        <v>-1.1816999999999999E-2</v>
      </c>
    </row>
    <row r="326" spans="1:33" x14ac:dyDescent="0.45">
      <c r="A326" t="s">
        <v>1148</v>
      </c>
      <c r="B326" t="s">
        <v>1448</v>
      </c>
      <c r="C326" t="s">
        <v>1448</v>
      </c>
      <c r="D326" t="s">
        <v>1449</v>
      </c>
      <c r="E326" t="s">
        <v>1450</v>
      </c>
      <c r="F326" t="s">
        <v>1451</v>
      </c>
      <c r="G326" s="1">
        <v>173000</v>
      </c>
      <c r="H326" s="1">
        <v>102.92530444000001</v>
      </c>
      <c r="I326" s="2">
        <v>178060.77</v>
      </c>
      <c r="J326" s="3">
        <v>2.3674400000000002E-3</v>
      </c>
      <c r="K326" s="4">
        <v>75212331.209999993</v>
      </c>
      <c r="L326" s="5">
        <v>2975001</v>
      </c>
      <c r="M326" s="6">
        <v>25.281447369999999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0.15134731601885035</v>
      </c>
      <c r="S326" s="7">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3.5830568983566711E-4</v>
      </c>
      <c r="T326" t="s">
        <v>1451</v>
      </c>
      <c r="U326" t="s">
        <v>88</v>
      </c>
      <c r="AG326">
        <v>-1.1816999999999999E-2</v>
      </c>
    </row>
    <row r="327" spans="1:33" x14ac:dyDescent="0.45">
      <c r="A327" t="s">
        <v>1148</v>
      </c>
      <c r="B327" t="s">
        <v>1452</v>
      </c>
      <c r="C327" t="s">
        <v>1452</v>
      </c>
      <c r="D327" t="s">
        <v>1453</v>
      </c>
      <c r="E327" t="s">
        <v>1454</v>
      </c>
      <c r="F327" t="s">
        <v>1455</v>
      </c>
      <c r="G327" s="1">
        <v>1000000</v>
      </c>
      <c r="H327" s="1">
        <v>100.91957600000001</v>
      </c>
      <c r="I327" s="2">
        <v>1009195.76</v>
      </c>
      <c r="J327" s="3">
        <v>1.341796E-2</v>
      </c>
      <c r="K327" s="4">
        <v>75212331.209999993</v>
      </c>
      <c r="L327" s="5">
        <v>2975001</v>
      </c>
      <c r="M327" s="6">
        <v>25.281447369999999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3.271954931309637</v>
      </c>
      <c r="S327" s="7">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4.3902960390115459E-2</v>
      </c>
      <c r="T327" t="s">
        <v>1455</v>
      </c>
      <c r="U327" t="s">
        <v>88</v>
      </c>
      <c r="AG327">
        <v>-1.1816999999999999E-2</v>
      </c>
    </row>
    <row r="328" spans="1:33" x14ac:dyDescent="0.45">
      <c r="A328" t="s">
        <v>1148</v>
      </c>
      <c r="B328" t="s">
        <v>1456</v>
      </c>
      <c r="C328" t="s">
        <v>1456</v>
      </c>
      <c r="D328" t="s">
        <v>1457</v>
      </c>
      <c r="E328" t="s">
        <v>1458</v>
      </c>
      <c r="F328" t="s">
        <v>1459</v>
      </c>
      <c r="G328" s="1">
        <v>1150000</v>
      </c>
      <c r="H328" s="1">
        <v>101.40816270000001</v>
      </c>
      <c r="I328" s="2">
        <v>1166193.8700000001</v>
      </c>
      <c r="J328" s="3">
        <v>1.5505349999999999E-2</v>
      </c>
      <c r="K328" s="4">
        <v>75212331.209999993</v>
      </c>
      <c r="L328" s="5">
        <v>2975001</v>
      </c>
      <c r="M328" s="6">
        <v>25.281447369999999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-0.55938548222999995</v>
      </c>
      <c r="S328" s="7">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-8.6734676868949288E-3</v>
      </c>
      <c r="T328" t="s">
        <v>1459</v>
      </c>
      <c r="U328" t="s">
        <v>88</v>
      </c>
      <c r="AG328">
        <v>-1.1816999999999999E-2</v>
      </c>
    </row>
    <row r="329" spans="1:33" x14ac:dyDescent="0.45">
      <c r="A329" t="s">
        <v>1148</v>
      </c>
      <c r="B329" t="s">
        <v>1460</v>
      </c>
      <c r="C329" t="s">
        <v>1460</v>
      </c>
      <c r="D329" t="s">
        <v>1461</v>
      </c>
      <c r="E329" t="s">
        <v>1462</v>
      </c>
      <c r="F329" t="s">
        <v>1463</v>
      </c>
      <c r="G329" s="1">
        <v>1000000</v>
      </c>
      <c r="H329" s="1">
        <v>104.62110222</v>
      </c>
      <c r="I329" s="2">
        <v>1046211.02</v>
      </c>
      <c r="J329" s="3">
        <v>1.39101E-2</v>
      </c>
      <c r="K329" s="4">
        <v>75212331.209999993</v>
      </c>
      <c r="L329" s="5">
        <v>2975001</v>
      </c>
      <c r="M329" s="6">
        <v>25.281447369999999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1.0600741569842265</v>
      </c>
      <c r="S329" s="7">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1.4745737531066288E-2</v>
      </c>
      <c r="T329" t="s">
        <v>1463</v>
      </c>
      <c r="U329" t="s">
        <v>88</v>
      </c>
      <c r="AG329">
        <v>-1.1816999999999999E-2</v>
      </c>
    </row>
    <row r="330" spans="1:33" x14ac:dyDescent="0.45">
      <c r="A330" t="s">
        <v>1148</v>
      </c>
      <c r="B330" t="s">
        <v>1464</v>
      </c>
      <c r="C330" t="s">
        <v>1464</v>
      </c>
      <c r="D330" t="s">
        <v>1465</v>
      </c>
      <c r="E330" t="s">
        <v>1466</v>
      </c>
      <c r="F330" t="s">
        <v>1467</v>
      </c>
      <c r="G330" s="1">
        <v>1500000</v>
      </c>
      <c r="H330" s="1">
        <v>38.580166669999997</v>
      </c>
      <c r="I330" s="2">
        <v>578702.5</v>
      </c>
      <c r="J330" s="3">
        <v>7.6942499999999997E-3</v>
      </c>
      <c r="K330" s="4">
        <v>75212331.209999993</v>
      </c>
      <c r="L330" s="5">
        <v>2975001</v>
      </c>
      <c r="M330" s="6">
        <v>25.281447369999999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1.4566634119249044</v>
      </c>
      <c r="S330" s="7">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1.1207932457203196E-2</v>
      </c>
      <c r="T330" t="s">
        <v>1467</v>
      </c>
      <c r="U330" t="s">
        <v>88</v>
      </c>
      <c r="AG330">
        <v>-1.1816999999999999E-2</v>
      </c>
    </row>
    <row r="331" spans="1:33" x14ac:dyDescent="0.45">
      <c r="A331" t="s">
        <v>1148</v>
      </c>
      <c r="B331" t="s">
        <v>1468</v>
      </c>
      <c r="C331" t="s">
        <v>1468</v>
      </c>
      <c r="D331" t="s">
        <v>1469</v>
      </c>
      <c r="E331" t="s">
        <v>1470</v>
      </c>
      <c r="F331" t="s">
        <v>1471</v>
      </c>
      <c r="G331" s="1">
        <v>500000</v>
      </c>
      <c r="H331" s="1">
        <v>93.590546669999995</v>
      </c>
      <c r="I331" s="2">
        <v>467952.73</v>
      </c>
      <c r="J331" s="3">
        <v>6.2217599999999998E-3</v>
      </c>
      <c r="K331" s="4">
        <v>75212331.209999993</v>
      </c>
      <c r="L331" s="5">
        <v>2975001</v>
      </c>
      <c r="M331" s="6">
        <v>25.281447369999999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3.1468511157297594</v>
      </c>
      <c r="S331" s="7">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1.9578952397802787E-2</v>
      </c>
      <c r="T331" t="s">
        <v>1471</v>
      </c>
      <c r="U331" t="s">
        <v>88</v>
      </c>
      <c r="AG331">
        <v>-1.1816999999999999E-2</v>
      </c>
    </row>
    <row r="332" spans="1:33" x14ac:dyDescent="0.45">
      <c r="A332" t="s">
        <v>1148</v>
      </c>
      <c r="B332" t="s">
        <v>1472</v>
      </c>
      <c r="C332" t="s">
        <v>1472</v>
      </c>
      <c r="D332" t="s">
        <v>1473</v>
      </c>
      <c r="E332" t="s">
        <v>1474</v>
      </c>
      <c r="F332" t="s">
        <v>1475</v>
      </c>
      <c r="G332" s="1">
        <v>488000</v>
      </c>
      <c r="H332" s="1">
        <v>100.530694</v>
      </c>
      <c r="I332" s="2">
        <v>490589.79</v>
      </c>
      <c r="J332" s="3">
        <v>6.52273E-3</v>
      </c>
      <c r="K332" s="4">
        <v>75212331.209999993</v>
      </c>
      <c r="L332" s="5">
        <v>2975001</v>
      </c>
      <c r="M332" s="6">
        <v>25.281447369999999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0.20032869540198259</v>
      </c>
      <c r="S332" s="7">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1.3066899913593739E-3</v>
      </c>
      <c r="T332" t="s">
        <v>1475</v>
      </c>
      <c r="U332" t="s">
        <v>88</v>
      </c>
      <c r="AG332">
        <v>-1.1816999999999999E-2</v>
      </c>
    </row>
    <row r="333" spans="1:33" x14ac:dyDescent="0.45">
      <c r="A333" t="s">
        <v>1148</v>
      </c>
      <c r="B333" t="s">
        <v>1476</v>
      </c>
      <c r="C333" t="s">
        <v>1476</v>
      </c>
      <c r="D333" t="s">
        <v>1477</v>
      </c>
      <c r="E333" t="s">
        <v>1478</v>
      </c>
      <c r="F333" t="s">
        <v>1479</v>
      </c>
      <c r="G333" s="1">
        <v>1000000</v>
      </c>
      <c r="H333" s="1">
        <v>105.0746</v>
      </c>
      <c r="I333" s="2">
        <v>1050746</v>
      </c>
      <c r="J333" s="3">
        <v>1.3970399999999999E-2</v>
      </c>
      <c r="K333" s="4">
        <v>75212331.209999993</v>
      </c>
      <c r="L333" s="5">
        <v>2975001</v>
      </c>
      <c r="M333" s="6">
        <v>25.281447369999999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3.5887226221042696</v>
      </c>
      <c r="S333" s="7">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5.0135890519845488E-2</v>
      </c>
      <c r="T333" t="s">
        <v>1479</v>
      </c>
      <c r="U333" t="s">
        <v>88</v>
      </c>
      <c r="AG333">
        <v>-1.1816999999999999E-2</v>
      </c>
    </row>
    <row r="334" spans="1:33" x14ac:dyDescent="0.45">
      <c r="A334" t="s">
        <v>1148</v>
      </c>
      <c r="B334" t="s">
        <v>1480</v>
      </c>
      <c r="C334" t="s">
        <v>1480</v>
      </c>
      <c r="D334" t="s">
        <v>1481</v>
      </c>
      <c r="E334" t="s">
        <v>1482</v>
      </c>
      <c r="F334" t="s">
        <v>1483</v>
      </c>
      <c r="G334" s="1">
        <v>1000000</v>
      </c>
      <c r="H334" s="1">
        <v>92.73382522</v>
      </c>
      <c r="I334" s="2">
        <v>927338.25</v>
      </c>
      <c r="J334" s="3">
        <v>1.23296E-2</v>
      </c>
      <c r="K334" s="4">
        <v>75212331.209999993</v>
      </c>
      <c r="L334" s="5">
        <v>2975001</v>
      </c>
      <c r="M334" s="6">
        <v>25.281447369999999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3.3427956289671741</v>
      </c>
      <c r="S334" s="7">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4.1215332986913669E-2</v>
      </c>
      <c r="T334" t="s">
        <v>1483</v>
      </c>
      <c r="U334" t="s">
        <v>88</v>
      </c>
      <c r="AG334">
        <v>-1.1816999999999999E-2</v>
      </c>
    </row>
    <row r="335" spans="1:33" x14ac:dyDescent="0.45">
      <c r="A335" t="s">
        <v>1148</v>
      </c>
      <c r="B335" t="s">
        <v>1484</v>
      </c>
      <c r="C335" t="s">
        <v>1484</v>
      </c>
      <c r="D335" t="s">
        <v>1485</v>
      </c>
      <c r="E335" t="s">
        <v>1486</v>
      </c>
      <c r="F335" t="s">
        <v>1487</v>
      </c>
      <c r="G335" s="1">
        <v>578000</v>
      </c>
      <c r="H335" s="1">
        <v>101.277835</v>
      </c>
      <c r="I335" s="2">
        <v>585385.89</v>
      </c>
      <c r="J335" s="3">
        <v>7.7831100000000002E-3</v>
      </c>
      <c r="K335" s="4">
        <v>75212331.209999993</v>
      </c>
      <c r="L335" s="5">
        <v>2975001</v>
      </c>
      <c r="M335" s="6">
        <v>25.281447369999999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0.60063310019587368</v>
      </c>
      <c r="S335" s="7">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4.6747934884655068E-3</v>
      </c>
      <c r="T335" t="s">
        <v>1487</v>
      </c>
      <c r="U335" t="s">
        <v>88</v>
      </c>
      <c r="AG335">
        <v>-1.1816999999999999E-2</v>
      </c>
    </row>
    <row r="336" spans="1:33" x14ac:dyDescent="0.45">
      <c r="A336" t="s">
        <v>1148</v>
      </c>
      <c r="B336" t="s">
        <v>1488</v>
      </c>
      <c r="C336" t="s">
        <v>1488</v>
      </c>
      <c r="D336" t="s">
        <v>1489</v>
      </c>
      <c r="E336" t="s">
        <v>1490</v>
      </c>
      <c r="F336" t="s">
        <v>1491</v>
      </c>
      <c r="G336" s="1">
        <v>600000</v>
      </c>
      <c r="H336" s="1">
        <v>91.776600000000002</v>
      </c>
      <c r="I336" s="2">
        <v>550659.6</v>
      </c>
      <c r="J336" s="3">
        <v>7.3213999999999996E-3</v>
      </c>
      <c r="K336" s="4">
        <v>75212331.209999993</v>
      </c>
      <c r="L336" s="5">
        <v>2975001</v>
      </c>
      <c r="M336" s="6">
        <v>25.281447369999999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3.3735212158853094</v>
      </c>
      <c r="S336" s="7">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2.4698898229982703E-2</v>
      </c>
      <c r="T336" t="s">
        <v>1491</v>
      </c>
      <c r="U336" t="s">
        <v>88</v>
      </c>
      <c r="AG336">
        <v>-1.1816999999999999E-2</v>
      </c>
    </row>
    <row r="337" spans="1:33" x14ac:dyDescent="0.45">
      <c r="A337" t="s">
        <v>1148</v>
      </c>
      <c r="B337" t="s">
        <v>1492</v>
      </c>
      <c r="C337" t="s">
        <v>1492</v>
      </c>
      <c r="D337" t="s">
        <v>1493</v>
      </c>
      <c r="E337" t="s">
        <v>1494</v>
      </c>
      <c r="F337" t="s">
        <v>1495</v>
      </c>
      <c r="G337" s="1">
        <v>543000</v>
      </c>
      <c r="H337" s="1">
        <v>107.06905367</v>
      </c>
      <c r="I337" s="2">
        <v>581384.95999999996</v>
      </c>
      <c r="J337" s="3">
        <v>7.7299200000000004E-3</v>
      </c>
      <c r="K337" s="4">
        <v>75212331.209999993</v>
      </c>
      <c r="L337" s="5">
        <v>2975001</v>
      </c>
      <c r="M337" s="6">
        <v>25.281447369999999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1.684848520291004</v>
      </c>
      <c r="S337" s="7">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1.3023744273967838E-2</v>
      </c>
      <c r="T337" t="s">
        <v>1495</v>
      </c>
      <c r="U337" t="s">
        <v>88</v>
      </c>
      <c r="AG337">
        <v>-1.1816999999999999E-2</v>
      </c>
    </row>
    <row r="338" spans="1:33" x14ac:dyDescent="0.45">
      <c r="A338" t="s">
        <v>1148</v>
      </c>
      <c r="B338" t="s">
        <v>1496</v>
      </c>
      <c r="C338" t="s">
        <v>1496</v>
      </c>
      <c r="D338" t="s">
        <v>1497</v>
      </c>
      <c r="E338" t="s">
        <v>1498</v>
      </c>
      <c r="F338" t="s">
        <v>1499</v>
      </c>
      <c r="G338" s="1">
        <v>1000000</v>
      </c>
      <c r="H338" s="1">
        <v>87.210316559999995</v>
      </c>
      <c r="I338" s="2">
        <v>872103.17</v>
      </c>
      <c r="J338" s="3">
        <v>1.159522E-2</v>
      </c>
      <c r="K338" s="4">
        <v>75212331.209999993</v>
      </c>
      <c r="L338" s="5">
        <v>2975001</v>
      </c>
      <c r="M338" s="6">
        <v>25.281447369999999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3.6027562031974933</v>
      </c>
      <c r="S338" s="7">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4.177475078243964E-2</v>
      </c>
      <c r="T338" t="s">
        <v>1499</v>
      </c>
      <c r="U338" t="s">
        <v>88</v>
      </c>
      <c r="AG338">
        <v>-1.1816999999999999E-2</v>
      </c>
    </row>
    <row r="339" spans="1:33" x14ac:dyDescent="0.45">
      <c r="A339" t="s">
        <v>1148</v>
      </c>
      <c r="B339" t="s">
        <v>1500</v>
      </c>
      <c r="C339" t="s">
        <v>1500</v>
      </c>
      <c r="D339" t="s">
        <v>1501</v>
      </c>
      <c r="E339" t="s">
        <v>1502</v>
      </c>
      <c r="F339" t="s">
        <v>1503</v>
      </c>
      <c r="G339" s="1">
        <v>350000</v>
      </c>
      <c r="H339" s="1">
        <v>73.054686669999995</v>
      </c>
      <c r="I339" s="2">
        <v>255691.4</v>
      </c>
      <c r="J339" s="3">
        <v>3.3995900000000001E-3</v>
      </c>
      <c r="K339" s="4">
        <v>75212331.209999993</v>
      </c>
      <c r="L339" s="5">
        <v>2975001</v>
      </c>
      <c r="M339" s="6">
        <v>25.281447369999999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2.6408286335936109</v>
      </c>
      <c r="S339" s="7">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8.9777346144785039E-3</v>
      </c>
      <c r="T339" t="s">
        <v>1503</v>
      </c>
      <c r="U339" t="s">
        <v>88</v>
      </c>
      <c r="AG339">
        <v>-1.1816999999999999E-2</v>
      </c>
    </row>
    <row r="340" spans="1:33" x14ac:dyDescent="0.45">
      <c r="A340" t="s">
        <v>1148</v>
      </c>
      <c r="B340" t="s">
        <v>1504</v>
      </c>
      <c r="C340" t="s">
        <v>1504</v>
      </c>
      <c r="D340" t="s">
        <v>1505</v>
      </c>
      <c r="E340" t="s">
        <v>1506</v>
      </c>
      <c r="F340" t="s">
        <v>1507</v>
      </c>
      <c r="G340" s="1">
        <v>1750000</v>
      </c>
      <c r="H340" s="1">
        <v>90.285398900000004</v>
      </c>
      <c r="I340" s="2">
        <v>1579994.48</v>
      </c>
      <c r="J340" s="3">
        <v>2.1007120000000001E-2</v>
      </c>
      <c r="K340" s="4">
        <v>75212331.209999993</v>
      </c>
      <c r="L340" s="5">
        <v>2975001</v>
      </c>
      <c r="M340" s="6">
        <v>25.281447369999999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 xml:space="preserve"> </v>
      </c>
      <c r="T340" t="s">
        <v>1507</v>
      </c>
      <c r="U340" t="s">
        <v>88</v>
      </c>
      <c r="AG340">
        <v>-1.1816999999999999E-2</v>
      </c>
    </row>
    <row r="341" spans="1:33" x14ac:dyDescent="0.45">
      <c r="A341" t="s">
        <v>1148</v>
      </c>
      <c r="B341" t="s">
        <v>1508</v>
      </c>
      <c r="C341" t="s">
        <v>1508</v>
      </c>
      <c r="D341" t="s">
        <v>1509</v>
      </c>
      <c r="E341" t="s">
        <v>1510</v>
      </c>
      <c r="F341" t="s">
        <v>1511</v>
      </c>
      <c r="G341" s="1">
        <v>750000</v>
      </c>
      <c r="H341" s="1">
        <v>106.50044722</v>
      </c>
      <c r="I341" s="2">
        <v>798753.35</v>
      </c>
      <c r="J341" s="3">
        <v>1.0619979999999999E-2</v>
      </c>
      <c r="K341" s="4">
        <v>75212331.209999993</v>
      </c>
      <c r="L341" s="5">
        <v>2975001</v>
      </c>
      <c r="M341" s="6">
        <v>25.281447369999999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3.1717717453812253</v>
      </c>
      <c r="S341" s="7">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3.3684152500513702E-2</v>
      </c>
      <c r="T341" t="s">
        <v>1511</v>
      </c>
      <c r="U341" t="s">
        <v>88</v>
      </c>
      <c r="AG341">
        <v>-1.1816999999999999E-2</v>
      </c>
    </row>
    <row r="342" spans="1:33" x14ac:dyDescent="0.45">
      <c r="A342" t="s">
        <v>1148</v>
      </c>
      <c r="B342" t="s">
        <v>1512</v>
      </c>
      <c r="G342" s="1">
        <v>141200</v>
      </c>
      <c r="H342" s="1">
        <v>121.99999800000001</v>
      </c>
      <c r="I342" s="2">
        <v>172264</v>
      </c>
      <c r="J342" s="3">
        <v>2.2903699999999999E-3</v>
      </c>
      <c r="K342" s="4">
        <v>75212331.209999993</v>
      </c>
      <c r="L342" s="5">
        <v>2975001</v>
      </c>
      <c r="M342" s="6">
        <v>25.281447369999999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 xml:space="preserve"> </v>
      </c>
      <c r="T342" t="s">
        <v>1513</v>
      </c>
      <c r="U342" t="s">
        <v>1514</v>
      </c>
      <c r="AG342">
        <v>-1.1816999999999999E-2</v>
      </c>
    </row>
    <row r="343" spans="1:33" x14ac:dyDescent="0.45">
      <c r="A343" t="s">
        <v>1148</v>
      </c>
      <c r="B343" t="s">
        <v>94</v>
      </c>
      <c r="C343" t="s">
        <v>94</v>
      </c>
      <c r="D343" t="s">
        <v>95</v>
      </c>
      <c r="E343" t="s">
        <v>96</v>
      </c>
      <c r="F343" t="s">
        <v>97</v>
      </c>
      <c r="G343" s="1">
        <v>8200000</v>
      </c>
      <c r="H343" s="1">
        <v>99.643749999999997</v>
      </c>
      <c r="I343" s="2">
        <v>8170787.5</v>
      </c>
      <c r="J343" s="3">
        <v>0.10863628</v>
      </c>
      <c r="K343" s="4">
        <v>75212331.209999993</v>
      </c>
      <c r="L343" s="5">
        <v>2975001</v>
      </c>
      <c r="M343" s="6">
        <v>25.281447369999999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7.2160283377306039E-2</v>
      </c>
      <c r="S343" s="7">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7.839224749856365E-3</v>
      </c>
      <c r="T343" t="s">
        <v>97</v>
      </c>
      <c r="U343" t="s">
        <v>93</v>
      </c>
      <c r="AG343">
        <v>-1.1816999999999999E-2</v>
      </c>
    </row>
    <row r="344" spans="1:33" x14ac:dyDescent="0.45">
      <c r="A344" t="s">
        <v>1148</v>
      </c>
      <c r="B344" t="s">
        <v>1144</v>
      </c>
      <c r="C344" t="s">
        <v>1144</v>
      </c>
      <c r="D344" t="s">
        <v>1145</v>
      </c>
      <c r="E344" t="s">
        <v>1146</v>
      </c>
      <c r="F344" t="s">
        <v>1147</v>
      </c>
      <c r="G344" s="1">
        <v>6700000</v>
      </c>
      <c r="H344" s="1">
        <v>98.715564000000001</v>
      </c>
      <c r="I344" s="2">
        <v>6613942.79</v>
      </c>
      <c r="J344" s="3">
        <v>8.793695E-2</v>
      </c>
      <c r="K344" s="4">
        <v>75212331.209999993</v>
      </c>
      <c r="L344" s="5">
        <v>2975001</v>
      </c>
      <c r="M344" s="6">
        <v>25.281447369999999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0.27833103119631603</v>
      </c>
      <c r="S344" s="7">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2.4475581973758882E-2</v>
      </c>
      <c r="T344" t="s">
        <v>1147</v>
      </c>
      <c r="U344" t="s">
        <v>93</v>
      </c>
      <c r="AG344">
        <v>-1.1816999999999999E-2</v>
      </c>
    </row>
    <row r="345" spans="1:33" x14ac:dyDescent="0.45">
      <c r="A345" t="s">
        <v>1148</v>
      </c>
      <c r="B345" t="s">
        <v>98</v>
      </c>
      <c r="C345" t="s">
        <v>98</v>
      </c>
      <c r="G345" s="1">
        <v>3197861.16</v>
      </c>
      <c r="H345" s="1">
        <v>1</v>
      </c>
      <c r="I345" s="2">
        <v>3197861.16</v>
      </c>
      <c r="J345" s="3">
        <v>4.2517779999999998E-2</v>
      </c>
      <c r="K345" s="4">
        <v>75212331.209999993</v>
      </c>
      <c r="L345" s="5">
        <v>2975001</v>
      </c>
      <c r="M345" s="6">
        <v>25.281447369999999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 xml:space="preserve"> </v>
      </c>
      <c r="T345" t="s">
        <v>98</v>
      </c>
      <c r="U345" t="s">
        <v>98</v>
      </c>
      <c r="AG345">
        <v>-1.1816999999999999E-2</v>
      </c>
    </row>
    <row r="346" spans="1:33" x14ac:dyDescent="0.45">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t="str">
        <f>IF(OR($A346="TUA",$A346="TYA"),"",IF(ISNUMBER(_xll.BDP($C346,"DUR_ADJ_OAS_MID")),_xll.BDP($C346,"DUR_ADJ_OAS_MID"),IF(ISNUMBER(_xll.BDP($E346&amp;" ISIN","DUR_ADJ_OAS_MID")),_xll.BDP($E346&amp;" ISIN","DUR_ADJ_OAS_MID")," ")))</f>
        <v xml:space="preserve"> </v>
      </c>
      <c r="S346" s="7" t="str">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 xml:space="preserve"> </v>
      </c>
      <c r="AG346" t="s">
        <v>7425</v>
      </c>
    </row>
    <row r="347" spans="1:33" x14ac:dyDescent="0.45">
      <c r="A347" t="s">
        <v>1515</v>
      </c>
      <c r="B347" t="s">
        <v>1516</v>
      </c>
      <c r="C347" t="s">
        <v>1517</v>
      </c>
      <c r="F347" t="s">
        <v>1516</v>
      </c>
      <c r="G347" s="1">
        <v>124</v>
      </c>
      <c r="H347" s="1">
        <v>42.92</v>
      </c>
      <c r="I347" s="2">
        <v>3193248</v>
      </c>
      <c r="J347" s="3">
        <v>1.131106E-2</v>
      </c>
      <c r="K347" s="4">
        <v>282311973.89999998</v>
      </c>
      <c r="L347" s="5">
        <v>10950001</v>
      </c>
      <c r="M347" s="6">
        <v>25.781913070000002</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 xml:space="preserve"> </v>
      </c>
      <c r="T347" t="s">
        <v>1518</v>
      </c>
      <c r="U347" t="s">
        <v>60</v>
      </c>
      <c r="AG347">
        <v>1.73E-3</v>
      </c>
    </row>
    <row r="348" spans="1:33" x14ac:dyDescent="0.45">
      <c r="A348" t="s">
        <v>1515</v>
      </c>
      <c r="B348" t="s">
        <v>1519</v>
      </c>
      <c r="C348" t="s">
        <v>1520</v>
      </c>
      <c r="F348" t="s">
        <v>1519</v>
      </c>
      <c r="G348" s="1">
        <v>64</v>
      </c>
      <c r="H348" s="1">
        <v>43.1</v>
      </c>
      <c r="I348" s="2">
        <v>1655040</v>
      </c>
      <c r="J348" s="3">
        <v>5.86245E-3</v>
      </c>
      <c r="K348" s="4">
        <v>282311973.89999998</v>
      </c>
      <c r="L348" s="5">
        <v>10950001</v>
      </c>
      <c r="M348" s="6">
        <v>25.781913070000002</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 xml:space="preserve"> </v>
      </c>
      <c r="T348" t="s">
        <v>1521</v>
      </c>
      <c r="U348" t="s">
        <v>60</v>
      </c>
      <c r="AG348">
        <v>1.73E-3</v>
      </c>
    </row>
    <row r="349" spans="1:33" x14ac:dyDescent="0.45">
      <c r="A349" t="s">
        <v>1515</v>
      </c>
      <c r="B349" t="s">
        <v>1522</v>
      </c>
      <c r="C349" t="s">
        <v>1523</v>
      </c>
      <c r="F349" t="s">
        <v>1522</v>
      </c>
      <c r="G349" s="1">
        <v>608</v>
      </c>
      <c r="H349" s="1">
        <v>42.91</v>
      </c>
      <c r="I349" s="2">
        <v>15653568</v>
      </c>
      <c r="J349" s="3">
        <v>5.544777E-2</v>
      </c>
      <c r="K349" s="4">
        <v>282311973.89999998</v>
      </c>
      <c r="L349" s="5">
        <v>10950001</v>
      </c>
      <c r="M349" s="6">
        <v>25.781913070000002</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 xml:space="preserve"> </v>
      </c>
      <c r="T349" t="s">
        <v>1524</v>
      </c>
      <c r="U349" t="s">
        <v>60</v>
      </c>
      <c r="AG349">
        <v>1.73E-3</v>
      </c>
    </row>
    <row r="350" spans="1:33" x14ac:dyDescent="0.45">
      <c r="A350" t="s">
        <v>1515</v>
      </c>
      <c r="B350" t="s">
        <v>1525</v>
      </c>
      <c r="C350" t="s">
        <v>1526</v>
      </c>
      <c r="F350" t="s">
        <v>1525</v>
      </c>
      <c r="G350" s="1">
        <v>-69</v>
      </c>
      <c r="H350" s="1">
        <v>446.5</v>
      </c>
      <c r="I350" s="2">
        <v>-1540425</v>
      </c>
      <c r="J350" s="3">
        <v>-5.4564599999999998E-3</v>
      </c>
      <c r="K350" s="4">
        <v>282311973.89999998</v>
      </c>
      <c r="L350" s="5">
        <v>10950001</v>
      </c>
      <c r="M350" s="6">
        <v>25.781913070000002</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 xml:space="preserve"> </v>
      </c>
      <c r="T350" t="s">
        <v>1527</v>
      </c>
      <c r="U350" t="s">
        <v>60</v>
      </c>
      <c r="AG350">
        <v>1.73E-3</v>
      </c>
    </row>
    <row r="351" spans="1:33" x14ac:dyDescent="0.45">
      <c r="A351" t="s">
        <v>1515</v>
      </c>
      <c r="B351" t="s">
        <v>1528</v>
      </c>
      <c r="C351" t="s">
        <v>1529</v>
      </c>
      <c r="F351" t="s">
        <v>1530</v>
      </c>
      <c r="G351" s="1">
        <v>-107</v>
      </c>
      <c r="H351" s="1">
        <v>455.75</v>
      </c>
      <c r="I351" s="2">
        <v>-2438262.5</v>
      </c>
      <c r="J351" s="3">
        <v>-8.6367700000000002E-3</v>
      </c>
      <c r="K351" s="4">
        <v>282311973.89999998</v>
      </c>
      <c r="L351" s="5">
        <v>10950001</v>
      </c>
      <c r="M351" s="6">
        <v>25.781913070000002</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 xml:space="preserve"> </v>
      </c>
      <c r="T351" t="s">
        <v>1531</v>
      </c>
      <c r="U351" t="s">
        <v>60</v>
      </c>
      <c r="AG351">
        <v>1.73E-3</v>
      </c>
    </row>
    <row r="352" spans="1:33" x14ac:dyDescent="0.45">
      <c r="A352" t="s">
        <v>1515</v>
      </c>
      <c r="B352" t="s">
        <v>1532</v>
      </c>
      <c r="C352" t="s">
        <v>1533</v>
      </c>
      <c r="F352" t="s">
        <v>1532</v>
      </c>
      <c r="G352" s="1">
        <v>-65</v>
      </c>
      <c r="H352" s="1">
        <v>429</v>
      </c>
      <c r="I352" s="2">
        <v>-1394250</v>
      </c>
      <c r="J352" s="3">
        <v>-4.9386899999999999E-3</v>
      </c>
      <c r="K352" s="4">
        <v>282311973.89999998</v>
      </c>
      <c r="L352" s="5">
        <v>10950001</v>
      </c>
      <c r="M352" s="6">
        <v>25.781913070000002</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t="str">
        <f>IF(OR($A352="TUA",$A352="TYA"),"",IF(ISNUMBER(_xll.BDP($C352,"DUR_ADJ_OAS_MID")),_xll.BDP($C352,"DUR_ADJ_OAS_MID"),IF(ISNUMBER(_xll.BDP($E352&amp;" ISIN","DUR_ADJ_OAS_MID")),_xll.BDP($E352&amp;" ISIN","DUR_ADJ_OAS_MID")," ")))</f>
        <v xml:space="preserve"> </v>
      </c>
      <c r="S352" s="7" t="str">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 xml:space="preserve"> </v>
      </c>
      <c r="T352" t="s">
        <v>1534</v>
      </c>
      <c r="U352" t="s">
        <v>60</v>
      </c>
      <c r="AG352">
        <v>1.73E-3</v>
      </c>
    </row>
    <row r="353" spans="1:33" x14ac:dyDescent="0.45">
      <c r="A353" t="s">
        <v>1515</v>
      </c>
      <c r="B353" t="s">
        <v>1535</v>
      </c>
      <c r="C353" t="s">
        <v>1536</v>
      </c>
      <c r="F353" t="s">
        <v>1537</v>
      </c>
      <c r="G353" s="1">
        <v>175</v>
      </c>
      <c r="H353" s="1">
        <v>5986</v>
      </c>
      <c r="I353" s="2">
        <v>10475500</v>
      </c>
      <c r="J353" s="3">
        <v>3.7106109999999998E-2</v>
      </c>
      <c r="K353" s="4">
        <v>282311973.89999998</v>
      </c>
      <c r="L353" s="5">
        <v>10950001</v>
      </c>
      <c r="M353" s="6">
        <v>25.781913070000002</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 xml:space="preserve"> </v>
      </c>
      <c r="T353" t="s">
        <v>1538</v>
      </c>
      <c r="U353" t="s">
        <v>60</v>
      </c>
      <c r="AG353">
        <v>1.73E-3</v>
      </c>
    </row>
    <row r="354" spans="1:33" x14ac:dyDescent="0.45">
      <c r="A354" t="s">
        <v>1515</v>
      </c>
      <c r="B354" t="s">
        <v>1539</v>
      </c>
      <c r="C354" t="s">
        <v>1540</v>
      </c>
      <c r="F354" t="s">
        <v>1539</v>
      </c>
      <c r="G354" s="1">
        <v>65</v>
      </c>
      <c r="H354" s="1">
        <v>5664</v>
      </c>
      <c r="I354" s="2">
        <v>3681600</v>
      </c>
      <c r="J354" s="3">
        <v>1.3040889999999999E-2</v>
      </c>
      <c r="K354" s="4">
        <v>282311973.89999998</v>
      </c>
      <c r="L354" s="5">
        <v>10950001</v>
      </c>
      <c r="M354" s="6">
        <v>25.781913070000002</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 xml:space="preserve"> </v>
      </c>
      <c r="T354" t="s">
        <v>1541</v>
      </c>
      <c r="U354" t="s">
        <v>60</v>
      </c>
      <c r="AG354">
        <v>1.73E-3</v>
      </c>
    </row>
    <row r="355" spans="1:33" x14ac:dyDescent="0.45">
      <c r="A355" t="s">
        <v>1515</v>
      </c>
      <c r="B355" t="s">
        <v>1542</v>
      </c>
      <c r="C355" t="s">
        <v>1543</v>
      </c>
      <c r="F355" t="s">
        <v>1544</v>
      </c>
      <c r="G355" s="1">
        <v>150</v>
      </c>
      <c r="H355" s="1">
        <v>7039</v>
      </c>
      <c r="I355" s="2">
        <v>10558500</v>
      </c>
      <c r="J355" s="3">
        <v>3.740011E-2</v>
      </c>
      <c r="K355" s="4">
        <v>282311973.89999998</v>
      </c>
      <c r="L355" s="5">
        <v>10950001</v>
      </c>
      <c r="M355" s="6">
        <v>25.781913070000002</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 xml:space="preserve"> </v>
      </c>
      <c r="T355" t="s">
        <v>1545</v>
      </c>
      <c r="U355" t="s">
        <v>60</v>
      </c>
      <c r="AG355">
        <v>1.73E-3</v>
      </c>
    </row>
    <row r="356" spans="1:33" x14ac:dyDescent="0.45">
      <c r="A356" t="s">
        <v>1515</v>
      </c>
      <c r="B356" t="s">
        <v>1546</v>
      </c>
      <c r="C356" t="s">
        <v>1547</v>
      </c>
      <c r="F356" t="s">
        <v>1548</v>
      </c>
      <c r="G356" s="1">
        <v>-14</v>
      </c>
      <c r="H356" s="1">
        <v>68.48</v>
      </c>
      <c r="I356" s="2">
        <v>-958720</v>
      </c>
      <c r="J356" s="3">
        <v>-3.39596E-3</v>
      </c>
      <c r="K356" s="4">
        <v>282311973.89999998</v>
      </c>
      <c r="L356" s="5">
        <v>10950001</v>
      </c>
      <c r="M356" s="6">
        <v>25.781913070000002</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 xml:space="preserve"> </v>
      </c>
      <c r="T356" t="s">
        <v>1549</v>
      </c>
      <c r="U356" t="s">
        <v>60</v>
      </c>
      <c r="AG356">
        <v>1.73E-3</v>
      </c>
    </row>
    <row r="357" spans="1:33" x14ac:dyDescent="0.45">
      <c r="A357" t="s">
        <v>1515</v>
      </c>
      <c r="B357" t="s">
        <v>1550</v>
      </c>
      <c r="C357" t="s">
        <v>1551</v>
      </c>
      <c r="F357" t="s">
        <v>1552</v>
      </c>
      <c r="G357" s="1">
        <v>-14</v>
      </c>
      <c r="H357" s="1">
        <v>68.34</v>
      </c>
      <c r="I357" s="2">
        <v>-956760</v>
      </c>
      <c r="J357" s="3">
        <v>-3.38902E-3</v>
      </c>
      <c r="K357" s="4">
        <v>282311973.89999998</v>
      </c>
      <c r="L357" s="5">
        <v>10950001</v>
      </c>
      <c r="M357" s="6">
        <v>25.781913070000002</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 xml:space="preserve"> </v>
      </c>
      <c r="T357" t="s">
        <v>1553</v>
      </c>
      <c r="U357" t="s">
        <v>60</v>
      </c>
      <c r="AG357">
        <v>1.73E-3</v>
      </c>
    </row>
    <row r="358" spans="1:33" x14ac:dyDescent="0.45">
      <c r="A358" t="s">
        <v>1515</v>
      </c>
      <c r="B358" t="s">
        <v>1554</v>
      </c>
      <c r="C358" t="s">
        <v>1555</v>
      </c>
      <c r="F358" t="s">
        <v>1556</v>
      </c>
      <c r="G358" s="1">
        <v>-22</v>
      </c>
      <c r="H358" s="1">
        <v>68.2</v>
      </c>
      <c r="I358" s="2">
        <v>-1500400</v>
      </c>
      <c r="J358" s="3">
        <v>-5.3146900000000004E-3</v>
      </c>
      <c r="K358" s="4">
        <v>282311973.89999998</v>
      </c>
      <c r="L358" s="5">
        <v>10950001</v>
      </c>
      <c r="M358" s="6">
        <v>25.781913070000002</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 xml:space="preserve"> </v>
      </c>
      <c r="T358" t="s">
        <v>1557</v>
      </c>
      <c r="U358" t="s">
        <v>60</v>
      </c>
      <c r="AG358">
        <v>1.73E-3</v>
      </c>
    </row>
    <row r="359" spans="1:33" x14ac:dyDescent="0.45">
      <c r="A359" t="s">
        <v>1515</v>
      </c>
      <c r="B359" t="s">
        <v>1558</v>
      </c>
      <c r="C359" t="s">
        <v>1246</v>
      </c>
      <c r="F359" t="s">
        <v>1558</v>
      </c>
      <c r="G359" s="1">
        <v>-2</v>
      </c>
      <c r="H359" s="1">
        <v>69.83</v>
      </c>
      <c r="I359" s="2">
        <v>-139660</v>
      </c>
      <c r="J359" s="3">
        <v>-4.9470000000000004E-4</v>
      </c>
      <c r="K359" s="4">
        <v>282311973.89999998</v>
      </c>
      <c r="L359" s="5">
        <v>10950001</v>
      </c>
      <c r="M359" s="6">
        <v>25.781913070000002</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 xml:space="preserve"> </v>
      </c>
      <c r="T359" t="s">
        <v>1247</v>
      </c>
      <c r="U359" t="s">
        <v>60</v>
      </c>
      <c r="AG359">
        <v>1.73E-3</v>
      </c>
    </row>
    <row r="360" spans="1:33" x14ac:dyDescent="0.45">
      <c r="A360" t="s">
        <v>1515</v>
      </c>
      <c r="B360" t="s">
        <v>1559</v>
      </c>
      <c r="C360" t="s">
        <v>1560</v>
      </c>
      <c r="F360" t="s">
        <v>1559</v>
      </c>
      <c r="G360" s="1">
        <v>-178</v>
      </c>
      <c r="H360" s="1">
        <v>69.39</v>
      </c>
      <c r="I360" s="2">
        <v>-12351420</v>
      </c>
      <c r="J360" s="3">
        <v>-4.3750959999999998E-2</v>
      </c>
      <c r="K360" s="4">
        <v>282311973.89999998</v>
      </c>
      <c r="L360" s="5">
        <v>10950001</v>
      </c>
      <c r="M360" s="6">
        <v>25.781913070000002</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 xml:space="preserve"> </v>
      </c>
      <c r="T360" t="s">
        <v>1561</v>
      </c>
      <c r="U360" t="s">
        <v>60</v>
      </c>
      <c r="AG360">
        <v>1.73E-3</v>
      </c>
    </row>
    <row r="361" spans="1:33" x14ac:dyDescent="0.45">
      <c r="A361" t="s">
        <v>1515</v>
      </c>
      <c r="B361" t="s">
        <v>1562</v>
      </c>
      <c r="C361" t="s">
        <v>1563</v>
      </c>
      <c r="F361" t="s">
        <v>1564</v>
      </c>
      <c r="G361" s="1">
        <v>-984</v>
      </c>
      <c r="H361" s="1">
        <v>92.595612000000003</v>
      </c>
      <c r="I361" s="2">
        <v>-91114082.208000004</v>
      </c>
      <c r="J361" s="3">
        <v>-0.32274254000000002</v>
      </c>
      <c r="K361" s="4">
        <v>282311973.89999998</v>
      </c>
      <c r="L361" s="5">
        <v>10950001</v>
      </c>
      <c r="M361" s="6">
        <v>25.781913070000002</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7.2787069530817243</v>
      </c>
      <c r="S361" s="7">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-2.3491483699532565</v>
      </c>
      <c r="T361" t="s">
        <v>1565</v>
      </c>
      <c r="U361" t="s">
        <v>60</v>
      </c>
      <c r="AG361">
        <v>1.73E-3</v>
      </c>
    </row>
    <row r="362" spans="1:33" x14ac:dyDescent="0.45">
      <c r="A362" t="s">
        <v>1515</v>
      </c>
      <c r="B362" t="s">
        <v>1566</v>
      </c>
      <c r="C362" t="s">
        <v>1567</v>
      </c>
      <c r="F362" t="s">
        <v>1568</v>
      </c>
      <c r="G362" s="1">
        <v>-16</v>
      </c>
      <c r="H362" s="1">
        <v>72.001926999999995</v>
      </c>
      <c r="I362" s="2">
        <v>-2880077.08</v>
      </c>
      <c r="J362" s="3">
        <v>-1.0201750000000001E-2</v>
      </c>
      <c r="K362" s="4">
        <v>282311973.89999998</v>
      </c>
      <c r="L362" s="5">
        <v>10950001</v>
      </c>
      <c r="M362" s="6">
        <v>25.781913070000002</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T362" t="s">
        <v>1569</v>
      </c>
      <c r="U362" t="s">
        <v>60</v>
      </c>
      <c r="AG362">
        <v>1.73E-3</v>
      </c>
    </row>
    <row r="363" spans="1:33" x14ac:dyDescent="0.45">
      <c r="A363" t="s">
        <v>1515</v>
      </c>
      <c r="B363" t="s">
        <v>1570</v>
      </c>
      <c r="C363" t="s">
        <v>1571</v>
      </c>
      <c r="F363" t="s">
        <v>1572</v>
      </c>
      <c r="G363" s="1">
        <v>-25</v>
      </c>
      <c r="H363" s="1">
        <v>72.168693000000005</v>
      </c>
      <c r="I363" s="2">
        <v>-4510543.3125</v>
      </c>
      <c r="J363" s="3">
        <v>-1.5977160000000001E-2</v>
      </c>
      <c r="K363" s="4">
        <v>282311973.89999998</v>
      </c>
      <c r="L363" s="5">
        <v>10950001</v>
      </c>
      <c r="M363" s="6">
        <v>25.781913070000002</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ca="1">IF(AND(A361="SVOL",C361="Cash"),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 xml:space="preserve"> </v>
      </c>
      <c r="T363" t="s">
        <v>1573</v>
      </c>
      <c r="U363" t="s">
        <v>60</v>
      </c>
      <c r="AG363">
        <v>1.73E-3</v>
      </c>
    </row>
    <row r="364" spans="1:33" x14ac:dyDescent="0.45">
      <c r="A364" t="s">
        <v>1515</v>
      </c>
      <c r="B364" t="s">
        <v>7423</v>
      </c>
      <c r="C364" t="s">
        <v>7422</v>
      </c>
      <c r="F364" t="s">
        <v>7423</v>
      </c>
      <c r="G364" s="1">
        <v>-9</v>
      </c>
      <c r="H364" s="1">
        <v>72.109899999999996</v>
      </c>
      <c r="I364" s="2">
        <v>-1622472.75</v>
      </c>
      <c r="J364" s="3">
        <v>-5.747091515766559E-3</v>
      </c>
      <c r="K364" s="4">
        <v>282311973.89999998</v>
      </c>
      <c r="L364" s="5">
        <v>10950001</v>
      </c>
      <c r="M364" s="6">
        <v>25.781913070000002</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ca="1">IF(AND(A362="SVOL",C362="Cash"),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 xml:space="preserve"> </v>
      </c>
      <c r="T364" t="s">
        <v>7424</v>
      </c>
      <c r="U364" t="s">
        <v>60</v>
      </c>
      <c r="AG364">
        <v>1.73E-3</v>
      </c>
    </row>
    <row r="365" spans="1:33" x14ac:dyDescent="0.45">
      <c r="A365" t="s">
        <v>1515</v>
      </c>
      <c r="B365" t="s">
        <v>1574</v>
      </c>
      <c r="C365" t="s">
        <v>1575</v>
      </c>
      <c r="F365" t="s">
        <v>1574</v>
      </c>
      <c r="G365" s="1">
        <v>-1</v>
      </c>
      <c r="H365" s="1">
        <v>76.28</v>
      </c>
      <c r="I365" s="2">
        <v>-38140</v>
      </c>
      <c r="J365" s="3">
        <v>-1.351E-4</v>
      </c>
      <c r="K365" s="4">
        <v>282311973.89999998</v>
      </c>
      <c r="L365" s="5">
        <v>10950001</v>
      </c>
      <c r="M365" s="6">
        <v>25.781913070000002</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T365" t="s">
        <v>1576</v>
      </c>
      <c r="U365" t="s">
        <v>60</v>
      </c>
      <c r="AG365">
        <v>1.73E-3</v>
      </c>
    </row>
    <row r="366" spans="1:33" x14ac:dyDescent="0.45">
      <c r="A366" t="s">
        <v>1515</v>
      </c>
      <c r="B366" t="s">
        <v>1577</v>
      </c>
      <c r="C366" t="s">
        <v>1578</v>
      </c>
      <c r="F366" t="s">
        <v>1579</v>
      </c>
      <c r="G366" s="1">
        <v>20</v>
      </c>
      <c r="H366" s="1">
        <v>73.09</v>
      </c>
      <c r="I366" s="2">
        <v>730900</v>
      </c>
      <c r="J366" s="3">
        <v>2.5889799999999998E-3</v>
      </c>
      <c r="K366" s="4">
        <v>282311973.89999998</v>
      </c>
      <c r="L366" s="5">
        <v>10950001</v>
      </c>
      <c r="M366" s="6">
        <v>25.781913070000002</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t="str">
        <f>IF(OR($A366="TUA",$A366="TYA"),"",IF(ISNUMBER(_xll.BDP($C366,"DUR_ADJ_OAS_MID")),_xll.BDP($C366,"DUR_ADJ_OAS_MID"),IF(ISNUMBER(_xll.BDP($E366&amp;" ISIN","DUR_ADJ_OAS_MID")),_xll.BDP($E366&amp;" ISIN","DUR_ADJ_OAS_MID")," ")))</f>
        <v xml:space="preserve"> </v>
      </c>
      <c r="S366" s="7" t="str">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 xml:space="preserve"> </v>
      </c>
      <c r="T366" t="s">
        <v>1580</v>
      </c>
      <c r="U366" t="s">
        <v>60</v>
      </c>
      <c r="AG366">
        <v>1.73E-3</v>
      </c>
    </row>
    <row r="367" spans="1:33" x14ac:dyDescent="0.45">
      <c r="A367" t="s">
        <v>1515</v>
      </c>
      <c r="B367" t="s">
        <v>1581</v>
      </c>
      <c r="C367" t="s">
        <v>1582</v>
      </c>
      <c r="F367" t="s">
        <v>1583</v>
      </c>
      <c r="G367" s="1">
        <v>-108</v>
      </c>
      <c r="H367" s="1">
        <v>77.968425999999994</v>
      </c>
      <c r="I367" s="2">
        <v>-8420590.0079999994</v>
      </c>
      <c r="J367" s="3">
        <v>-2.982725E-2</v>
      </c>
      <c r="K367" s="4">
        <v>282311973.89999998</v>
      </c>
      <c r="L367" s="5">
        <v>10950001</v>
      </c>
      <c r="M367" s="6">
        <v>25.781913070000002</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1.7420437500778878</v>
      </c>
      <c r="S367" s="7">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-5.1960374444510682E-2</v>
      </c>
      <c r="T367" t="s">
        <v>1584</v>
      </c>
      <c r="U367" t="s">
        <v>60</v>
      </c>
      <c r="AG367">
        <v>1.73E-3</v>
      </c>
    </row>
    <row r="368" spans="1:33" x14ac:dyDescent="0.45">
      <c r="A368" t="s">
        <v>1515</v>
      </c>
      <c r="B368" t="s">
        <v>1585</v>
      </c>
      <c r="C368" t="s">
        <v>1586</v>
      </c>
      <c r="F368" t="s">
        <v>1587</v>
      </c>
      <c r="G368" s="1">
        <v>117</v>
      </c>
      <c r="H368" s="1">
        <v>238.45</v>
      </c>
      <c r="I368" s="2">
        <v>13949325</v>
      </c>
      <c r="J368" s="3">
        <v>4.9411030000000002E-2</v>
      </c>
      <c r="K368" s="4">
        <v>282311973.89999998</v>
      </c>
      <c r="L368" s="5">
        <v>10950001</v>
      </c>
      <c r="M368" s="6">
        <v>25.781913070000002</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 xml:space="preserve"> </v>
      </c>
      <c r="T368" t="s">
        <v>1588</v>
      </c>
      <c r="U368" t="s">
        <v>60</v>
      </c>
      <c r="AG368">
        <v>1.73E-3</v>
      </c>
    </row>
    <row r="369" spans="1:33" x14ac:dyDescent="0.45">
      <c r="A369" t="s">
        <v>1515</v>
      </c>
      <c r="B369" t="s">
        <v>1589</v>
      </c>
      <c r="C369" t="s">
        <v>1590</v>
      </c>
      <c r="F369" t="s">
        <v>1589</v>
      </c>
      <c r="G369" s="1">
        <v>12</v>
      </c>
      <c r="H369" s="1">
        <v>246.15</v>
      </c>
      <c r="I369" s="2">
        <v>1476900</v>
      </c>
      <c r="J369" s="3">
        <v>5.2314500000000003E-3</v>
      </c>
      <c r="K369" s="4">
        <v>282311973.89999998</v>
      </c>
      <c r="L369" s="5">
        <v>10950001</v>
      </c>
      <c r="M369" s="6">
        <v>25.781913070000002</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T369" t="s">
        <v>1591</v>
      </c>
      <c r="U369" t="s">
        <v>60</v>
      </c>
      <c r="AG369">
        <v>1.73E-3</v>
      </c>
    </row>
    <row r="370" spans="1:33" x14ac:dyDescent="0.45">
      <c r="A370" t="s">
        <v>1515</v>
      </c>
      <c r="B370" t="s">
        <v>1592</v>
      </c>
      <c r="C370" t="s">
        <v>1593</v>
      </c>
      <c r="F370" t="s">
        <v>1592</v>
      </c>
      <c r="G370" s="1">
        <v>207</v>
      </c>
      <c r="H370" s="1">
        <v>244.67500000000001</v>
      </c>
      <c r="I370" s="2">
        <v>25323862.5</v>
      </c>
      <c r="J370" s="3">
        <v>8.9701690000000001E-2</v>
      </c>
      <c r="K370" s="4">
        <v>282311973.89999998</v>
      </c>
      <c r="L370" s="5">
        <v>10950001</v>
      </c>
      <c r="M370" s="6">
        <v>25.781913070000002</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T370" t="s">
        <v>1594</v>
      </c>
      <c r="U370" t="s">
        <v>60</v>
      </c>
      <c r="AG370">
        <v>1.73E-3</v>
      </c>
    </row>
    <row r="371" spans="1:33" x14ac:dyDescent="0.45">
      <c r="A371" t="s">
        <v>1515</v>
      </c>
      <c r="B371" t="s">
        <v>1248</v>
      </c>
      <c r="C371" t="s">
        <v>1249</v>
      </c>
      <c r="F371" t="s">
        <v>1250</v>
      </c>
      <c r="G371" s="1">
        <v>-99</v>
      </c>
      <c r="H371" s="1">
        <v>110.117188</v>
      </c>
      <c r="I371" s="2">
        <v>-10901601.612</v>
      </c>
      <c r="J371" s="3">
        <v>-3.8615440000000001E-2</v>
      </c>
      <c r="K371" s="4">
        <v>282311973.89999998</v>
      </c>
      <c r="L371" s="5">
        <v>10950001</v>
      </c>
      <c r="M371" s="6">
        <v>25.781913070000002</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3.9821572305404227</v>
      </c>
      <c r="S371" s="7">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-0.15377275360649986</v>
      </c>
      <c r="T371" t="s">
        <v>1251</v>
      </c>
      <c r="U371" t="s">
        <v>60</v>
      </c>
      <c r="AG371">
        <v>1.73E-3</v>
      </c>
    </row>
    <row r="372" spans="1:33" x14ac:dyDescent="0.45">
      <c r="A372" t="s">
        <v>1515</v>
      </c>
      <c r="B372" t="s">
        <v>1595</v>
      </c>
      <c r="C372" t="s">
        <v>1596</v>
      </c>
      <c r="F372" t="s">
        <v>1595</v>
      </c>
      <c r="G372" s="1">
        <v>8</v>
      </c>
      <c r="H372" s="1">
        <v>2712.5</v>
      </c>
      <c r="I372" s="2">
        <v>2170000</v>
      </c>
      <c r="J372" s="3">
        <v>7.6865299999999996E-3</v>
      </c>
      <c r="K372" s="4">
        <v>282311973.89999998</v>
      </c>
      <c r="L372" s="5">
        <v>10950001</v>
      </c>
      <c r="M372" s="6">
        <v>25.781913070000002</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T372" t="s">
        <v>1597</v>
      </c>
      <c r="U372" t="s">
        <v>60</v>
      </c>
      <c r="AG372">
        <v>1.73E-3</v>
      </c>
    </row>
    <row r="373" spans="1:33" x14ac:dyDescent="0.45">
      <c r="A373" t="s">
        <v>1515</v>
      </c>
      <c r="B373" t="s">
        <v>1598</v>
      </c>
      <c r="C373" t="s">
        <v>1599</v>
      </c>
      <c r="F373" t="s">
        <v>1600</v>
      </c>
      <c r="G373" s="1">
        <v>2</v>
      </c>
      <c r="H373" s="1">
        <v>2730.8</v>
      </c>
      <c r="I373" s="2">
        <v>546160</v>
      </c>
      <c r="J373" s="3">
        <v>1.9346000000000001E-3</v>
      </c>
      <c r="K373" s="4">
        <v>282311973.89999998</v>
      </c>
      <c r="L373" s="5">
        <v>10950001</v>
      </c>
      <c r="M373" s="6">
        <v>25.781913070000002</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1601</v>
      </c>
      <c r="U373" t="s">
        <v>60</v>
      </c>
      <c r="AG373">
        <v>1.73E-3</v>
      </c>
    </row>
    <row r="374" spans="1:33" x14ac:dyDescent="0.45">
      <c r="A374" t="s">
        <v>1515</v>
      </c>
      <c r="B374" t="s">
        <v>1602</v>
      </c>
      <c r="C374" t="s">
        <v>1603</v>
      </c>
      <c r="F374" t="s">
        <v>1604</v>
      </c>
      <c r="G374" s="1">
        <v>15</v>
      </c>
      <c r="H374" s="1">
        <v>2690.3</v>
      </c>
      <c r="I374" s="2">
        <v>4035450</v>
      </c>
      <c r="J374" s="3">
        <v>1.4294289999999999E-2</v>
      </c>
      <c r="K374" s="4">
        <v>282311973.89999998</v>
      </c>
      <c r="L374" s="5">
        <v>10950001</v>
      </c>
      <c r="M374" s="6">
        <v>25.781913070000002</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T374" t="s">
        <v>1605</v>
      </c>
      <c r="U374" t="s">
        <v>60</v>
      </c>
      <c r="AG374">
        <v>1.73E-3</v>
      </c>
    </row>
    <row r="375" spans="1:33" x14ac:dyDescent="0.45">
      <c r="A375" t="s">
        <v>1515</v>
      </c>
      <c r="B375" t="s">
        <v>1606</v>
      </c>
      <c r="C375" t="s">
        <v>1607</v>
      </c>
      <c r="F375" t="s">
        <v>1608</v>
      </c>
      <c r="G375" s="1">
        <v>46</v>
      </c>
      <c r="H375" s="1">
        <v>462.05</v>
      </c>
      <c r="I375" s="2">
        <v>5313575</v>
      </c>
      <c r="J375" s="3">
        <v>1.8821640000000001E-2</v>
      </c>
      <c r="K375" s="4">
        <v>282311973.89999998</v>
      </c>
      <c r="L375" s="5">
        <v>10950001</v>
      </c>
      <c r="M375" s="6">
        <v>25.781913070000002</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T375" t="s">
        <v>1609</v>
      </c>
      <c r="U375" t="s">
        <v>60</v>
      </c>
      <c r="AG375">
        <v>1.73E-3</v>
      </c>
    </row>
    <row r="376" spans="1:33" x14ac:dyDescent="0.45">
      <c r="A376" t="s">
        <v>1515</v>
      </c>
      <c r="B376" t="s">
        <v>1610</v>
      </c>
      <c r="C376" t="s">
        <v>1611</v>
      </c>
      <c r="F376" t="s">
        <v>1612</v>
      </c>
      <c r="G376" s="1">
        <v>11</v>
      </c>
      <c r="H376" s="1">
        <v>464.3</v>
      </c>
      <c r="I376" s="2">
        <v>1276825</v>
      </c>
      <c r="J376" s="3">
        <v>4.5227399999999999E-3</v>
      </c>
      <c r="K376" s="4">
        <v>282311973.89999998</v>
      </c>
      <c r="L376" s="5">
        <v>10950001</v>
      </c>
      <c r="M376" s="6">
        <v>25.781913070000002</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T376" t="s">
        <v>1613</v>
      </c>
      <c r="U376" t="s">
        <v>60</v>
      </c>
      <c r="AG376">
        <v>1.73E-3</v>
      </c>
    </row>
    <row r="377" spans="1:33" x14ac:dyDescent="0.45">
      <c r="A377" t="s">
        <v>1515</v>
      </c>
      <c r="B377" t="s">
        <v>1614</v>
      </c>
      <c r="C377" t="s">
        <v>1615</v>
      </c>
      <c r="F377" t="s">
        <v>1616</v>
      </c>
      <c r="G377" s="1">
        <v>216</v>
      </c>
      <c r="H377" s="1">
        <v>458.9</v>
      </c>
      <c r="I377" s="2">
        <v>24780600</v>
      </c>
      <c r="J377" s="3">
        <v>8.7777359999999999E-2</v>
      </c>
      <c r="K377" s="4">
        <v>282311973.89999998</v>
      </c>
      <c r="L377" s="5">
        <v>10950001</v>
      </c>
      <c r="M377" s="6">
        <v>25.781913070000002</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 xml:space="preserve"> </v>
      </c>
      <c r="T377" t="s">
        <v>1617</v>
      </c>
      <c r="U377" t="s">
        <v>60</v>
      </c>
      <c r="AG377">
        <v>1.73E-3</v>
      </c>
    </row>
    <row r="378" spans="1:33" x14ac:dyDescent="0.45">
      <c r="A378" t="s">
        <v>1515</v>
      </c>
      <c r="B378" t="s">
        <v>1618</v>
      </c>
      <c r="C378" t="s">
        <v>1619</v>
      </c>
      <c r="F378" t="s">
        <v>1620</v>
      </c>
      <c r="G378" s="1">
        <v>-7</v>
      </c>
      <c r="H378" s="1">
        <v>219.8</v>
      </c>
      <c r="I378" s="2">
        <v>-646212</v>
      </c>
      <c r="J378" s="3">
        <v>-2.2889999999999998E-3</v>
      </c>
      <c r="K378" s="4">
        <v>282311973.89999998</v>
      </c>
      <c r="L378" s="5">
        <v>10950001</v>
      </c>
      <c r="M378" s="6">
        <v>25.781913070000002</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T378" t="s">
        <v>1621</v>
      </c>
      <c r="U378" t="s">
        <v>60</v>
      </c>
      <c r="AG378">
        <v>1.73E-3</v>
      </c>
    </row>
    <row r="379" spans="1:33" x14ac:dyDescent="0.45">
      <c r="A379" t="s">
        <v>1515</v>
      </c>
      <c r="B379" t="s">
        <v>1622</v>
      </c>
      <c r="C379" t="s">
        <v>1623</v>
      </c>
      <c r="F379" t="s">
        <v>1624</v>
      </c>
      <c r="G379" s="1">
        <v>-142</v>
      </c>
      <c r="H379" s="1">
        <v>217.42</v>
      </c>
      <c r="I379" s="2">
        <v>-12966928.800000001</v>
      </c>
      <c r="J379" s="3">
        <v>-4.5931199999999998E-2</v>
      </c>
      <c r="K379" s="4">
        <v>282311973.89999998</v>
      </c>
      <c r="L379" s="5">
        <v>10950001</v>
      </c>
      <c r="M379" s="6">
        <v>25.781913070000002</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T379" t="s">
        <v>1625</v>
      </c>
      <c r="U379" t="s">
        <v>60</v>
      </c>
      <c r="AG379">
        <v>1.73E-3</v>
      </c>
    </row>
    <row r="380" spans="1:33" x14ac:dyDescent="0.45">
      <c r="A380" t="s">
        <v>1515</v>
      </c>
      <c r="B380" t="s">
        <v>1626</v>
      </c>
      <c r="C380" t="s">
        <v>1627</v>
      </c>
      <c r="F380" t="s">
        <v>1628</v>
      </c>
      <c r="G380" s="1">
        <v>-25</v>
      </c>
      <c r="H380" s="1">
        <v>218.69</v>
      </c>
      <c r="I380" s="2">
        <v>-2296245</v>
      </c>
      <c r="J380" s="3">
        <v>-8.1337100000000006E-3</v>
      </c>
      <c r="K380" s="4">
        <v>282311973.89999998</v>
      </c>
      <c r="L380" s="5">
        <v>10950001</v>
      </c>
      <c r="M380" s="6">
        <v>25.781913070000002</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T380" t="s">
        <v>1629</v>
      </c>
      <c r="U380" t="s">
        <v>60</v>
      </c>
      <c r="AG380">
        <v>1.73E-3</v>
      </c>
    </row>
    <row r="381" spans="1:33" x14ac:dyDescent="0.45">
      <c r="A381" t="s">
        <v>1515</v>
      </c>
      <c r="B381" t="s">
        <v>1630</v>
      </c>
      <c r="C381" t="s">
        <v>1631</v>
      </c>
      <c r="F381" t="s">
        <v>1630</v>
      </c>
      <c r="G381" s="1">
        <v>54</v>
      </c>
      <c r="H381" s="1">
        <v>262.14999999999998</v>
      </c>
      <c r="I381" s="2">
        <v>5308537.5</v>
      </c>
      <c r="J381" s="3">
        <v>1.8803799999999999E-2</v>
      </c>
      <c r="K381" s="4">
        <v>282311973.89999998</v>
      </c>
      <c r="L381" s="5">
        <v>10950001</v>
      </c>
      <c r="M381" s="6">
        <v>25.781913070000002</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T381" t="s">
        <v>1632</v>
      </c>
      <c r="U381" t="s">
        <v>60</v>
      </c>
      <c r="AG381">
        <v>1.73E-3</v>
      </c>
    </row>
    <row r="382" spans="1:33" x14ac:dyDescent="0.45">
      <c r="A382" t="s">
        <v>1515</v>
      </c>
      <c r="B382" t="s">
        <v>1633</v>
      </c>
      <c r="C382" t="s">
        <v>1634</v>
      </c>
      <c r="F382" t="s">
        <v>1633</v>
      </c>
      <c r="G382" s="1">
        <v>25</v>
      </c>
      <c r="H382" s="1">
        <v>259.8</v>
      </c>
      <c r="I382" s="2">
        <v>2435625</v>
      </c>
      <c r="J382" s="3">
        <v>8.6274200000000002E-3</v>
      </c>
      <c r="K382" s="4">
        <v>282311973.89999998</v>
      </c>
      <c r="L382" s="5">
        <v>10950001</v>
      </c>
      <c r="M382" s="6">
        <v>25.781913070000002</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T382" t="s">
        <v>1635</v>
      </c>
      <c r="U382" t="s">
        <v>60</v>
      </c>
      <c r="AG382">
        <v>1.73E-3</v>
      </c>
    </row>
    <row r="383" spans="1:33" x14ac:dyDescent="0.45">
      <c r="A383" t="s">
        <v>1515</v>
      </c>
      <c r="B383" t="s">
        <v>1636</v>
      </c>
      <c r="C383" t="s">
        <v>1637</v>
      </c>
      <c r="F383" t="s">
        <v>1636</v>
      </c>
      <c r="G383" s="1">
        <v>140</v>
      </c>
      <c r="H383" s="1">
        <v>264.14999999999998</v>
      </c>
      <c r="I383" s="2">
        <v>13867875</v>
      </c>
      <c r="J383" s="3">
        <v>4.9122520000000003E-2</v>
      </c>
      <c r="K383" s="4">
        <v>282311973.89999998</v>
      </c>
      <c r="L383" s="5">
        <v>10950001</v>
      </c>
      <c r="M383" s="6">
        <v>25.781913070000002</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T383" t="s">
        <v>1638</v>
      </c>
      <c r="U383" t="s">
        <v>60</v>
      </c>
      <c r="AG383">
        <v>1.73E-3</v>
      </c>
    </row>
    <row r="384" spans="1:33" x14ac:dyDescent="0.45">
      <c r="A384" t="s">
        <v>1515</v>
      </c>
      <c r="B384" t="s">
        <v>1639</v>
      </c>
      <c r="C384" t="s">
        <v>1640</v>
      </c>
      <c r="F384" t="s">
        <v>1641</v>
      </c>
      <c r="G384" s="1">
        <v>116</v>
      </c>
      <c r="H384" s="1">
        <v>613.5</v>
      </c>
      <c r="I384" s="2">
        <v>3558300</v>
      </c>
      <c r="J384" s="3">
        <v>1.260414E-2</v>
      </c>
      <c r="K384" s="4">
        <v>282311973.89999998</v>
      </c>
      <c r="L384" s="5">
        <v>10950001</v>
      </c>
      <c r="M384" s="6">
        <v>25.781913070000002</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T384" t="s">
        <v>1642</v>
      </c>
      <c r="U384" t="s">
        <v>60</v>
      </c>
      <c r="AG384">
        <v>1.73E-3</v>
      </c>
    </row>
    <row r="385" spans="1:33" x14ac:dyDescent="0.45">
      <c r="A385" t="s">
        <v>1515</v>
      </c>
      <c r="B385" t="s">
        <v>1643</v>
      </c>
      <c r="C385" t="s">
        <v>1644</v>
      </c>
      <c r="F385" t="s">
        <v>1645</v>
      </c>
      <c r="G385" s="1">
        <v>49</v>
      </c>
      <c r="H385" s="1">
        <v>623.5</v>
      </c>
      <c r="I385" s="2">
        <v>1527575</v>
      </c>
      <c r="J385" s="3">
        <v>5.4109500000000003E-3</v>
      </c>
      <c r="K385" s="4">
        <v>282311973.89999998</v>
      </c>
      <c r="L385" s="5">
        <v>10950001</v>
      </c>
      <c r="M385" s="6">
        <v>25.781913070000002</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 xml:space="preserve"> </v>
      </c>
      <c r="T385" t="s">
        <v>1646</v>
      </c>
      <c r="U385" t="s">
        <v>60</v>
      </c>
      <c r="AG385">
        <v>1.73E-3</v>
      </c>
    </row>
    <row r="386" spans="1:33" x14ac:dyDescent="0.45">
      <c r="A386" t="s">
        <v>1515</v>
      </c>
      <c r="B386" t="s">
        <v>1647</v>
      </c>
      <c r="C386" t="s">
        <v>1648</v>
      </c>
      <c r="F386" t="s">
        <v>1649</v>
      </c>
      <c r="G386" s="1">
        <v>272</v>
      </c>
      <c r="H386" s="1">
        <v>598.25</v>
      </c>
      <c r="I386" s="2">
        <v>8136200</v>
      </c>
      <c r="J386" s="3">
        <v>2.8819890000000001E-2</v>
      </c>
      <c r="K386" s="4">
        <v>282311973.89999998</v>
      </c>
      <c r="L386" s="5">
        <v>10950001</v>
      </c>
      <c r="M386" s="6">
        <v>25.781913070000002</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T386" t="s">
        <v>1650</v>
      </c>
      <c r="U386" t="s">
        <v>60</v>
      </c>
      <c r="AG386">
        <v>1.73E-3</v>
      </c>
    </row>
    <row r="387" spans="1:33" x14ac:dyDescent="0.45">
      <c r="A387" t="s">
        <v>1515</v>
      </c>
      <c r="B387" t="s">
        <v>1651</v>
      </c>
      <c r="C387" t="s">
        <v>1652</v>
      </c>
      <c r="F387" t="s">
        <v>1653</v>
      </c>
      <c r="G387" s="1">
        <v>141</v>
      </c>
      <c r="H387" s="1">
        <v>186.17500000000001</v>
      </c>
      <c r="I387" s="2">
        <v>10500270</v>
      </c>
      <c r="J387" s="3">
        <v>3.7193850000000001E-2</v>
      </c>
      <c r="K387" s="4">
        <v>282311973.89999998</v>
      </c>
      <c r="L387" s="5">
        <v>10950001</v>
      </c>
      <c r="M387" s="6">
        <v>25.781913070000002</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T387" t="s">
        <v>1654</v>
      </c>
      <c r="U387" t="s">
        <v>60</v>
      </c>
      <c r="AG387">
        <v>1.73E-3</v>
      </c>
    </row>
    <row r="388" spans="1:33" x14ac:dyDescent="0.45">
      <c r="A388" t="s">
        <v>1515</v>
      </c>
      <c r="B388" t="s">
        <v>1655</v>
      </c>
      <c r="C388" t="s">
        <v>1656</v>
      </c>
      <c r="F388" t="s">
        <v>1655</v>
      </c>
      <c r="G388" s="1">
        <v>31</v>
      </c>
      <c r="H388" s="1">
        <v>186.875</v>
      </c>
      <c r="I388" s="2">
        <v>2317250</v>
      </c>
      <c r="J388" s="3">
        <v>8.2081199999999993E-3</v>
      </c>
      <c r="K388" s="4">
        <v>282311973.89999998</v>
      </c>
      <c r="L388" s="5">
        <v>10950001</v>
      </c>
      <c r="M388" s="6">
        <v>25.781913070000002</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T388" t="s">
        <v>1657</v>
      </c>
      <c r="U388" t="s">
        <v>60</v>
      </c>
      <c r="AG388">
        <v>1.73E-3</v>
      </c>
    </row>
    <row r="389" spans="1:33" x14ac:dyDescent="0.45">
      <c r="A389" t="s">
        <v>1515</v>
      </c>
      <c r="B389" t="s">
        <v>1658</v>
      </c>
      <c r="C389" t="s">
        <v>1659</v>
      </c>
      <c r="F389" t="s">
        <v>1660</v>
      </c>
      <c r="G389" s="1">
        <v>282</v>
      </c>
      <c r="H389" s="1">
        <v>185.17500000000001</v>
      </c>
      <c r="I389" s="2">
        <v>20887740</v>
      </c>
      <c r="J389" s="3">
        <v>7.3988150000000003E-2</v>
      </c>
      <c r="K389" s="4">
        <v>282311973.89999998</v>
      </c>
      <c r="L389" s="5">
        <v>10950001</v>
      </c>
      <c r="M389" s="6">
        <v>25.781913070000002</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T389" t="s">
        <v>1661</v>
      </c>
      <c r="U389" t="s">
        <v>60</v>
      </c>
      <c r="AG389">
        <v>1.73E-3</v>
      </c>
    </row>
    <row r="390" spans="1:33" x14ac:dyDescent="0.45">
      <c r="A390" t="s">
        <v>1515</v>
      </c>
      <c r="B390" t="s">
        <v>1662</v>
      </c>
      <c r="C390" t="s">
        <v>1663</v>
      </c>
      <c r="F390" t="s">
        <v>1662</v>
      </c>
      <c r="G390" s="1">
        <v>61</v>
      </c>
      <c r="H390" s="1">
        <v>78.575000000000003</v>
      </c>
      <c r="I390" s="2">
        <v>1917230</v>
      </c>
      <c r="J390" s="3">
        <v>6.79117E-3</v>
      </c>
      <c r="K390" s="4">
        <v>282311973.89999998</v>
      </c>
      <c r="L390" s="5">
        <v>10950001</v>
      </c>
      <c r="M390" s="6">
        <v>25.781913070000002</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T390" t="s">
        <v>1664</v>
      </c>
      <c r="U390" t="s">
        <v>60</v>
      </c>
      <c r="AG390">
        <v>1.73E-3</v>
      </c>
    </row>
    <row r="391" spans="1:33" x14ac:dyDescent="0.45">
      <c r="A391" t="s">
        <v>1515</v>
      </c>
      <c r="B391" t="s">
        <v>1665</v>
      </c>
      <c r="C391" t="s">
        <v>1666</v>
      </c>
      <c r="F391" t="s">
        <v>1667</v>
      </c>
      <c r="G391" s="1">
        <v>29</v>
      </c>
      <c r="H391" s="1">
        <v>74.599999999999994</v>
      </c>
      <c r="I391" s="2">
        <v>865360</v>
      </c>
      <c r="J391" s="3">
        <v>3.0652600000000002E-3</v>
      </c>
      <c r="K391" s="4">
        <v>282311973.89999998</v>
      </c>
      <c r="L391" s="5">
        <v>10950001</v>
      </c>
      <c r="M391" s="6">
        <v>25.781913070000002</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T391" t="s">
        <v>1668</v>
      </c>
      <c r="U391" t="s">
        <v>60</v>
      </c>
      <c r="AG391">
        <v>1.73E-3</v>
      </c>
    </row>
    <row r="392" spans="1:33" x14ac:dyDescent="0.45">
      <c r="A392" t="s">
        <v>1515</v>
      </c>
      <c r="B392" t="s">
        <v>1669</v>
      </c>
      <c r="C392" t="s">
        <v>1670</v>
      </c>
      <c r="F392" t="s">
        <v>1669</v>
      </c>
      <c r="G392" s="1">
        <v>111</v>
      </c>
      <c r="H392" s="1">
        <v>3.54</v>
      </c>
      <c r="I392" s="2">
        <v>3929400</v>
      </c>
      <c r="J392" s="3">
        <v>1.3918639999999999E-2</v>
      </c>
      <c r="K392" s="4">
        <v>282311973.89999998</v>
      </c>
      <c r="L392" s="5">
        <v>10950001</v>
      </c>
      <c r="M392" s="6">
        <v>25.781913070000002</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T392" t="s">
        <v>1671</v>
      </c>
      <c r="U392" t="s">
        <v>60</v>
      </c>
      <c r="AG392">
        <v>1.73E-3</v>
      </c>
    </row>
    <row r="393" spans="1:33" x14ac:dyDescent="0.45">
      <c r="A393" t="s">
        <v>1515</v>
      </c>
      <c r="B393" t="s">
        <v>1672</v>
      </c>
      <c r="C393" t="s">
        <v>1673</v>
      </c>
      <c r="F393" t="s">
        <v>1672</v>
      </c>
      <c r="G393" s="1">
        <v>14</v>
      </c>
      <c r="H393" s="1">
        <v>3.4249999999999998</v>
      </c>
      <c r="I393" s="2">
        <v>479500</v>
      </c>
      <c r="J393" s="3">
        <v>1.69848E-3</v>
      </c>
      <c r="K393" s="4">
        <v>282311973.89999998</v>
      </c>
      <c r="L393" s="5">
        <v>10950001</v>
      </c>
      <c r="M393" s="6">
        <v>25.781913070000002</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T393" t="s">
        <v>1674</v>
      </c>
      <c r="U393" t="s">
        <v>60</v>
      </c>
      <c r="AG393">
        <v>1.73E-3</v>
      </c>
    </row>
    <row r="394" spans="1:33" x14ac:dyDescent="0.45">
      <c r="A394" t="s">
        <v>1515</v>
      </c>
      <c r="B394" t="s">
        <v>1675</v>
      </c>
      <c r="C394" t="s">
        <v>1676</v>
      </c>
      <c r="F394" t="s">
        <v>1677</v>
      </c>
      <c r="G394" s="1">
        <v>41</v>
      </c>
      <c r="H394" s="1">
        <v>3.14</v>
      </c>
      <c r="I394" s="2">
        <v>1287400</v>
      </c>
      <c r="J394" s="3">
        <v>4.5602000000000004E-3</v>
      </c>
      <c r="K394" s="4">
        <v>282311973.89999998</v>
      </c>
      <c r="L394" s="5">
        <v>10950001</v>
      </c>
      <c r="M394" s="6">
        <v>25.781913070000002</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T394" t="s">
        <v>1678</v>
      </c>
      <c r="U394" t="s">
        <v>60</v>
      </c>
      <c r="AG394">
        <v>1.73E-3</v>
      </c>
    </row>
    <row r="395" spans="1:33" x14ac:dyDescent="0.45">
      <c r="A395" t="s">
        <v>1515</v>
      </c>
      <c r="B395" t="s">
        <v>1679</v>
      </c>
      <c r="C395" t="s">
        <v>1680</v>
      </c>
      <c r="F395" t="s">
        <v>1681</v>
      </c>
      <c r="G395" s="1">
        <v>36</v>
      </c>
      <c r="H395" s="1">
        <v>2.9950000000000001</v>
      </c>
      <c r="I395" s="2">
        <v>1078200</v>
      </c>
      <c r="J395" s="3">
        <v>3.8191800000000001E-3</v>
      </c>
      <c r="K395" s="4">
        <v>282311973.89999998</v>
      </c>
      <c r="L395" s="5">
        <v>10950001</v>
      </c>
      <c r="M395" s="6">
        <v>25.781913070000002</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T395" t="s">
        <v>1682</v>
      </c>
      <c r="U395" t="s">
        <v>60</v>
      </c>
      <c r="AG395">
        <v>1.73E-3</v>
      </c>
    </row>
    <row r="396" spans="1:33" x14ac:dyDescent="0.45">
      <c r="A396" t="s">
        <v>1515</v>
      </c>
      <c r="B396" t="s">
        <v>1683</v>
      </c>
      <c r="C396" t="s">
        <v>1684</v>
      </c>
      <c r="F396" t="s">
        <v>1685</v>
      </c>
      <c r="G396" s="1">
        <v>29</v>
      </c>
      <c r="H396" s="1">
        <v>3.0329999999999999</v>
      </c>
      <c r="I396" s="2">
        <v>879570</v>
      </c>
      <c r="J396" s="3">
        <v>3.1156000000000001E-3</v>
      </c>
      <c r="K396" s="4">
        <v>282311973.89999998</v>
      </c>
      <c r="L396" s="5">
        <v>10950001</v>
      </c>
      <c r="M396" s="6">
        <v>25.781913070000002</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T396" t="s">
        <v>1686</v>
      </c>
      <c r="U396" t="s">
        <v>60</v>
      </c>
      <c r="AG396">
        <v>1.73E-3</v>
      </c>
    </row>
    <row r="397" spans="1:33" x14ac:dyDescent="0.45">
      <c r="A397" t="s">
        <v>1515</v>
      </c>
      <c r="B397" t="s">
        <v>1687</v>
      </c>
      <c r="C397" t="s">
        <v>1688</v>
      </c>
      <c r="F397" t="s">
        <v>1689</v>
      </c>
      <c r="G397" s="1">
        <v>19</v>
      </c>
      <c r="H397" s="1">
        <v>3.1709999999999998</v>
      </c>
      <c r="I397" s="2">
        <v>602490</v>
      </c>
      <c r="J397" s="3">
        <v>2.1341300000000001E-3</v>
      </c>
      <c r="K397" s="4">
        <v>282311973.89999998</v>
      </c>
      <c r="L397" s="5">
        <v>10950001</v>
      </c>
      <c r="M397" s="6">
        <v>25.781913070000002</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T397" t="s">
        <v>1690</v>
      </c>
      <c r="U397" t="s">
        <v>60</v>
      </c>
      <c r="AG397">
        <v>1.73E-3</v>
      </c>
    </row>
    <row r="398" spans="1:33" x14ac:dyDescent="0.45">
      <c r="A398" t="s">
        <v>1515</v>
      </c>
      <c r="B398" t="s">
        <v>1691</v>
      </c>
      <c r="C398" t="s">
        <v>1692</v>
      </c>
      <c r="F398" t="s">
        <v>1691</v>
      </c>
      <c r="G398" s="1">
        <v>17</v>
      </c>
      <c r="H398" s="1">
        <v>3.319</v>
      </c>
      <c r="I398" s="2">
        <v>564230</v>
      </c>
      <c r="J398" s="3">
        <v>1.9986000000000001E-3</v>
      </c>
      <c r="K398" s="4">
        <v>282311973.89999998</v>
      </c>
      <c r="L398" s="5">
        <v>10950001</v>
      </c>
      <c r="M398" s="6">
        <v>25.781913070000002</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T398" t="s">
        <v>1693</v>
      </c>
      <c r="U398" t="s">
        <v>60</v>
      </c>
      <c r="AG398">
        <v>1.73E-3</v>
      </c>
    </row>
    <row r="399" spans="1:33" x14ac:dyDescent="0.45">
      <c r="A399" t="s">
        <v>1515</v>
      </c>
      <c r="B399" t="s">
        <v>1694</v>
      </c>
      <c r="C399" t="s">
        <v>1695</v>
      </c>
      <c r="F399" t="s">
        <v>1694</v>
      </c>
      <c r="G399" s="1">
        <v>200</v>
      </c>
      <c r="H399" s="1">
        <v>2.8959999999999999</v>
      </c>
      <c r="I399" s="2">
        <v>5792000</v>
      </c>
      <c r="J399" s="3">
        <v>2.0516309999999999E-2</v>
      </c>
      <c r="K399" s="4">
        <v>282311973.89999998</v>
      </c>
      <c r="L399" s="5">
        <v>10950001</v>
      </c>
      <c r="M399" s="6">
        <v>25.781913070000002</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T399" t="s">
        <v>1696</v>
      </c>
      <c r="U399" t="s">
        <v>60</v>
      </c>
      <c r="AG399">
        <v>1.73E-3</v>
      </c>
    </row>
    <row r="400" spans="1:33" x14ac:dyDescent="0.45">
      <c r="A400" t="s">
        <v>1515</v>
      </c>
      <c r="B400" t="s">
        <v>1697</v>
      </c>
      <c r="C400" t="s">
        <v>1698</v>
      </c>
      <c r="F400" t="s">
        <v>1697</v>
      </c>
      <c r="G400" s="1">
        <v>108</v>
      </c>
      <c r="H400" s="1">
        <v>3.2879999999999998</v>
      </c>
      <c r="I400" s="2">
        <v>3551040</v>
      </c>
      <c r="J400" s="3">
        <v>1.257843E-2</v>
      </c>
      <c r="K400" s="4">
        <v>282311973.89999998</v>
      </c>
      <c r="L400" s="5">
        <v>10950001</v>
      </c>
      <c r="M400" s="6">
        <v>25.781913070000002</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T400" t="s">
        <v>1699</v>
      </c>
      <c r="U400" t="s">
        <v>60</v>
      </c>
      <c r="AG400">
        <v>1.73E-3</v>
      </c>
    </row>
    <row r="401" spans="1:33" x14ac:dyDescent="0.45">
      <c r="A401" t="s">
        <v>1515</v>
      </c>
      <c r="B401" t="s">
        <v>1700</v>
      </c>
      <c r="C401" t="s">
        <v>1701</v>
      </c>
      <c r="F401" t="s">
        <v>1702</v>
      </c>
      <c r="G401" s="1">
        <v>71</v>
      </c>
      <c r="H401" s="1">
        <v>995.3</v>
      </c>
      <c r="I401" s="2">
        <v>7066630</v>
      </c>
      <c r="J401" s="3">
        <v>2.503128E-2</v>
      </c>
      <c r="K401" s="4">
        <v>282311973.89999998</v>
      </c>
      <c r="L401" s="5">
        <v>10950001</v>
      </c>
      <c r="M401" s="6">
        <v>25.781913070000002</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T401" t="s">
        <v>1703</v>
      </c>
      <c r="U401" t="s">
        <v>60</v>
      </c>
      <c r="AG401">
        <v>1.73E-3</v>
      </c>
    </row>
    <row r="402" spans="1:33" x14ac:dyDescent="0.45">
      <c r="A402" t="s">
        <v>1515</v>
      </c>
      <c r="B402" t="s">
        <v>1704</v>
      </c>
      <c r="C402" t="s">
        <v>1705</v>
      </c>
      <c r="F402" t="s">
        <v>1704</v>
      </c>
      <c r="G402" s="1">
        <v>391</v>
      </c>
      <c r="H402" s="1">
        <v>1001</v>
      </c>
      <c r="I402" s="2">
        <v>19569550</v>
      </c>
      <c r="J402" s="3">
        <v>6.9318879999999999E-2</v>
      </c>
      <c r="K402" s="4">
        <v>282311973.89999998</v>
      </c>
      <c r="L402" s="5">
        <v>10950001</v>
      </c>
      <c r="M402" s="6">
        <v>25.781913070000002</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T402" t="s">
        <v>1706</v>
      </c>
      <c r="U402" t="s">
        <v>60</v>
      </c>
      <c r="AG402">
        <v>1.73E-3</v>
      </c>
    </row>
    <row r="403" spans="1:33" x14ac:dyDescent="0.45">
      <c r="A403" t="s">
        <v>1515</v>
      </c>
      <c r="B403" t="s">
        <v>1707</v>
      </c>
      <c r="C403" t="s">
        <v>1708</v>
      </c>
      <c r="F403" t="s">
        <v>1707</v>
      </c>
      <c r="G403" s="1">
        <v>-292</v>
      </c>
      <c r="H403" s="1">
        <v>624</v>
      </c>
      <c r="I403" s="2">
        <v>-2700978.36</v>
      </c>
      <c r="J403" s="3">
        <v>-9.5673500000000005E-3</v>
      </c>
      <c r="K403" s="4">
        <v>282311973.89999998</v>
      </c>
      <c r="L403" s="5">
        <v>10950001</v>
      </c>
      <c r="M403" s="6">
        <v>25.781913070000002</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T403" t="s">
        <v>1709</v>
      </c>
      <c r="U403" t="s">
        <v>60</v>
      </c>
      <c r="AG403">
        <v>1.73E-3</v>
      </c>
    </row>
    <row r="404" spans="1:33" x14ac:dyDescent="0.45">
      <c r="A404" t="s">
        <v>1515</v>
      </c>
      <c r="B404" t="s">
        <v>1710</v>
      </c>
      <c r="C404" t="s">
        <v>1711</v>
      </c>
      <c r="F404" t="s">
        <v>1710</v>
      </c>
      <c r="G404" s="1">
        <v>-94</v>
      </c>
      <c r="H404" s="1">
        <v>635</v>
      </c>
      <c r="I404" s="2">
        <v>-884820.64</v>
      </c>
      <c r="J404" s="3">
        <v>-3.1341899999999998E-3</v>
      </c>
      <c r="K404" s="4">
        <v>282311973.89999998</v>
      </c>
      <c r="L404" s="5">
        <v>10950001</v>
      </c>
      <c r="M404" s="6">
        <v>25.781913070000002</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T404" t="s">
        <v>1712</v>
      </c>
      <c r="U404" t="s">
        <v>60</v>
      </c>
      <c r="AG404">
        <v>1.73E-3</v>
      </c>
    </row>
    <row r="405" spans="1:33" x14ac:dyDescent="0.45">
      <c r="A405" t="s">
        <v>1515</v>
      </c>
      <c r="B405" t="s">
        <v>1713</v>
      </c>
      <c r="C405" t="s">
        <v>1714</v>
      </c>
      <c r="F405" t="s">
        <v>1715</v>
      </c>
      <c r="G405" s="1">
        <v>-490</v>
      </c>
      <c r="H405" s="1">
        <v>610.79999999999995</v>
      </c>
      <c r="I405" s="2">
        <v>-4436584.6500000004</v>
      </c>
      <c r="J405" s="3">
        <v>-1.5715179999999999E-2</v>
      </c>
      <c r="K405" s="4">
        <v>282311973.89999998</v>
      </c>
      <c r="L405" s="5">
        <v>10950001</v>
      </c>
      <c r="M405" s="6">
        <v>25.781913070000002</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T405" t="s">
        <v>1716</v>
      </c>
      <c r="U405" t="s">
        <v>60</v>
      </c>
      <c r="AG405">
        <v>1.73E-3</v>
      </c>
    </row>
    <row r="406" spans="1:33" x14ac:dyDescent="0.45">
      <c r="A406" t="s">
        <v>1515</v>
      </c>
      <c r="B406" t="s">
        <v>1717</v>
      </c>
      <c r="C406" t="s">
        <v>1718</v>
      </c>
      <c r="F406" t="s">
        <v>1719</v>
      </c>
      <c r="G406" s="1">
        <v>137</v>
      </c>
      <c r="H406" s="1">
        <v>1075.5</v>
      </c>
      <c r="I406" s="2">
        <v>7367175</v>
      </c>
      <c r="J406" s="3">
        <v>2.6095859999999999E-2</v>
      </c>
      <c r="K406" s="4">
        <v>282311973.89999998</v>
      </c>
      <c r="L406" s="5">
        <v>10950001</v>
      </c>
      <c r="M406" s="6">
        <v>25.781913070000002</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T406" t="s">
        <v>1720</v>
      </c>
      <c r="U406" t="s">
        <v>60</v>
      </c>
      <c r="AG406">
        <v>1.73E-3</v>
      </c>
    </row>
    <row r="407" spans="1:33" x14ac:dyDescent="0.45">
      <c r="A407" t="s">
        <v>1515</v>
      </c>
      <c r="B407" t="s">
        <v>1721</v>
      </c>
      <c r="C407" t="s">
        <v>1722</v>
      </c>
      <c r="F407" t="s">
        <v>1721</v>
      </c>
      <c r="G407" s="1">
        <v>31</v>
      </c>
      <c r="H407" s="1">
        <v>1089.5</v>
      </c>
      <c r="I407" s="2">
        <v>1688725</v>
      </c>
      <c r="J407" s="3">
        <v>5.98177E-3</v>
      </c>
      <c r="K407" s="4">
        <v>282311973.89999998</v>
      </c>
      <c r="L407" s="5">
        <v>10950001</v>
      </c>
      <c r="M407" s="6">
        <v>25.781913070000002</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T407" t="s">
        <v>1723</v>
      </c>
      <c r="U407" t="s">
        <v>60</v>
      </c>
      <c r="AG407">
        <v>1.73E-3</v>
      </c>
    </row>
    <row r="408" spans="1:33" x14ac:dyDescent="0.45">
      <c r="A408" t="s">
        <v>1515</v>
      </c>
      <c r="B408" t="s">
        <v>1724</v>
      </c>
      <c r="C408" t="s">
        <v>1725</v>
      </c>
      <c r="F408" t="s">
        <v>1726</v>
      </c>
      <c r="G408" s="1">
        <v>15</v>
      </c>
      <c r="H408" s="1">
        <v>1102.75</v>
      </c>
      <c r="I408" s="2">
        <v>827062.5</v>
      </c>
      <c r="J408" s="3">
        <v>2.9296000000000001E-3</v>
      </c>
      <c r="K408" s="4">
        <v>282311973.89999998</v>
      </c>
      <c r="L408" s="5">
        <v>10950001</v>
      </c>
      <c r="M408" s="6">
        <v>25.781913070000002</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T408" t="s">
        <v>1727</v>
      </c>
      <c r="U408" t="s">
        <v>60</v>
      </c>
      <c r="AG408">
        <v>1.73E-3</v>
      </c>
    </row>
    <row r="409" spans="1:33" x14ac:dyDescent="0.45">
      <c r="A409" t="s">
        <v>1515</v>
      </c>
      <c r="B409" t="s">
        <v>1728</v>
      </c>
      <c r="C409" t="s">
        <v>1729</v>
      </c>
      <c r="F409" t="s">
        <v>1730</v>
      </c>
      <c r="G409" s="1">
        <v>63</v>
      </c>
      <c r="H409" s="1">
        <v>1057.25</v>
      </c>
      <c r="I409" s="2">
        <v>3330337.5</v>
      </c>
      <c r="J409" s="3">
        <v>1.179666E-2</v>
      </c>
      <c r="K409" s="4">
        <v>282311973.89999998</v>
      </c>
      <c r="L409" s="5">
        <v>10950001</v>
      </c>
      <c r="M409" s="6">
        <v>25.781913070000002</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T409" t="s">
        <v>1731</v>
      </c>
      <c r="U409" t="s">
        <v>60</v>
      </c>
      <c r="AG409">
        <v>1.73E-3</v>
      </c>
    </row>
    <row r="410" spans="1:33" x14ac:dyDescent="0.45">
      <c r="A410" t="s">
        <v>1515</v>
      </c>
      <c r="B410" t="s">
        <v>1732</v>
      </c>
      <c r="C410" t="s">
        <v>1733</v>
      </c>
      <c r="F410" t="s">
        <v>1734</v>
      </c>
      <c r="G410" s="1">
        <v>362</v>
      </c>
      <c r="H410" s="1">
        <v>22.97</v>
      </c>
      <c r="I410" s="2">
        <v>9312956.8000000007</v>
      </c>
      <c r="J410" s="3">
        <v>3.2988179999999999E-2</v>
      </c>
      <c r="K410" s="4">
        <v>282311973.89999998</v>
      </c>
      <c r="L410" s="5">
        <v>10950001</v>
      </c>
      <c r="M410" s="6">
        <v>25.781913070000002</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T410" t="s">
        <v>1735</v>
      </c>
      <c r="U410" t="s">
        <v>60</v>
      </c>
      <c r="AG410">
        <v>1.73E-3</v>
      </c>
    </row>
    <row r="411" spans="1:33" x14ac:dyDescent="0.45">
      <c r="A411" t="s">
        <v>1515</v>
      </c>
      <c r="B411" t="s">
        <v>1736</v>
      </c>
      <c r="C411" t="s">
        <v>1737</v>
      </c>
      <c r="F411" t="s">
        <v>1738</v>
      </c>
      <c r="G411" s="1">
        <v>172</v>
      </c>
      <c r="H411" s="1">
        <v>21.45</v>
      </c>
      <c r="I411" s="2">
        <v>4132128</v>
      </c>
      <c r="J411" s="3">
        <v>1.4636740000000001E-2</v>
      </c>
      <c r="K411" s="4">
        <v>282311973.89999998</v>
      </c>
      <c r="L411" s="5">
        <v>10950001</v>
      </c>
      <c r="M411" s="6">
        <v>25.781913070000002</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T411" t="s">
        <v>1739</v>
      </c>
      <c r="U411" t="s">
        <v>60</v>
      </c>
      <c r="AG411">
        <v>1.73E-3</v>
      </c>
    </row>
    <row r="412" spans="1:33" x14ac:dyDescent="0.45">
      <c r="A412" t="s">
        <v>1515</v>
      </c>
      <c r="B412" t="s">
        <v>1740</v>
      </c>
      <c r="C412" t="s">
        <v>1741</v>
      </c>
      <c r="F412" t="s">
        <v>1742</v>
      </c>
      <c r="G412" s="1">
        <v>38</v>
      </c>
      <c r="H412" s="1">
        <v>20.38</v>
      </c>
      <c r="I412" s="2">
        <v>867372.8</v>
      </c>
      <c r="J412" s="3">
        <v>3.0723899999999999E-3</v>
      </c>
      <c r="K412" s="4">
        <v>282311973.89999998</v>
      </c>
      <c r="L412" s="5">
        <v>10950001</v>
      </c>
      <c r="M412" s="6">
        <v>25.781913070000002</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T412" t="s">
        <v>1743</v>
      </c>
      <c r="U412" t="s">
        <v>60</v>
      </c>
      <c r="AG412">
        <v>1.73E-3</v>
      </c>
    </row>
    <row r="413" spans="1:33" x14ac:dyDescent="0.45">
      <c r="A413" t="s">
        <v>1515</v>
      </c>
      <c r="B413" t="s">
        <v>1744</v>
      </c>
      <c r="C413" t="s">
        <v>1745</v>
      </c>
      <c r="F413" t="s">
        <v>1744</v>
      </c>
      <c r="G413" s="1">
        <v>-187</v>
      </c>
      <c r="H413" s="1">
        <v>96.814999999999998</v>
      </c>
      <c r="I413" s="2">
        <v>-45261012.5</v>
      </c>
      <c r="J413" s="3">
        <v>-0.16032268</v>
      </c>
      <c r="K413" s="4">
        <v>282311973.89999998</v>
      </c>
      <c r="L413" s="5">
        <v>10950001</v>
      </c>
      <c r="M413" s="6">
        <v>25.781913070000002</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T413" t="s">
        <v>1746</v>
      </c>
      <c r="U413" t="s">
        <v>60</v>
      </c>
      <c r="AG413">
        <v>1.73E-3</v>
      </c>
    </row>
    <row r="414" spans="1:33" x14ac:dyDescent="0.45">
      <c r="A414" t="s">
        <v>1515</v>
      </c>
      <c r="B414" t="s">
        <v>1747</v>
      </c>
      <c r="C414" t="s">
        <v>1748</v>
      </c>
      <c r="F414" t="s">
        <v>1749</v>
      </c>
      <c r="G414" s="1">
        <v>-259</v>
      </c>
      <c r="H414" s="1">
        <v>96.974999999999994</v>
      </c>
      <c r="I414" s="2">
        <v>-62791312.499999993</v>
      </c>
      <c r="J414" s="3">
        <v>-0.22241817</v>
      </c>
      <c r="K414" s="4">
        <v>282311973.89999998</v>
      </c>
      <c r="L414" s="5">
        <v>10950001</v>
      </c>
      <c r="M414" s="6">
        <v>25.781913070000002</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T414" t="s">
        <v>1750</v>
      </c>
      <c r="U414" t="s">
        <v>60</v>
      </c>
      <c r="AG414">
        <v>1.73E-3</v>
      </c>
    </row>
    <row r="415" spans="1:33" x14ac:dyDescent="0.45">
      <c r="A415" t="s">
        <v>1515</v>
      </c>
      <c r="B415" t="s">
        <v>1751</v>
      </c>
      <c r="C415" t="s">
        <v>1752</v>
      </c>
      <c r="F415" t="s">
        <v>1751</v>
      </c>
      <c r="G415" s="1">
        <v>-782</v>
      </c>
      <c r="H415" s="1">
        <v>97.05</v>
      </c>
      <c r="I415" s="2">
        <v>-189732750</v>
      </c>
      <c r="J415" s="3">
        <v>-0.67206767000000001</v>
      </c>
      <c r="K415" s="4">
        <v>282311973.89999998</v>
      </c>
      <c r="L415" s="5">
        <v>10950001</v>
      </c>
      <c r="M415" s="6">
        <v>25.781913070000002</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T415" t="s">
        <v>1753</v>
      </c>
      <c r="U415" t="s">
        <v>60</v>
      </c>
      <c r="AG415">
        <v>1.73E-3</v>
      </c>
    </row>
    <row r="416" spans="1:33" x14ac:dyDescent="0.45">
      <c r="A416" t="s">
        <v>1515</v>
      </c>
      <c r="B416" t="s">
        <v>1754</v>
      </c>
      <c r="C416" t="s">
        <v>1755</v>
      </c>
      <c r="F416" t="s">
        <v>1756</v>
      </c>
      <c r="G416" s="1">
        <v>3</v>
      </c>
      <c r="H416" s="1">
        <v>32.136000000000003</v>
      </c>
      <c r="I416" s="2">
        <v>482040</v>
      </c>
      <c r="J416" s="3">
        <v>1.70747E-3</v>
      </c>
      <c r="K416" s="4">
        <v>282311973.89999998</v>
      </c>
      <c r="L416" s="5">
        <v>10950001</v>
      </c>
      <c r="M416" s="6">
        <v>25.781913070000002</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T416" t="s">
        <v>1757</v>
      </c>
      <c r="U416" t="s">
        <v>60</v>
      </c>
      <c r="AG416">
        <v>1.73E-3</v>
      </c>
    </row>
    <row r="417" spans="1:33" x14ac:dyDescent="0.45">
      <c r="A417" t="s">
        <v>1515</v>
      </c>
      <c r="B417" t="s">
        <v>1758</v>
      </c>
      <c r="C417" t="s">
        <v>1759</v>
      </c>
      <c r="F417" t="s">
        <v>1760</v>
      </c>
      <c r="G417" s="1">
        <v>-1</v>
      </c>
      <c r="H417" s="1">
        <v>32.377000000000002</v>
      </c>
      <c r="I417" s="2">
        <v>-161885</v>
      </c>
      <c r="J417" s="3">
        <v>-5.7342999999999999E-4</v>
      </c>
      <c r="K417" s="4">
        <v>282311973.89999998</v>
      </c>
      <c r="L417" s="5">
        <v>10950001</v>
      </c>
      <c r="M417" s="6">
        <v>25.781913070000002</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T417" t="s">
        <v>1761</v>
      </c>
      <c r="U417" t="s">
        <v>60</v>
      </c>
      <c r="AG417">
        <v>1.73E-3</v>
      </c>
    </row>
    <row r="418" spans="1:33" x14ac:dyDescent="0.45">
      <c r="A418" t="s">
        <v>1515</v>
      </c>
      <c r="B418" t="s">
        <v>1762</v>
      </c>
      <c r="C418" t="s">
        <v>1763</v>
      </c>
      <c r="F418" t="s">
        <v>1764</v>
      </c>
      <c r="G418" s="1">
        <v>113</v>
      </c>
      <c r="H418" s="1">
        <v>31.742000000000001</v>
      </c>
      <c r="I418" s="2">
        <v>17934230</v>
      </c>
      <c r="J418" s="3">
        <v>6.3526280000000004E-2</v>
      </c>
      <c r="K418" s="4">
        <v>282311973.89999998</v>
      </c>
      <c r="L418" s="5">
        <v>10950001</v>
      </c>
      <c r="M418" s="6">
        <v>25.781913070000002</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T418" t="s">
        <v>1765</v>
      </c>
      <c r="U418" t="s">
        <v>60</v>
      </c>
      <c r="AG418">
        <v>1.73E-3</v>
      </c>
    </row>
    <row r="419" spans="1:33" x14ac:dyDescent="0.45">
      <c r="A419" t="s">
        <v>1515</v>
      </c>
      <c r="B419" t="s">
        <v>1766</v>
      </c>
      <c r="C419" t="s">
        <v>1767</v>
      </c>
      <c r="F419" t="s">
        <v>1766</v>
      </c>
      <c r="G419" s="1">
        <v>158</v>
      </c>
      <c r="H419" s="1">
        <v>345.2</v>
      </c>
      <c r="I419" s="2">
        <v>5454160</v>
      </c>
      <c r="J419" s="3">
        <v>1.9319619999999999E-2</v>
      </c>
      <c r="K419" s="4">
        <v>282311973.89999998</v>
      </c>
      <c r="L419" s="5">
        <v>10950001</v>
      </c>
      <c r="M419" s="6">
        <v>25.781913070000002</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T419" t="s">
        <v>1768</v>
      </c>
      <c r="U419" t="s">
        <v>60</v>
      </c>
      <c r="AG419">
        <v>1.73E-3</v>
      </c>
    </row>
    <row r="420" spans="1:33" x14ac:dyDescent="0.45">
      <c r="A420" t="s">
        <v>1515</v>
      </c>
      <c r="B420" t="s">
        <v>1769</v>
      </c>
      <c r="C420" t="s">
        <v>1770</v>
      </c>
      <c r="F420" t="s">
        <v>1769</v>
      </c>
      <c r="G420" s="1">
        <v>44</v>
      </c>
      <c r="H420" s="1">
        <v>343.9</v>
      </c>
      <c r="I420" s="2">
        <v>1513160</v>
      </c>
      <c r="J420" s="3">
        <v>5.35989E-3</v>
      </c>
      <c r="K420" s="4">
        <v>282311973.89999998</v>
      </c>
      <c r="L420" s="5">
        <v>10950001</v>
      </c>
      <c r="M420" s="6">
        <v>25.781913070000002</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T420" t="s">
        <v>1771</v>
      </c>
      <c r="U420" t="s">
        <v>60</v>
      </c>
      <c r="AG420">
        <v>1.73E-3</v>
      </c>
    </row>
    <row r="421" spans="1:33" x14ac:dyDescent="0.45">
      <c r="A421" t="s">
        <v>1515</v>
      </c>
      <c r="B421" t="s">
        <v>1772</v>
      </c>
      <c r="C421" t="s">
        <v>1773</v>
      </c>
      <c r="F421" t="s">
        <v>1772</v>
      </c>
      <c r="G421" s="1">
        <v>736</v>
      </c>
      <c r="H421" s="1">
        <v>347.5</v>
      </c>
      <c r="I421" s="2">
        <v>25576000</v>
      </c>
      <c r="J421" s="3">
        <v>9.0594809999999998E-2</v>
      </c>
      <c r="K421" s="4">
        <v>282311973.89999998</v>
      </c>
      <c r="L421" s="5">
        <v>10950001</v>
      </c>
      <c r="M421" s="6">
        <v>25.781913070000002</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T421" t="s">
        <v>1774</v>
      </c>
      <c r="U421" t="s">
        <v>60</v>
      </c>
      <c r="AG421">
        <v>1.73E-3</v>
      </c>
    </row>
    <row r="422" spans="1:33" x14ac:dyDescent="0.45">
      <c r="A422" t="s">
        <v>1515</v>
      </c>
      <c r="B422" t="s">
        <v>1775</v>
      </c>
      <c r="C422" t="s">
        <v>1776</v>
      </c>
      <c r="F422" t="s">
        <v>1777</v>
      </c>
      <c r="G422" s="1">
        <v>-1105</v>
      </c>
      <c r="H422" s="1">
        <v>104.179688</v>
      </c>
      <c r="I422" s="2">
        <v>-230237110.47999999</v>
      </c>
      <c r="J422" s="3">
        <v>-0.81554143000000001</v>
      </c>
      <c r="K422" s="4">
        <v>282311973.89999998</v>
      </c>
      <c r="L422" s="5">
        <v>10950001</v>
      </c>
      <c r="M422" s="6">
        <v>25.781913070000002</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f>IF(OR($A422="TUA",$A422="TYA"),"",IF(ISNUMBER(_xll.BDP($C422,"DUR_ADJ_OAS_MID")),_xll.BDP($C422,"DUR_ADJ_OAS_MID"),IF(ISNUMBER(_xll.BDP($E422&amp;" ISIN","DUR_ADJ_OAS_MID")),_xll.BDP($E422&amp;" ISIN","DUR_ADJ_OAS_MID")," ")))</f>
        <v>1.8491012457184748</v>
      </c>
      <c r="S422" s="7">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-1.5080186741480264</v>
      </c>
      <c r="T422" t="s">
        <v>1778</v>
      </c>
      <c r="U422" t="s">
        <v>60</v>
      </c>
      <c r="AG422">
        <v>1.73E-3</v>
      </c>
    </row>
    <row r="423" spans="1:33" x14ac:dyDescent="0.45">
      <c r="A423" t="s">
        <v>1515</v>
      </c>
      <c r="B423" t="s">
        <v>57</v>
      </c>
      <c r="C423" t="s">
        <v>58</v>
      </c>
      <c r="F423" t="s">
        <v>57</v>
      </c>
      <c r="G423" s="1">
        <v>-174</v>
      </c>
      <c r="H423" s="1">
        <v>125</v>
      </c>
      <c r="I423" s="2">
        <v>-21750000</v>
      </c>
      <c r="J423" s="3">
        <v>-7.7042429999999995E-2</v>
      </c>
      <c r="K423" s="4">
        <v>282311973.89999998</v>
      </c>
      <c r="L423" s="5">
        <v>10950001</v>
      </c>
      <c r="M423" s="6">
        <v>25.781913070000002</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f>IF(OR($A423="TUA",$A423="TYA"),"",IF(ISNUMBER(_xll.BDP($C423,"DUR_ADJ_OAS_MID")),_xll.BDP($C423,"DUR_ADJ_OAS_MID"),IF(ISNUMBER(_xll.BDP($E423&amp;" ISIN","DUR_ADJ_OAS_MID")),_xll.BDP($E423&amp;" ISIN","DUR_ADJ_OAS_MID")," ")))</f>
        <v>11.210020979097612</v>
      </c>
      <c r="S423" s="7">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-0.86364725658065922</v>
      </c>
      <c r="T423" t="s">
        <v>59</v>
      </c>
      <c r="U423" t="s">
        <v>60</v>
      </c>
      <c r="AG423">
        <v>1.73E-3</v>
      </c>
    </row>
    <row r="424" spans="1:33" x14ac:dyDescent="0.45">
      <c r="A424" t="s">
        <v>1515</v>
      </c>
      <c r="B424" t="s">
        <v>1779</v>
      </c>
      <c r="C424" t="s">
        <v>1780</v>
      </c>
      <c r="F424" t="s">
        <v>1779</v>
      </c>
      <c r="G424" s="1">
        <v>203</v>
      </c>
      <c r="H424" s="1">
        <v>619.5</v>
      </c>
      <c r="I424" s="2">
        <v>6287925</v>
      </c>
      <c r="J424" s="3">
        <v>2.227297E-2</v>
      </c>
      <c r="K424" s="4">
        <v>282311973.89999998</v>
      </c>
      <c r="L424" s="5">
        <v>10950001</v>
      </c>
      <c r="M424" s="6">
        <v>25.781913070000002</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T424" t="s">
        <v>1781</v>
      </c>
      <c r="U424" t="s">
        <v>60</v>
      </c>
      <c r="AG424">
        <v>1.73E-3</v>
      </c>
    </row>
    <row r="425" spans="1:33" x14ac:dyDescent="0.45">
      <c r="A425" t="s">
        <v>1515</v>
      </c>
      <c r="B425" t="s">
        <v>1782</v>
      </c>
      <c r="C425" t="s">
        <v>1783</v>
      </c>
      <c r="F425" t="s">
        <v>1782</v>
      </c>
      <c r="G425" s="1">
        <v>105</v>
      </c>
      <c r="H425" s="1">
        <v>631.25</v>
      </c>
      <c r="I425" s="2">
        <v>3314062.5</v>
      </c>
      <c r="J425" s="3">
        <v>1.1739009999999999E-2</v>
      </c>
      <c r="K425" s="4">
        <v>282311973.89999998</v>
      </c>
      <c r="L425" s="5">
        <v>10950001</v>
      </c>
      <c r="M425" s="6">
        <v>25.781913070000002</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T425" t="s">
        <v>1784</v>
      </c>
      <c r="U425" t="s">
        <v>60</v>
      </c>
      <c r="AG425">
        <v>1.73E-3</v>
      </c>
    </row>
    <row r="426" spans="1:33" x14ac:dyDescent="0.45">
      <c r="A426" t="s">
        <v>1515</v>
      </c>
      <c r="B426" t="s">
        <v>1785</v>
      </c>
      <c r="C426" t="s">
        <v>1786</v>
      </c>
      <c r="F426" t="s">
        <v>1785</v>
      </c>
      <c r="G426" s="1">
        <v>518</v>
      </c>
      <c r="H426" s="1">
        <v>599</v>
      </c>
      <c r="I426" s="2">
        <v>15514100</v>
      </c>
      <c r="J426" s="3">
        <v>5.4953740000000001E-2</v>
      </c>
      <c r="K426" s="4">
        <v>282311973.89999998</v>
      </c>
      <c r="L426" s="5">
        <v>10950001</v>
      </c>
      <c r="M426" s="6">
        <v>25.781913070000002</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T426" t="s">
        <v>1787</v>
      </c>
      <c r="U426" t="s">
        <v>60</v>
      </c>
      <c r="AG426">
        <v>1.73E-3</v>
      </c>
    </row>
    <row r="427" spans="1:33" x14ac:dyDescent="0.45">
      <c r="A427" t="s">
        <v>1515</v>
      </c>
      <c r="B427" t="s">
        <v>1252</v>
      </c>
      <c r="C427" t="s">
        <v>1253</v>
      </c>
      <c r="F427" t="s">
        <v>1254</v>
      </c>
      <c r="G427" s="1">
        <v>-135</v>
      </c>
      <c r="H427" s="1">
        <v>134.25</v>
      </c>
      <c r="I427" s="2">
        <v>-18123750</v>
      </c>
      <c r="J427" s="3">
        <v>-6.4197599999999994E-2</v>
      </c>
      <c r="K427" s="4">
        <v>282311973.89999998</v>
      </c>
      <c r="L427" s="5">
        <v>10950001</v>
      </c>
      <c r="M427" s="6">
        <v>25.781913070000002</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f>IF(OR($A427="TUA",$A427="TYA"),"",IF(ISNUMBER(_xll.BDP($C427,"DUR_ADJ_OAS_MID")),_xll.BDP($C427,"DUR_ADJ_OAS_MID"),IF(ISNUMBER(_xll.BDP($E427&amp;" ISIN","DUR_ADJ_OAS_MID")),_xll.BDP($E427&amp;" ISIN","DUR_ADJ_OAS_MID")," ")))</f>
        <v>16.266208241261989</v>
      </c>
      <c r="S427" s="7">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-1.0442515301892406</v>
      </c>
      <c r="T427" t="s">
        <v>1255</v>
      </c>
      <c r="U427" t="s">
        <v>60</v>
      </c>
      <c r="AG427">
        <v>1.73E-3</v>
      </c>
    </row>
    <row r="428" spans="1:33" x14ac:dyDescent="0.45">
      <c r="A428" t="s">
        <v>1515</v>
      </c>
      <c r="B428" t="s">
        <v>1788</v>
      </c>
      <c r="C428" t="s">
        <v>1789</v>
      </c>
      <c r="F428" t="s">
        <v>1788</v>
      </c>
      <c r="G428" s="1">
        <v>-10</v>
      </c>
      <c r="H428" s="1">
        <v>194.14</v>
      </c>
      <c r="I428" s="2">
        <v>-815388</v>
      </c>
      <c r="J428" s="3">
        <v>-2.8882500000000002E-3</v>
      </c>
      <c r="K428" s="4">
        <v>282311973.89999998</v>
      </c>
      <c r="L428" s="5">
        <v>10950001</v>
      </c>
      <c r="M428" s="6">
        <v>25.781913070000002</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 xml:space="preserve"> </v>
      </c>
      <c r="T428" t="s">
        <v>1790</v>
      </c>
      <c r="U428" t="s">
        <v>60</v>
      </c>
      <c r="AG428">
        <v>1.73E-3</v>
      </c>
    </row>
    <row r="429" spans="1:33" x14ac:dyDescent="0.45">
      <c r="A429" t="s">
        <v>1515</v>
      </c>
      <c r="B429" t="s">
        <v>1791</v>
      </c>
      <c r="C429" t="s">
        <v>1792</v>
      </c>
      <c r="F429" t="s">
        <v>1793</v>
      </c>
      <c r="G429" s="1">
        <v>-618</v>
      </c>
      <c r="H429" s="1">
        <v>85.487696</v>
      </c>
      <c r="I429" s="2">
        <v>-52831396.127999999</v>
      </c>
      <c r="J429" s="3">
        <v>-0.18713835000000001</v>
      </c>
      <c r="K429" s="4">
        <v>282311973.89999998</v>
      </c>
      <c r="L429" s="5">
        <v>10950001</v>
      </c>
      <c r="M429" s="6">
        <v>25.781913070000002</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f>IF(OR($A429="TUA",$A429="TYA"),"",IF(ISNUMBER(_xll.BDP($C429,"DUR_ADJ_OAS_MID")),_xll.BDP($C429,"DUR_ADJ_OAS_MID"),IF(ISNUMBER(_xll.BDP($E429&amp;" ISIN","DUR_ADJ_OAS_MID")),_xll.BDP($E429&amp;" ISIN","DUR_ADJ_OAS_MID")," ")))</f>
        <v>4.4819972345900005</v>
      </c>
      <c r="S429" s="7">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-0.83875356718573568</v>
      </c>
      <c r="T429" t="s">
        <v>1794</v>
      </c>
      <c r="U429" t="s">
        <v>60</v>
      </c>
      <c r="AG429">
        <v>1.73E-3</v>
      </c>
    </row>
    <row r="430" spans="1:33" x14ac:dyDescent="0.45">
      <c r="A430" t="s">
        <v>1515</v>
      </c>
      <c r="B430" t="s">
        <v>89</v>
      </c>
      <c r="C430" t="s">
        <v>89</v>
      </c>
      <c r="D430" t="s">
        <v>90</v>
      </c>
      <c r="E430" t="s">
        <v>91</v>
      </c>
      <c r="F430" t="s">
        <v>92</v>
      </c>
      <c r="G430" s="1">
        <v>162350000</v>
      </c>
      <c r="H430" s="1">
        <v>99.828517000000005</v>
      </c>
      <c r="I430" s="2">
        <v>162071597.34999999</v>
      </c>
      <c r="J430" s="3">
        <v>0.57408687000000003</v>
      </c>
      <c r="K430" s="4">
        <v>282311973.89999998</v>
      </c>
      <c r="L430" s="5">
        <v>10950001</v>
      </c>
      <c r="M430" s="6">
        <v>25.781913070000002</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f>IF(OR($A430="TUA",$A430="TYA"),"",IF(ISNUMBER(_xll.BDP($C430,"DUR_ADJ_OAS_MID")),_xll.BDP($C430,"DUR_ADJ_OAS_MID"),IF(ISNUMBER(_xll.BDP($E430&amp;" ISIN","DUR_ADJ_OAS_MID")),_xll.BDP($E430&amp;" ISIN","DUR_ADJ_OAS_MID")," ")))</f>
        <v>3.4747263505646817E-2</v>
      </c>
      <c r="S430" s="7">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1.9947947747022011E-2</v>
      </c>
      <c r="T430" t="s">
        <v>92</v>
      </c>
      <c r="U430" t="s">
        <v>93</v>
      </c>
      <c r="AG430">
        <v>1.73E-3</v>
      </c>
    </row>
    <row r="431" spans="1:33" x14ac:dyDescent="0.45">
      <c r="A431" t="s">
        <v>1515</v>
      </c>
      <c r="B431" t="s">
        <v>1795</v>
      </c>
      <c r="C431" t="s">
        <v>1795</v>
      </c>
      <c r="D431" t="s">
        <v>1796</v>
      </c>
      <c r="E431" t="s">
        <v>1797</v>
      </c>
      <c r="F431" t="s">
        <v>1798</v>
      </c>
      <c r="G431" s="1">
        <v>6500000</v>
      </c>
      <c r="H431" s="1">
        <v>99.375332999999998</v>
      </c>
      <c r="I431" s="2">
        <v>6459396.6399999997</v>
      </c>
      <c r="J431" s="3">
        <v>2.2880350000000001E-2</v>
      </c>
      <c r="K431" s="4">
        <v>282311973.89999998</v>
      </c>
      <c r="L431" s="5">
        <v>10950001</v>
      </c>
      <c r="M431" s="6">
        <v>25.781913070000002</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f>IF(OR($A431="TUA",$A431="TYA"),"",IF(ISNUMBER(_xll.BDP($C431,"DUR_ADJ_OAS_MID")),_xll.BDP($C431,"DUR_ADJ_OAS_MID"),IF(ISNUMBER(_xll.BDP($E431&amp;" ISIN","DUR_ADJ_OAS_MID")),_xll.BDP($E431&amp;" ISIN","DUR_ADJ_OAS_MID")," ")))</f>
        <v>0.1283183058299279</v>
      </c>
      <c r="S431" s="7">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2.9359677487957908E-3</v>
      </c>
      <c r="T431" t="s">
        <v>1798</v>
      </c>
      <c r="U431" t="s">
        <v>93</v>
      </c>
      <c r="AG431">
        <v>1.73E-3</v>
      </c>
    </row>
    <row r="432" spans="1:33" x14ac:dyDescent="0.45">
      <c r="A432" t="s">
        <v>1515</v>
      </c>
      <c r="B432" t="s">
        <v>1144</v>
      </c>
      <c r="C432" t="s">
        <v>1144</v>
      </c>
      <c r="D432" t="s">
        <v>1145</v>
      </c>
      <c r="E432" t="s">
        <v>1146</v>
      </c>
      <c r="F432" t="s">
        <v>1147</v>
      </c>
      <c r="G432" s="1">
        <v>112800000</v>
      </c>
      <c r="H432" s="1">
        <v>98.715564000000001</v>
      </c>
      <c r="I432" s="2">
        <v>111351156.19</v>
      </c>
      <c r="J432" s="3">
        <v>0.39442590999999999</v>
      </c>
      <c r="K432" s="4">
        <v>282311973.89999998</v>
      </c>
      <c r="L432" s="5">
        <v>10950001</v>
      </c>
      <c r="M432" s="6">
        <v>25.781913070000002</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f>IF(OR($A432="TUA",$A432="TYA"),"",IF(ISNUMBER(_xll.BDP($C432,"DUR_ADJ_OAS_MID")),_xll.BDP($C432,"DUR_ADJ_OAS_MID"),IF(ISNUMBER(_xll.BDP($E432&amp;" ISIN","DUR_ADJ_OAS_MID")),_xll.BDP($E432&amp;" ISIN","DUR_ADJ_OAS_MID")," ")))</f>
        <v>0.27833103119631603</v>
      </c>
      <c r="S432" s="7">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0.10978097026084534</v>
      </c>
      <c r="T432" t="s">
        <v>1147</v>
      </c>
      <c r="U432" t="s">
        <v>93</v>
      </c>
      <c r="AG432">
        <v>1.73E-3</v>
      </c>
    </row>
    <row r="433" spans="1:33" x14ac:dyDescent="0.45">
      <c r="A433" t="s">
        <v>1515</v>
      </c>
      <c r="B433" t="s">
        <v>98</v>
      </c>
      <c r="C433" t="s">
        <v>98</v>
      </c>
      <c r="G433" s="1">
        <v>2429823.7200000286</v>
      </c>
      <c r="H433" s="1">
        <v>1</v>
      </c>
      <c r="I433" s="2">
        <v>2429823.7200000286</v>
      </c>
      <c r="J433" s="3">
        <v>8.6068744673958326E-3</v>
      </c>
      <c r="K433" s="4">
        <v>282311973.89999998</v>
      </c>
      <c r="L433" s="5">
        <v>10950001</v>
      </c>
      <c r="M433" s="6">
        <v>25.781913070000002</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e">
        <f ca="1">IF(AND(#REF!="SVOL",#REF!="Cash"),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#REF!</v>
      </c>
      <c r="T433" t="s">
        <v>98</v>
      </c>
      <c r="U433" t="s">
        <v>98</v>
      </c>
      <c r="AG433">
        <v>1.73E-3</v>
      </c>
    </row>
    <row r="434" spans="1:33" x14ac:dyDescent="0.45">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 xml:space="preserve"> </v>
      </c>
      <c r="AG434" t="s">
        <v>7425</v>
      </c>
    </row>
    <row r="435" spans="1:33" x14ac:dyDescent="0.45">
      <c r="A435" t="s">
        <v>1799</v>
      </c>
      <c r="B435" t="s">
        <v>1800</v>
      </c>
      <c r="C435" t="s">
        <v>1800</v>
      </c>
      <c r="F435" t="s">
        <v>1800</v>
      </c>
      <c r="G435" s="1">
        <v>1245617</v>
      </c>
      <c r="H435" s="1">
        <v>118.55500000000001</v>
      </c>
      <c r="I435" s="2">
        <v>147674123.44</v>
      </c>
      <c r="J435" s="3">
        <v>1.0313907099999999</v>
      </c>
      <c r="K435" s="4">
        <v>143179614.22999999</v>
      </c>
      <c r="L435" s="5">
        <v>6650001</v>
      </c>
      <c r="M435" s="6">
        <v>21.530765819999999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 xml:space="preserve"> </v>
      </c>
      <c r="T435" t="s">
        <v>1800</v>
      </c>
      <c r="U435" t="s">
        <v>73</v>
      </c>
      <c r="AC435" s="8" t="s">
        <v>120</v>
      </c>
      <c r="AD435" s="8" t="s">
        <v>121</v>
      </c>
      <c r="AE435" s="8">
        <v>47</v>
      </c>
      <c r="AF435" s="8" t="s">
        <v>1801</v>
      </c>
      <c r="AG435" t="s">
        <v>7425</v>
      </c>
    </row>
    <row r="436" spans="1:33" x14ac:dyDescent="0.45">
      <c r="A436" t="s">
        <v>1799</v>
      </c>
      <c r="B436" t="s">
        <v>1802</v>
      </c>
      <c r="C436" t="s">
        <v>1803</v>
      </c>
      <c r="D436" t="s">
        <v>1804</v>
      </c>
      <c r="E436" t="s">
        <v>1805</v>
      </c>
      <c r="G436" s="1">
        <v>113561.9703219356</v>
      </c>
      <c r="H436" s="1">
        <v>5.7484200000000003</v>
      </c>
      <c r="I436" s="2">
        <v>652801.9014380211</v>
      </c>
      <c r="J436" s="3">
        <v>4.5593215552975101E-3</v>
      </c>
      <c r="K436" s="4">
        <v>143179614.22999999</v>
      </c>
      <c r="L436" s="5">
        <v>6650001</v>
      </c>
      <c r="M436" s="6">
        <v>21.530765819999999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AB436" s="8" t="s">
        <v>1800</v>
      </c>
      <c r="AG436" t="s">
        <v>7425</v>
      </c>
    </row>
    <row r="437" spans="1:33" x14ac:dyDescent="0.45">
      <c r="A437" t="s">
        <v>1799</v>
      </c>
      <c r="B437" t="s">
        <v>1806</v>
      </c>
      <c r="C437" t="s">
        <v>1807</v>
      </c>
      <c r="D437" t="s">
        <v>1808</v>
      </c>
      <c r="E437" t="s">
        <v>1809</v>
      </c>
      <c r="G437" s="1">
        <v>76573.036542643982</v>
      </c>
      <c r="H437" s="1">
        <v>2.7006000000000001</v>
      </c>
      <c r="I437" s="2">
        <v>206793.14248706429</v>
      </c>
      <c r="J437" s="3">
        <v>1.4442917980968799E-3</v>
      </c>
      <c r="K437" s="4">
        <v>143179614.22999999</v>
      </c>
      <c r="L437" s="5">
        <v>6650001</v>
      </c>
      <c r="M437" s="6">
        <v>21.530765819999999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AB437" s="8" t="s">
        <v>1800</v>
      </c>
      <c r="AG437" t="s">
        <v>7425</v>
      </c>
    </row>
    <row r="438" spans="1:33" x14ac:dyDescent="0.45">
      <c r="A438" t="s">
        <v>1799</v>
      </c>
      <c r="B438" t="s">
        <v>1810</v>
      </c>
      <c r="C438" t="s">
        <v>1811</v>
      </c>
      <c r="D438" t="s">
        <v>1812</v>
      </c>
      <c r="E438" t="s">
        <v>1813</v>
      </c>
      <c r="G438" s="1">
        <v>9867.4936571403232</v>
      </c>
      <c r="H438" s="1">
        <v>12.623919000000001</v>
      </c>
      <c r="I438" s="2">
        <v>124566.4406607532</v>
      </c>
      <c r="J438" s="3">
        <v>8.7000123118541805E-4</v>
      </c>
      <c r="K438" s="4">
        <v>143179614.22999999</v>
      </c>
      <c r="L438" s="5">
        <v>6650001</v>
      </c>
      <c r="M438" s="6">
        <v>21.530765819999999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 xml:space="preserve"> </v>
      </c>
      <c r="AB438" s="8" t="s">
        <v>1800</v>
      </c>
      <c r="AG438" t="s">
        <v>7425</v>
      </c>
    </row>
    <row r="439" spans="1:33" x14ac:dyDescent="0.45">
      <c r="A439" t="s">
        <v>1799</v>
      </c>
      <c r="B439" t="s">
        <v>1814</v>
      </c>
      <c r="C439" t="s">
        <v>1815</v>
      </c>
      <c r="D439" t="s">
        <v>1816</v>
      </c>
      <c r="E439" t="s">
        <v>1817</v>
      </c>
      <c r="G439" s="1">
        <v>291746.29837070208</v>
      </c>
      <c r="H439" s="1">
        <v>3.20214</v>
      </c>
      <c r="I439" s="2">
        <v>934212.49186475994</v>
      </c>
      <c r="J439" s="3">
        <v>6.524759106866047E-3</v>
      </c>
      <c r="K439" s="4">
        <v>143179614.22999999</v>
      </c>
      <c r="L439" s="5">
        <v>6650001</v>
      </c>
      <c r="M439" s="6">
        <v>21.530765819999999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 xml:space="preserve"> </v>
      </c>
      <c r="AB439" s="8" t="s">
        <v>1800</v>
      </c>
      <c r="AG439" t="s">
        <v>7425</v>
      </c>
    </row>
    <row r="440" spans="1:33" x14ac:dyDescent="0.45">
      <c r="A440" t="s">
        <v>1799</v>
      </c>
      <c r="B440" t="s">
        <v>1818</v>
      </c>
      <c r="C440" t="s">
        <v>1819</v>
      </c>
      <c r="D440" t="s">
        <v>1820</v>
      </c>
      <c r="E440" t="s">
        <v>1821</v>
      </c>
      <c r="F440" t="s">
        <v>1822</v>
      </c>
      <c r="G440" s="1">
        <v>30315.743391232019</v>
      </c>
      <c r="H440" s="1">
        <v>15.17934</v>
      </c>
      <c r="I440" s="2">
        <v>460172.97628826392</v>
      </c>
      <c r="J440" s="3">
        <v>3.2139559724546681E-3</v>
      </c>
      <c r="K440" s="4">
        <v>143179614.22999999</v>
      </c>
      <c r="L440" s="5">
        <v>6650001</v>
      </c>
      <c r="M440" s="6">
        <v>21.530765819999999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 xml:space="preserve"> </v>
      </c>
      <c r="AB440" s="8" t="s">
        <v>1800</v>
      </c>
      <c r="AG440" t="s">
        <v>7425</v>
      </c>
    </row>
    <row r="441" spans="1:33" x14ac:dyDescent="0.45">
      <c r="A441" t="s">
        <v>1799</v>
      </c>
      <c r="B441" t="s">
        <v>1823</v>
      </c>
      <c r="C441" t="s">
        <v>1824</v>
      </c>
      <c r="D441" t="s">
        <v>1825</v>
      </c>
      <c r="E441" t="s">
        <v>1826</v>
      </c>
      <c r="G441" s="1">
        <v>7319.2523255932956</v>
      </c>
      <c r="H441" s="1">
        <v>11.360134499999999</v>
      </c>
      <c r="I441" s="2">
        <v>83147.690858177622</v>
      </c>
      <c r="J441" s="3">
        <v>5.8072297027292829E-4</v>
      </c>
      <c r="K441" s="4">
        <v>143179614.22999999</v>
      </c>
      <c r="L441" s="5">
        <v>6650001</v>
      </c>
      <c r="M441" s="6">
        <v>21.530765819999999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 xml:space="preserve"> </v>
      </c>
      <c r="AB441" s="8" t="s">
        <v>1800</v>
      </c>
      <c r="AG441" t="s">
        <v>7425</v>
      </c>
    </row>
    <row r="442" spans="1:33" x14ac:dyDescent="0.45">
      <c r="A442" t="s">
        <v>1799</v>
      </c>
      <c r="B442" t="s">
        <v>1827</v>
      </c>
      <c r="C442" t="s">
        <v>1828</v>
      </c>
      <c r="D442" t="s">
        <v>1829</v>
      </c>
      <c r="E442" t="s">
        <v>1830</v>
      </c>
      <c r="G442" s="1">
        <v>14388.58965193535</v>
      </c>
      <c r="H442" s="1">
        <v>28.046963999999999</v>
      </c>
      <c r="I442" s="2">
        <v>403556.25597860332</v>
      </c>
      <c r="J442" s="3">
        <v>2.8185315217454138E-3</v>
      </c>
      <c r="K442" s="4">
        <v>143179614.22999999</v>
      </c>
      <c r="L442" s="5">
        <v>6650001</v>
      </c>
      <c r="M442" s="6">
        <v>21.530765819999999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 xml:space="preserve"> </v>
      </c>
      <c r="AB442" s="8" t="s">
        <v>1800</v>
      </c>
      <c r="AG442" t="s">
        <v>7425</v>
      </c>
    </row>
    <row r="443" spans="1:33" x14ac:dyDescent="0.45">
      <c r="A443" t="s">
        <v>1799</v>
      </c>
      <c r="B443" t="s">
        <v>1831</v>
      </c>
      <c r="C443" t="s">
        <v>1832</v>
      </c>
      <c r="D443" t="s">
        <v>1833</v>
      </c>
      <c r="E443" t="s">
        <v>1834</v>
      </c>
      <c r="G443" s="1">
        <v>217.1281543897546</v>
      </c>
      <c r="H443" s="1">
        <v>1691.3126999999999</v>
      </c>
      <c r="I443" s="2">
        <v>367231.60504695273</v>
      </c>
      <c r="J443" s="3">
        <v>2.564831641863774E-3</v>
      </c>
      <c r="K443" s="4">
        <v>143179614.22999999</v>
      </c>
      <c r="L443" s="5">
        <v>6650001</v>
      </c>
      <c r="M443" s="6">
        <v>21.530765819999999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AB443" s="8" t="s">
        <v>1800</v>
      </c>
      <c r="AG443" t="s">
        <v>7425</v>
      </c>
    </row>
    <row r="444" spans="1:33" x14ac:dyDescent="0.45">
      <c r="A444" t="s">
        <v>1799</v>
      </c>
      <c r="B444" t="s">
        <v>1835</v>
      </c>
      <c r="C444" t="s">
        <v>1836</v>
      </c>
      <c r="D444" t="s">
        <v>1837</v>
      </c>
      <c r="E444" t="s">
        <v>1838</v>
      </c>
      <c r="G444" s="1">
        <v>35848.981943994193</v>
      </c>
      <c r="H444" s="1">
        <v>41.949319999999993</v>
      </c>
      <c r="I444" s="2">
        <v>1503840.415242834</v>
      </c>
      <c r="J444" s="3">
        <v>1.050317409590938E-2</v>
      </c>
      <c r="K444" s="4">
        <v>143179614.22999999</v>
      </c>
      <c r="L444" s="5">
        <v>6650001</v>
      </c>
      <c r="M444" s="6">
        <v>21.530765819999999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B444" s="8" t="s">
        <v>1800</v>
      </c>
      <c r="AG444" t="s">
        <v>7425</v>
      </c>
    </row>
    <row r="445" spans="1:33" x14ac:dyDescent="0.45">
      <c r="A445" t="s">
        <v>1799</v>
      </c>
      <c r="B445" t="s">
        <v>1839</v>
      </c>
      <c r="C445" t="s">
        <v>1840</v>
      </c>
      <c r="D445" t="s">
        <v>1841</v>
      </c>
      <c r="E445" t="s">
        <v>1842</v>
      </c>
      <c r="G445" s="1">
        <v>15253.54501132762</v>
      </c>
      <c r="H445" s="1">
        <v>11.673469499999999</v>
      </c>
      <c r="I445" s="2">
        <v>178061.7924566101</v>
      </c>
      <c r="J445" s="3">
        <v>1.2436253122639111E-3</v>
      </c>
      <c r="K445" s="4">
        <v>143179614.22999999</v>
      </c>
      <c r="L445" s="5">
        <v>6650001</v>
      </c>
      <c r="M445" s="6">
        <v>21.530765819999999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AB445" s="8" t="s">
        <v>1800</v>
      </c>
      <c r="AG445" t="s">
        <v>7425</v>
      </c>
    </row>
    <row r="446" spans="1:33" x14ac:dyDescent="0.45">
      <c r="A446" t="s">
        <v>1799</v>
      </c>
      <c r="B446" t="s">
        <v>1843</v>
      </c>
      <c r="C446" t="s">
        <v>1844</v>
      </c>
      <c r="D446" t="s">
        <v>1845</v>
      </c>
      <c r="E446" t="s">
        <v>1846</v>
      </c>
      <c r="G446" s="1">
        <v>2012.332160785211</v>
      </c>
      <c r="H446" s="1">
        <v>37.586274000000003</v>
      </c>
      <c r="I446" s="2">
        <v>75636.067974284975</v>
      </c>
      <c r="J446" s="3">
        <v>5.2826003464980127E-4</v>
      </c>
      <c r="K446" s="4">
        <v>143179614.22999999</v>
      </c>
      <c r="L446" s="5">
        <v>6650001</v>
      </c>
      <c r="M446" s="6">
        <v>21.530765819999999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1800</v>
      </c>
      <c r="AG446" t="s">
        <v>7425</v>
      </c>
    </row>
    <row r="447" spans="1:33" x14ac:dyDescent="0.45">
      <c r="A447" t="s">
        <v>1799</v>
      </c>
      <c r="B447" t="s">
        <v>1847</v>
      </c>
      <c r="C447" t="s">
        <v>1848</v>
      </c>
      <c r="D447" t="s">
        <v>1849</v>
      </c>
      <c r="E447" t="s">
        <v>1850</v>
      </c>
      <c r="G447" s="1">
        <v>3793.287060126273</v>
      </c>
      <c r="H447" s="1">
        <v>35.295447000000003</v>
      </c>
      <c r="I447" s="2">
        <v>133885.76238647269</v>
      </c>
      <c r="J447" s="3">
        <v>9.3508955940754303E-4</v>
      </c>
      <c r="K447" s="4">
        <v>143179614.22999999</v>
      </c>
      <c r="L447" s="5">
        <v>6650001</v>
      </c>
      <c r="M447" s="6">
        <v>21.530765819999999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1800</v>
      </c>
      <c r="AG447" t="s">
        <v>7425</v>
      </c>
    </row>
    <row r="448" spans="1:33" x14ac:dyDescent="0.45">
      <c r="A448" t="s">
        <v>1799</v>
      </c>
      <c r="B448" t="s">
        <v>1851</v>
      </c>
      <c r="C448" t="s">
        <v>1852</v>
      </c>
      <c r="D448" t="s">
        <v>1853</v>
      </c>
      <c r="E448" t="s">
        <v>1854</v>
      </c>
      <c r="G448" s="1">
        <v>2843.9126364134108</v>
      </c>
      <c r="H448" s="1">
        <v>58.238531999999999</v>
      </c>
      <c r="I448" s="2">
        <v>165625.29708096679</v>
      </c>
      <c r="J448" s="3">
        <v>1.156765912324017E-3</v>
      </c>
      <c r="K448" s="4">
        <v>143179614.22999999</v>
      </c>
      <c r="L448" s="5">
        <v>6650001</v>
      </c>
      <c r="M448" s="6">
        <v>21.530765819999999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1800</v>
      </c>
      <c r="AG448" t="s">
        <v>7425</v>
      </c>
    </row>
    <row r="449" spans="1:33" x14ac:dyDescent="0.45">
      <c r="A449" t="s">
        <v>1799</v>
      </c>
      <c r="B449" t="s">
        <v>1855</v>
      </c>
      <c r="C449" t="s">
        <v>1856</v>
      </c>
      <c r="D449" t="s">
        <v>1857</v>
      </c>
      <c r="E449" t="s">
        <v>1858</v>
      </c>
      <c r="G449" s="1">
        <v>4340.2102928730446</v>
      </c>
      <c r="H449" s="1">
        <v>102.878325</v>
      </c>
      <c r="I449" s="2">
        <v>446513.5650785382</v>
      </c>
      <c r="J449" s="3">
        <v>3.118555441567754E-3</v>
      </c>
      <c r="K449" s="4">
        <v>143179614.22999999</v>
      </c>
      <c r="L449" s="5">
        <v>6650001</v>
      </c>
      <c r="M449" s="6">
        <v>21.530765819999999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1800</v>
      </c>
      <c r="AG449" t="s">
        <v>7425</v>
      </c>
    </row>
    <row r="450" spans="1:33" x14ac:dyDescent="0.45">
      <c r="A450" t="s">
        <v>1799</v>
      </c>
      <c r="B450" t="s">
        <v>1859</v>
      </c>
      <c r="C450" t="s">
        <v>1860</v>
      </c>
      <c r="D450" t="s">
        <v>1861</v>
      </c>
      <c r="E450" t="s">
        <v>1862</v>
      </c>
      <c r="G450" s="1">
        <v>91974.727336510972</v>
      </c>
      <c r="H450" s="1">
        <v>6.3885524999999994</v>
      </c>
      <c r="I450" s="2">
        <v>587585.37426248542</v>
      </c>
      <c r="J450" s="3">
        <v>4.1038340368664749E-3</v>
      </c>
      <c r="K450" s="4">
        <v>143179614.22999999</v>
      </c>
      <c r="L450" s="5">
        <v>6650001</v>
      </c>
      <c r="M450" s="6">
        <v>21.530765819999999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1800</v>
      </c>
      <c r="AG450" t="s">
        <v>7425</v>
      </c>
    </row>
    <row r="451" spans="1:33" x14ac:dyDescent="0.45">
      <c r="A451" t="s">
        <v>1799</v>
      </c>
      <c r="B451" t="s">
        <v>1863</v>
      </c>
      <c r="C451" t="s">
        <v>1864</v>
      </c>
      <c r="D451" t="s">
        <v>1865</v>
      </c>
      <c r="E451" t="s">
        <v>1866</v>
      </c>
      <c r="G451" s="1">
        <v>28279.963323051299</v>
      </c>
      <c r="H451" s="1">
        <v>32.621654999999997</v>
      </c>
      <c r="I451" s="2">
        <v>922539.2069372331</v>
      </c>
      <c r="J451" s="3">
        <v>6.4432301476611761E-3</v>
      </c>
      <c r="K451" s="4">
        <v>143179614.22999999</v>
      </c>
      <c r="L451" s="5">
        <v>6650001</v>
      </c>
      <c r="M451" s="6">
        <v>21.530765819999999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1800</v>
      </c>
      <c r="AG451" t="s">
        <v>7425</v>
      </c>
    </row>
    <row r="452" spans="1:33" x14ac:dyDescent="0.45">
      <c r="A452" t="s">
        <v>1799</v>
      </c>
      <c r="B452" t="s">
        <v>1867</v>
      </c>
      <c r="C452" t="s">
        <v>1868</v>
      </c>
      <c r="D452" t="s">
        <v>1869</v>
      </c>
      <c r="E452" t="s">
        <v>1870</v>
      </c>
      <c r="G452" s="1">
        <v>721.20177610118344</v>
      </c>
      <c r="H452" s="1">
        <v>274.06367999999998</v>
      </c>
      <c r="I452" s="2">
        <v>197655.2127808264</v>
      </c>
      <c r="J452" s="3">
        <v>1.3804703542734671E-3</v>
      </c>
      <c r="K452" s="4">
        <v>143179614.22999999</v>
      </c>
      <c r="L452" s="5">
        <v>6650001</v>
      </c>
      <c r="M452" s="6">
        <v>21.530765819999999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1800</v>
      </c>
      <c r="AG452" t="s">
        <v>7425</v>
      </c>
    </row>
    <row r="453" spans="1:33" x14ac:dyDescent="0.45">
      <c r="A453" t="s">
        <v>1799</v>
      </c>
      <c r="B453" t="s">
        <v>1871</v>
      </c>
      <c r="C453" t="s">
        <v>1872</v>
      </c>
      <c r="D453" t="s">
        <v>1873</v>
      </c>
      <c r="E453" t="s">
        <v>1874</v>
      </c>
      <c r="G453" s="1">
        <v>5243.0588075450914</v>
      </c>
      <c r="H453" s="1">
        <v>28.207113</v>
      </c>
      <c r="I453" s="2">
        <v>147891.5522500696</v>
      </c>
      <c r="J453" s="3">
        <v>1.0329092800354981E-3</v>
      </c>
      <c r="K453" s="4">
        <v>143179614.22999999</v>
      </c>
      <c r="L453" s="5">
        <v>6650001</v>
      </c>
      <c r="M453" s="6">
        <v>21.530765819999999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1800</v>
      </c>
      <c r="AG453" t="s">
        <v>7425</v>
      </c>
    </row>
    <row r="454" spans="1:33" x14ac:dyDescent="0.45">
      <c r="A454" t="s">
        <v>1799</v>
      </c>
      <c r="B454" t="s">
        <v>1875</v>
      </c>
      <c r="C454" t="s">
        <v>1876</v>
      </c>
      <c r="D454" t="s">
        <v>1877</v>
      </c>
      <c r="E454" t="s">
        <v>1878</v>
      </c>
      <c r="G454" s="1">
        <v>17880.853601083771</v>
      </c>
      <c r="H454" s="1">
        <v>19.492918499999998</v>
      </c>
      <c r="I454" s="2">
        <v>348550.02195635729</v>
      </c>
      <c r="J454" s="3">
        <v>2.4343550849107308E-3</v>
      </c>
      <c r="K454" s="4">
        <v>143179614.22999999</v>
      </c>
      <c r="L454" s="5">
        <v>6650001</v>
      </c>
      <c r="M454" s="6">
        <v>21.530765819999999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1800</v>
      </c>
      <c r="AG454" t="s">
        <v>7425</v>
      </c>
    </row>
    <row r="455" spans="1:33" x14ac:dyDescent="0.45">
      <c r="A455" t="s">
        <v>1799</v>
      </c>
      <c r="B455" t="s">
        <v>1879</v>
      </c>
      <c r="C455" t="s">
        <v>1880</v>
      </c>
      <c r="D455" t="s">
        <v>1881</v>
      </c>
      <c r="E455" t="s">
        <v>1882</v>
      </c>
      <c r="G455" s="1">
        <v>3085.7060755397338</v>
      </c>
      <c r="H455" s="1">
        <v>59.610242999999997</v>
      </c>
      <c r="I455" s="2">
        <v>183939.6889894999</v>
      </c>
      <c r="J455" s="3">
        <v>1.2846779199588011E-3</v>
      </c>
      <c r="K455" s="4">
        <v>143179614.22999999</v>
      </c>
      <c r="L455" s="5">
        <v>6650001</v>
      </c>
      <c r="M455" s="6">
        <v>21.530765819999999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1800</v>
      </c>
      <c r="AG455" t="s">
        <v>7425</v>
      </c>
    </row>
    <row r="456" spans="1:33" x14ac:dyDescent="0.45">
      <c r="A456" t="s">
        <v>1799</v>
      </c>
      <c r="B456" t="s">
        <v>1883</v>
      </c>
      <c r="C456" t="s">
        <v>1884</v>
      </c>
      <c r="D456" t="s">
        <v>1885</v>
      </c>
      <c r="E456" t="s">
        <v>1886</v>
      </c>
      <c r="G456" s="1">
        <v>5703.975820742352</v>
      </c>
      <c r="H456" s="1">
        <v>22.734195</v>
      </c>
      <c r="I456" s="2">
        <v>129675.29858404169</v>
      </c>
      <c r="J456" s="3">
        <v>9.056826928988275E-4</v>
      </c>
      <c r="K456" s="4">
        <v>143179614.22999999</v>
      </c>
      <c r="L456" s="5">
        <v>6650001</v>
      </c>
      <c r="M456" s="6">
        <v>21.530765819999999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1800</v>
      </c>
      <c r="AG456" t="s">
        <v>7425</v>
      </c>
    </row>
    <row r="457" spans="1:33" x14ac:dyDescent="0.45">
      <c r="A457" t="s">
        <v>1799</v>
      </c>
      <c r="B457" t="s">
        <v>1887</v>
      </c>
      <c r="C457" t="s">
        <v>1888</v>
      </c>
      <c r="D457" t="s">
        <v>1889</v>
      </c>
      <c r="E457" t="s">
        <v>1890</v>
      </c>
      <c r="G457" s="1">
        <v>6896.2366508655787</v>
      </c>
      <c r="H457" s="1">
        <v>13.560442500000001</v>
      </c>
      <c r="I457" s="2">
        <v>93516.02057045525</v>
      </c>
      <c r="J457" s="3">
        <v>6.5313781625527749E-4</v>
      </c>
      <c r="K457" s="4">
        <v>143179614.22999999</v>
      </c>
      <c r="L457" s="5">
        <v>6650001</v>
      </c>
      <c r="M457" s="6">
        <v>21.530765819999999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1800</v>
      </c>
      <c r="AG457" t="s">
        <v>7425</v>
      </c>
    </row>
    <row r="458" spans="1:33" x14ac:dyDescent="0.45">
      <c r="A458" t="s">
        <v>1799</v>
      </c>
      <c r="B458" t="s">
        <v>1891</v>
      </c>
      <c r="C458" t="s">
        <v>1892</v>
      </c>
      <c r="D458" t="s">
        <v>1893</v>
      </c>
      <c r="E458" t="s">
        <v>1894</v>
      </c>
      <c r="G458" s="1">
        <v>286939.65418823907</v>
      </c>
      <c r="H458" s="1">
        <v>1.2795700000000001</v>
      </c>
      <c r="I458" s="2">
        <v>367159.3733096451</v>
      </c>
      <c r="J458" s="3">
        <v>2.564327158472783E-3</v>
      </c>
      <c r="K458" s="4">
        <v>143179614.22999999</v>
      </c>
      <c r="L458" s="5">
        <v>6650001</v>
      </c>
      <c r="M458" s="6">
        <v>21.530765819999999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1800</v>
      </c>
      <c r="AG458" t="s">
        <v>7425</v>
      </c>
    </row>
    <row r="459" spans="1:33" x14ac:dyDescent="0.45">
      <c r="A459" t="s">
        <v>1799</v>
      </c>
      <c r="B459" t="s">
        <v>1895</v>
      </c>
      <c r="C459" t="s">
        <v>1896</v>
      </c>
      <c r="D459" t="s">
        <v>1897</v>
      </c>
      <c r="E459" t="s">
        <v>1898</v>
      </c>
      <c r="G459" s="1">
        <v>18265.756964480599</v>
      </c>
      <c r="H459" s="1">
        <v>25.909323000000001</v>
      </c>
      <c r="I459" s="2">
        <v>473253.39703222743</v>
      </c>
      <c r="J459" s="3">
        <v>3.3053126981611048E-3</v>
      </c>
      <c r="K459" s="4">
        <v>143179614.22999999</v>
      </c>
      <c r="L459" s="5">
        <v>6650001</v>
      </c>
      <c r="M459" s="6">
        <v>21.530765819999999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1800</v>
      </c>
      <c r="AG459" t="s">
        <v>7425</v>
      </c>
    </row>
    <row r="460" spans="1:33" x14ac:dyDescent="0.45">
      <c r="A460" t="s">
        <v>1799</v>
      </c>
      <c r="B460" t="s">
        <v>1899</v>
      </c>
      <c r="C460" t="s">
        <v>1900</v>
      </c>
      <c r="D460" t="s">
        <v>1901</v>
      </c>
      <c r="E460" t="s">
        <v>1902</v>
      </c>
      <c r="G460" s="1">
        <v>11092.35951187727</v>
      </c>
      <c r="H460" s="1">
        <v>47.975070000000002</v>
      </c>
      <c r="I460" s="2">
        <v>532156.72404747771</v>
      </c>
      <c r="J460" s="3">
        <v>3.7167073462890821E-3</v>
      </c>
      <c r="K460" s="4">
        <v>143179614.22999999</v>
      </c>
      <c r="L460" s="5">
        <v>6650001</v>
      </c>
      <c r="M460" s="6">
        <v>21.530765819999999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1800</v>
      </c>
      <c r="AG460" t="s">
        <v>7425</v>
      </c>
    </row>
    <row r="461" spans="1:33" x14ac:dyDescent="0.45">
      <c r="A461" t="s">
        <v>1799</v>
      </c>
      <c r="B461" t="s">
        <v>1903</v>
      </c>
      <c r="C461" t="s">
        <v>1904</v>
      </c>
      <c r="D461" t="s">
        <v>1905</v>
      </c>
      <c r="E461" t="s">
        <v>1906</v>
      </c>
      <c r="G461" s="1">
        <v>2291.4047602336591</v>
      </c>
      <c r="H461" s="1">
        <v>166.65940499999999</v>
      </c>
      <c r="I461" s="2">
        <v>381884.15395470918</v>
      </c>
      <c r="J461" s="3">
        <v>2.6671684793148028E-3</v>
      </c>
      <c r="K461" s="4">
        <v>143179614.22999999</v>
      </c>
      <c r="L461" s="5">
        <v>6650001</v>
      </c>
      <c r="M461" s="6">
        <v>21.530765819999999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1800</v>
      </c>
      <c r="AG461" t="s">
        <v>7425</v>
      </c>
    </row>
    <row r="462" spans="1:33" x14ac:dyDescent="0.45">
      <c r="A462" t="s">
        <v>1799</v>
      </c>
      <c r="B462" t="s">
        <v>1907</v>
      </c>
      <c r="C462" t="s">
        <v>1908</v>
      </c>
      <c r="D462" t="s">
        <v>1909</v>
      </c>
      <c r="E462" t="s">
        <v>1910</v>
      </c>
      <c r="G462" s="1">
        <v>25264.988009001881</v>
      </c>
      <c r="H462" s="1">
        <v>17.330907</v>
      </c>
      <c r="I462" s="2">
        <v>437865.15754012682</v>
      </c>
      <c r="J462" s="3">
        <v>3.0581529353525959E-3</v>
      </c>
      <c r="K462" s="4">
        <v>143179614.22999999</v>
      </c>
      <c r="L462" s="5">
        <v>6650001</v>
      </c>
      <c r="M462" s="6">
        <v>21.530765819999999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1800</v>
      </c>
      <c r="AG462" t="s">
        <v>7425</v>
      </c>
    </row>
    <row r="463" spans="1:33" x14ac:dyDescent="0.45">
      <c r="A463" t="s">
        <v>1799</v>
      </c>
      <c r="B463" t="s">
        <v>1911</v>
      </c>
      <c r="C463" t="s">
        <v>1912</v>
      </c>
      <c r="D463" t="s">
        <v>1913</v>
      </c>
      <c r="E463" t="s">
        <v>1914</v>
      </c>
      <c r="G463" s="1">
        <v>6615.6580887742384</v>
      </c>
      <c r="H463" s="1">
        <v>15.9000105</v>
      </c>
      <c r="I463" s="2">
        <v>105189.03307592031</v>
      </c>
      <c r="J463" s="3">
        <v>7.3466487280058885E-4</v>
      </c>
      <c r="K463" s="4">
        <v>143179614.22999999</v>
      </c>
      <c r="L463" s="5">
        <v>6650001</v>
      </c>
      <c r="M463" s="6">
        <v>21.530765819999999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1800</v>
      </c>
      <c r="AG463" t="s">
        <v>7425</v>
      </c>
    </row>
    <row r="464" spans="1:33" x14ac:dyDescent="0.45">
      <c r="A464" t="s">
        <v>1799</v>
      </c>
      <c r="B464" t="s">
        <v>1915</v>
      </c>
      <c r="C464" t="s">
        <v>1916</v>
      </c>
      <c r="D464" t="s">
        <v>1917</v>
      </c>
      <c r="E464" t="s">
        <v>1918</v>
      </c>
      <c r="G464" s="1">
        <v>7037.6310461176117</v>
      </c>
      <c r="H464" s="1">
        <v>139.642965</v>
      </c>
      <c r="I464" s="2">
        <v>982755.66585591505</v>
      </c>
      <c r="J464" s="3">
        <v>6.8637960169192942E-3</v>
      </c>
      <c r="K464" s="4">
        <v>143179614.22999999</v>
      </c>
      <c r="L464" s="5">
        <v>6650001</v>
      </c>
      <c r="M464" s="6">
        <v>21.530765819999999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1800</v>
      </c>
      <c r="AG464" t="s">
        <v>7425</v>
      </c>
    </row>
    <row r="465" spans="1:33" x14ac:dyDescent="0.45">
      <c r="A465" t="s">
        <v>1799</v>
      </c>
      <c r="B465" t="s">
        <v>1919</v>
      </c>
      <c r="C465" t="s">
        <v>1920</v>
      </c>
      <c r="D465" t="s">
        <v>1921</v>
      </c>
      <c r="E465" t="s">
        <v>1922</v>
      </c>
      <c r="G465" s="1">
        <v>2344.03852540356</v>
      </c>
      <c r="H465" s="1">
        <v>33.380622000000002</v>
      </c>
      <c r="I465" s="2">
        <v>78245.463969933626</v>
      </c>
      <c r="J465" s="3">
        <v>5.4648466816122412E-4</v>
      </c>
      <c r="K465" s="4">
        <v>143179614.22999999</v>
      </c>
      <c r="L465" s="5">
        <v>6650001</v>
      </c>
      <c r="M465" s="6">
        <v>21.530765819999999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1800</v>
      </c>
      <c r="AG465" t="s">
        <v>7425</v>
      </c>
    </row>
    <row r="466" spans="1:33" x14ac:dyDescent="0.45">
      <c r="A466" t="s">
        <v>1799</v>
      </c>
      <c r="B466" t="s">
        <v>1923</v>
      </c>
      <c r="C466" t="s">
        <v>1924</v>
      </c>
      <c r="D466" t="s">
        <v>1925</v>
      </c>
      <c r="E466" t="s">
        <v>1926</v>
      </c>
      <c r="F466" t="s">
        <v>1927</v>
      </c>
      <c r="G466" s="1">
        <v>8184.1656182756406</v>
      </c>
      <c r="H466" s="1">
        <v>30.477050999999999</v>
      </c>
      <c r="I466" s="2">
        <v>249429.23294063329</v>
      </c>
      <c r="J466" s="3">
        <v>1.742072251570371E-3</v>
      </c>
      <c r="K466" s="4">
        <v>143179614.22999999</v>
      </c>
      <c r="L466" s="5">
        <v>6650001</v>
      </c>
      <c r="M466" s="6">
        <v>21.530765819999999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1800</v>
      </c>
      <c r="AG466" t="s">
        <v>7425</v>
      </c>
    </row>
    <row r="467" spans="1:33" x14ac:dyDescent="0.45">
      <c r="A467" t="s">
        <v>1799</v>
      </c>
      <c r="B467" t="s">
        <v>1928</v>
      </c>
      <c r="C467" t="s">
        <v>1929</v>
      </c>
      <c r="D467" t="s">
        <v>1930</v>
      </c>
      <c r="E467" t="s">
        <v>1931</v>
      </c>
      <c r="G467" s="1">
        <v>2243.28440781053</v>
      </c>
      <c r="H467" s="1">
        <v>181.31652</v>
      </c>
      <c r="I467" s="2">
        <v>406744.52219446609</v>
      </c>
      <c r="J467" s="3">
        <v>2.8407991206142119E-3</v>
      </c>
      <c r="K467" s="4">
        <v>143179614.22999999</v>
      </c>
      <c r="L467" s="5">
        <v>6650001</v>
      </c>
      <c r="M467" s="6">
        <v>21.530765819999999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1800</v>
      </c>
      <c r="AG467" t="s">
        <v>7425</v>
      </c>
    </row>
    <row r="468" spans="1:33" x14ac:dyDescent="0.45">
      <c r="A468" t="s">
        <v>1799</v>
      </c>
      <c r="B468" t="s">
        <v>1932</v>
      </c>
      <c r="C468" t="s">
        <v>1933</v>
      </c>
      <c r="D468" t="s">
        <v>1934</v>
      </c>
      <c r="E468" t="s">
        <v>1935</v>
      </c>
      <c r="G468" s="1">
        <v>18328.85396067387</v>
      </c>
      <c r="H468" s="1">
        <v>23.103234</v>
      </c>
      <c r="I468" s="2">
        <v>423455.80200527533</v>
      </c>
      <c r="J468" s="3">
        <v>2.9575146174443999E-3</v>
      </c>
      <c r="K468" s="4">
        <v>143179614.22999999</v>
      </c>
      <c r="L468" s="5">
        <v>6650001</v>
      </c>
      <c r="M468" s="6">
        <v>21.530765819999999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1800</v>
      </c>
      <c r="AG468" t="s">
        <v>7425</v>
      </c>
    </row>
    <row r="469" spans="1:33" x14ac:dyDescent="0.45">
      <c r="A469" t="s">
        <v>1799</v>
      </c>
      <c r="B469" t="s">
        <v>1936</v>
      </c>
      <c r="C469" t="s">
        <v>1937</v>
      </c>
      <c r="D469" t="s">
        <v>1938</v>
      </c>
      <c r="E469" t="s">
        <v>1939</v>
      </c>
      <c r="G469" s="1">
        <v>36015.474821591393</v>
      </c>
      <c r="H469" s="1">
        <v>23.416568999999999</v>
      </c>
      <c r="I469" s="2">
        <v>843358.8512275574</v>
      </c>
      <c r="J469" s="3">
        <v>5.8902159763666341E-3</v>
      </c>
      <c r="K469" s="4">
        <v>143179614.22999999</v>
      </c>
      <c r="L469" s="5">
        <v>6650001</v>
      </c>
      <c r="M469" s="6">
        <v>21.530765819999999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1800</v>
      </c>
      <c r="AG469" t="s">
        <v>7425</v>
      </c>
    </row>
    <row r="470" spans="1:33" x14ac:dyDescent="0.45">
      <c r="A470" t="s">
        <v>1799</v>
      </c>
      <c r="B470" t="s">
        <v>1940</v>
      </c>
      <c r="C470" t="s">
        <v>1941</v>
      </c>
      <c r="D470" t="s">
        <v>1942</v>
      </c>
      <c r="E470" t="s">
        <v>1943</v>
      </c>
      <c r="G470" s="1">
        <v>57360.425065451229</v>
      </c>
      <c r="H470" s="1">
        <v>13.57785</v>
      </c>
      <c r="I470" s="2">
        <v>778831.247474937</v>
      </c>
      <c r="J470" s="3">
        <v>5.4395400606670362E-3</v>
      </c>
      <c r="K470" s="4">
        <v>143179614.22999999</v>
      </c>
      <c r="L470" s="5">
        <v>6650001</v>
      </c>
      <c r="M470" s="6">
        <v>21.530765819999999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1800</v>
      </c>
      <c r="AG470" t="s">
        <v>7425</v>
      </c>
    </row>
    <row r="471" spans="1:33" x14ac:dyDescent="0.45">
      <c r="A471" t="s">
        <v>1799</v>
      </c>
      <c r="B471" t="s">
        <v>1944</v>
      </c>
      <c r="C471" t="s">
        <v>1945</v>
      </c>
      <c r="D471" t="s">
        <v>1946</v>
      </c>
      <c r="E471" t="s">
        <v>1947</v>
      </c>
      <c r="G471" s="1">
        <v>9837.0074393660798</v>
      </c>
      <c r="H471" s="1">
        <v>23.597607</v>
      </c>
      <c r="I471" s="2">
        <v>232129.83561023709</v>
      </c>
      <c r="J471" s="3">
        <v>1.6212492040755869E-3</v>
      </c>
      <c r="K471" s="4">
        <v>143179614.22999999</v>
      </c>
      <c r="L471" s="5">
        <v>6650001</v>
      </c>
      <c r="M471" s="6">
        <v>21.530765819999999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1800</v>
      </c>
      <c r="AG471" t="s">
        <v>7425</v>
      </c>
    </row>
    <row r="472" spans="1:33" x14ac:dyDescent="0.45">
      <c r="A472" t="s">
        <v>1799</v>
      </c>
      <c r="B472" t="s">
        <v>1948</v>
      </c>
      <c r="C472" t="s">
        <v>1949</v>
      </c>
      <c r="D472" t="s">
        <v>1950</v>
      </c>
      <c r="E472" t="s">
        <v>1951</v>
      </c>
      <c r="G472" s="1">
        <v>31838.622988907839</v>
      </c>
      <c r="H472" s="1">
        <v>25.965026999999999</v>
      </c>
      <c r="I472" s="2">
        <v>826690.70554981276</v>
      </c>
      <c r="J472" s="3">
        <v>5.7738017384363002E-3</v>
      </c>
      <c r="K472" s="4">
        <v>143179614.22999999</v>
      </c>
      <c r="L472" s="5">
        <v>6650001</v>
      </c>
      <c r="M472" s="6">
        <v>21.530765819999999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1800</v>
      </c>
      <c r="AG472" t="s">
        <v>7425</v>
      </c>
    </row>
    <row r="473" spans="1:33" x14ac:dyDescent="0.45">
      <c r="A473" t="s">
        <v>1799</v>
      </c>
      <c r="B473" t="s">
        <v>1952</v>
      </c>
      <c r="C473" t="s">
        <v>1953</v>
      </c>
      <c r="D473" t="s">
        <v>1954</v>
      </c>
      <c r="E473" t="s">
        <v>1955</v>
      </c>
      <c r="G473" s="1">
        <v>21662.617579248741</v>
      </c>
      <c r="H473" s="1">
        <v>37.453976999999988</v>
      </c>
      <c r="I473" s="2">
        <v>811351.18057297787</v>
      </c>
      <c r="J473" s="3">
        <v>5.6666668990296657E-3</v>
      </c>
      <c r="K473" s="4">
        <v>143179614.22999999</v>
      </c>
      <c r="L473" s="5">
        <v>6650001</v>
      </c>
      <c r="M473" s="6">
        <v>21.530765819999999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1800</v>
      </c>
      <c r="AG473" t="s">
        <v>7425</v>
      </c>
    </row>
    <row r="474" spans="1:33" x14ac:dyDescent="0.45">
      <c r="A474" t="s">
        <v>1799</v>
      </c>
      <c r="B474" t="s">
        <v>1956</v>
      </c>
      <c r="C474" t="s">
        <v>1957</v>
      </c>
      <c r="D474" t="s">
        <v>1958</v>
      </c>
      <c r="E474" t="s">
        <v>1959</v>
      </c>
      <c r="G474" s="1">
        <v>19913.3405746926</v>
      </c>
      <c r="H474" s="1">
        <v>16.2063825</v>
      </c>
      <c r="I474" s="2">
        <v>322723.21420623799</v>
      </c>
      <c r="J474" s="3">
        <v>2.253974603450348E-3</v>
      </c>
      <c r="K474" s="4">
        <v>143179614.22999999</v>
      </c>
      <c r="L474" s="5">
        <v>6650001</v>
      </c>
      <c r="M474" s="6">
        <v>21.530765819999999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AB474" s="8" t="s">
        <v>1800</v>
      </c>
      <c r="AG474" t="s">
        <v>7425</v>
      </c>
    </row>
    <row r="475" spans="1:33" x14ac:dyDescent="0.45">
      <c r="A475" t="s">
        <v>1799</v>
      </c>
      <c r="B475" t="s">
        <v>1960</v>
      </c>
      <c r="C475" t="s">
        <v>1961</v>
      </c>
      <c r="D475" t="s">
        <v>1962</v>
      </c>
      <c r="E475" t="s">
        <v>1963</v>
      </c>
      <c r="G475" s="1">
        <v>62517.411932203933</v>
      </c>
      <c r="H475" s="1">
        <v>15.5170455</v>
      </c>
      <c r="I475" s="2">
        <v>970085.52549425128</v>
      </c>
      <c r="J475" s="3">
        <v>6.7753047856095724E-3</v>
      </c>
      <c r="K475" s="4">
        <v>143179614.22999999</v>
      </c>
      <c r="L475" s="5">
        <v>6650001</v>
      </c>
      <c r="M475" s="6">
        <v>21.530765819999999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 xml:space="preserve"> </v>
      </c>
      <c r="AB475" s="8" t="s">
        <v>1800</v>
      </c>
      <c r="AG475" t="s">
        <v>7425</v>
      </c>
    </row>
    <row r="476" spans="1:33" x14ac:dyDescent="0.45">
      <c r="A476" t="s">
        <v>1799</v>
      </c>
      <c r="B476" t="s">
        <v>1964</v>
      </c>
      <c r="C476" t="s">
        <v>1965</v>
      </c>
      <c r="D476" t="s">
        <v>1966</v>
      </c>
      <c r="E476" t="s">
        <v>1967</v>
      </c>
      <c r="G476" s="1">
        <v>397997.05456092348</v>
      </c>
      <c r="H476" s="1">
        <v>1.0263462000000001</v>
      </c>
      <c r="I476" s="2">
        <v>408482.76455979649</v>
      </c>
      <c r="J476" s="3">
        <v>2.8529394128944952E-3</v>
      </c>
      <c r="K476" s="4">
        <v>143179614.22999999</v>
      </c>
      <c r="L476" s="5">
        <v>6650001</v>
      </c>
      <c r="M476" s="6">
        <v>21.530765819999999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 xml:space="preserve"> </v>
      </c>
      <c r="AB476" s="8" t="s">
        <v>1800</v>
      </c>
      <c r="AG476" t="s">
        <v>7425</v>
      </c>
    </row>
    <row r="477" spans="1:33" x14ac:dyDescent="0.45">
      <c r="A477" t="s">
        <v>1799</v>
      </c>
      <c r="B477" t="s">
        <v>1968</v>
      </c>
      <c r="C477" t="s">
        <v>1969</v>
      </c>
      <c r="D477" t="s">
        <v>1970</v>
      </c>
      <c r="E477" t="s">
        <v>1971</v>
      </c>
      <c r="G477" s="1">
        <v>44731.330664851557</v>
      </c>
      <c r="H477" s="1">
        <v>32.579877000000003</v>
      </c>
      <c r="I477" s="2">
        <v>1457341.2511071919</v>
      </c>
      <c r="J477" s="3">
        <v>1.0178413029987329E-2</v>
      </c>
      <c r="K477" s="4">
        <v>143179614.22999999</v>
      </c>
      <c r="L477" s="5">
        <v>6650001</v>
      </c>
      <c r="M477" s="6">
        <v>21.530765819999999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 xml:space="preserve"> </v>
      </c>
      <c r="AB477" s="8" t="s">
        <v>1800</v>
      </c>
      <c r="AG477" t="s">
        <v>7425</v>
      </c>
    </row>
    <row r="478" spans="1:33" x14ac:dyDescent="0.45">
      <c r="A478" t="s">
        <v>1799</v>
      </c>
      <c r="B478" t="s">
        <v>1972</v>
      </c>
      <c r="C478" t="s">
        <v>1973</v>
      </c>
      <c r="D478" t="s">
        <v>1974</v>
      </c>
      <c r="E478" t="s">
        <v>1975</v>
      </c>
      <c r="G478" s="1">
        <v>992335.77684386598</v>
      </c>
      <c r="H478" s="1">
        <v>1.329933</v>
      </c>
      <c r="I478" s="2">
        <v>1319740.0967052931</v>
      </c>
      <c r="J478" s="3">
        <v>9.2173743015210047E-3</v>
      </c>
      <c r="K478" s="4">
        <v>143179614.22999999</v>
      </c>
      <c r="L478" s="5">
        <v>6650001</v>
      </c>
      <c r="M478" s="6">
        <v>21.530765819999999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AB478" s="8" t="s">
        <v>1800</v>
      </c>
      <c r="AG478" t="s">
        <v>7425</v>
      </c>
    </row>
    <row r="479" spans="1:33" x14ac:dyDescent="0.45">
      <c r="A479" t="s">
        <v>1799</v>
      </c>
      <c r="B479" t="s">
        <v>1976</v>
      </c>
      <c r="C479" t="s">
        <v>1977</v>
      </c>
      <c r="D479" t="s">
        <v>1978</v>
      </c>
      <c r="E479" t="s">
        <v>1979</v>
      </c>
      <c r="G479" s="1">
        <v>80406.196067076351</v>
      </c>
      <c r="H479" s="1">
        <v>4.5482316000000003</v>
      </c>
      <c r="I479" s="2">
        <v>365706.0017880724</v>
      </c>
      <c r="J479" s="3">
        <v>2.5541764709647269E-3</v>
      </c>
      <c r="K479" s="4">
        <v>143179614.22999999</v>
      </c>
      <c r="L479" s="5">
        <v>6650001</v>
      </c>
      <c r="M479" s="6">
        <v>21.530765819999999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AB479" s="8" t="s">
        <v>1800</v>
      </c>
      <c r="AG479" t="s">
        <v>7425</v>
      </c>
    </row>
    <row r="480" spans="1:33" x14ac:dyDescent="0.45">
      <c r="A480" t="s">
        <v>1799</v>
      </c>
      <c r="B480" t="s">
        <v>1980</v>
      </c>
      <c r="C480" t="s">
        <v>1981</v>
      </c>
      <c r="D480" t="s">
        <v>1982</v>
      </c>
      <c r="E480" t="s">
        <v>1983</v>
      </c>
      <c r="G480" s="1">
        <v>11318.990778977821</v>
      </c>
      <c r="H480" s="1">
        <v>20.7462585</v>
      </c>
      <c r="I480" s="2">
        <v>234826.70865979019</v>
      </c>
      <c r="J480" s="3">
        <v>1.6400847978439909E-3</v>
      </c>
      <c r="K480" s="4">
        <v>143179614.22999999</v>
      </c>
      <c r="L480" s="5">
        <v>6650001</v>
      </c>
      <c r="M480" s="6">
        <v>21.530765819999999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 xml:space="preserve"> </v>
      </c>
      <c r="AB480" s="8" t="s">
        <v>1800</v>
      </c>
      <c r="AG480" t="s">
        <v>7425</v>
      </c>
    </row>
    <row r="481" spans="1:33" x14ac:dyDescent="0.45">
      <c r="A481" t="s">
        <v>1799</v>
      </c>
      <c r="B481" t="s">
        <v>1984</v>
      </c>
      <c r="C481" t="s">
        <v>1985</v>
      </c>
      <c r="D481" t="s">
        <v>1986</v>
      </c>
      <c r="E481" t="s">
        <v>1987</v>
      </c>
      <c r="G481" s="1">
        <v>-3.100068808995797E-12</v>
      </c>
      <c r="K481" s="4">
        <v>143179614.22999999</v>
      </c>
      <c r="L481" s="5">
        <v>6650001</v>
      </c>
      <c r="M481" s="6">
        <v>21.530765819999999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 xml:space="preserve"> </v>
      </c>
      <c r="AB481" s="8" t="s">
        <v>1800</v>
      </c>
      <c r="AG481" t="s">
        <v>7425</v>
      </c>
    </row>
    <row r="482" spans="1:33" x14ac:dyDescent="0.45">
      <c r="A482" t="s">
        <v>1799</v>
      </c>
      <c r="B482" t="s">
        <v>666</v>
      </c>
      <c r="C482" t="s">
        <v>1988</v>
      </c>
      <c r="D482" t="s">
        <v>668</v>
      </c>
      <c r="E482" t="s">
        <v>669</v>
      </c>
      <c r="G482" s="1">
        <v>1376.851215490208</v>
      </c>
      <c r="H482" s="1">
        <v>351.98</v>
      </c>
      <c r="I482" s="2">
        <v>484624.09082824341</v>
      </c>
      <c r="J482" s="3">
        <v>3.3847282899488471E-3</v>
      </c>
      <c r="K482" s="4">
        <v>143179614.22999999</v>
      </c>
      <c r="L482" s="5">
        <v>6650001</v>
      </c>
      <c r="M482" s="6">
        <v>21.530765819999999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 xml:space="preserve"> </v>
      </c>
      <c r="AB482" s="8" t="s">
        <v>1800</v>
      </c>
      <c r="AG482" t="s">
        <v>7425</v>
      </c>
    </row>
    <row r="483" spans="1:33" x14ac:dyDescent="0.45">
      <c r="A483" t="s">
        <v>1799</v>
      </c>
      <c r="B483" t="s">
        <v>1989</v>
      </c>
      <c r="C483" t="s">
        <v>1990</v>
      </c>
      <c r="D483" t="s">
        <v>1991</v>
      </c>
      <c r="E483" t="s">
        <v>1992</v>
      </c>
      <c r="G483" s="1">
        <v>12927.78606966629</v>
      </c>
      <c r="H483" s="1">
        <v>29.427786000000001</v>
      </c>
      <c r="I483" s="2">
        <v>380436.12191192072</v>
      </c>
      <c r="J483" s="3">
        <v>2.657055083978632E-3</v>
      </c>
      <c r="K483" s="4">
        <v>143179614.22999999</v>
      </c>
      <c r="L483" s="5">
        <v>6650001</v>
      </c>
      <c r="M483" s="6">
        <v>21.530765819999999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 xml:space="preserve"> </v>
      </c>
      <c r="AB483" s="8" t="s">
        <v>1800</v>
      </c>
      <c r="AG483" t="s">
        <v>7425</v>
      </c>
    </row>
    <row r="484" spans="1:33" x14ac:dyDescent="0.45">
      <c r="A484" t="s">
        <v>1799</v>
      </c>
      <c r="B484" t="s">
        <v>1993</v>
      </c>
      <c r="C484" t="s">
        <v>1994</v>
      </c>
      <c r="D484" t="s">
        <v>1995</v>
      </c>
      <c r="E484" t="s">
        <v>1996</v>
      </c>
      <c r="G484" s="1">
        <v>17411.598940406649</v>
      </c>
      <c r="H484" s="1">
        <v>36.967216000000001</v>
      </c>
      <c r="I484" s="2">
        <v>643658.3389353836</v>
      </c>
      <c r="J484" s="3">
        <v>4.4954607707032067E-3</v>
      </c>
      <c r="K484" s="4">
        <v>143179614.22999999</v>
      </c>
      <c r="L484" s="5">
        <v>6650001</v>
      </c>
      <c r="M484" s="6">
        <v>21.530765819999999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 xml:space="preserve"> </v>
      </c>
      <c r="AB484" s="8" t="s">
        <v>1800</v>
      </c>
      <c r="AG484" t="s">
        <v>7425</v>
      </c>
    </row>
    <row r="485" spans="1:33" x14ac:dyDescent="0.45">
      <c r="A485" t="s">
        <v>1799</v>
      </c>
      <c r="B485" t="s">
        <v>1997</v>
      </c>
      <c r="C485" t="s">
        <v>1998</v>
      </c>
      <c r="D485" t="s">
        <v>1999</v>
      </c>
      <c r="E485" t="s">
        <v>2000</v>
      </c>
      <c r="F485" t="s">
        <v>2001</v>
      </c>
      <c r="G485" s="1">
        <v>3755.1480255662932</v>
      </c>
      <c r="H485" s="1">
        <v>280.08</v>
      </c>
      <c r="I485" s="2">
        <v>1051741.8590006069</v>
      </c>
      <c r="J485" s="3">
        <v>7.3456117664286811E-3</v>
      </c>
      <c r="K485" s="4">
        <v>143179614.22999999</v>
      </c>
      <c r="L485" s="5">
        <v>6650001</v>
      </c>
      <c r="M485" s="6">
        <v>21.530765819999999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 xml:space="preserve"> </v>
      </c>
      <c r="AB485" s="8" t="s">
        <v>1800</v>
      </c>
      <c r="AG485" t="s">
        <v>7425</v>
      </c>
    </row>
    <row r="486" spans="1:33" x14ac:dyDescent="0.45">
      <c r="A486" t="s">
        <v>1799</v>
      </c>
      <c r="B486" t="s">
        <v>2002</v>
      </c>
      <c r="C486" t="s">
        <v>2003</v>
      </c>
      <c r="D486" t="s">
        <v>2004</v>
      </c>
      <c r="E486" t="s">
        <v>2005</v>
      </c>
      <c r="G486" s="1">
        <v>479.45884259924031</v>
      </c>
      <c r="H486" s="1">
        <v>1508.415</v>
      </c>
      <c r="I486" s="2">
        <v>723222.91005933308</v>
      </c>
      <c r="J486" s="3">
        <v>5.0511583925457902E-3</v>
      </c>
      <c r="K486" s="4">
        <v>143179614.22999999</v>
      </c>
      <c r="L486" s="5">
        <v>6650001</v>
      </c>
      <c r="M486" s="6">
        <v>21.530765819999999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 xml:space="preserve"> </v>
      </c>
      <c r="AB486" s="8" t="s">
        <v>1800</v>
      </c>
      <c r="AG486" t="s">
        <v>7425</v>
      </c>
    </row>
    <row r="487" spans="1:33" x14ac:dyDescent="0.45">
      <c r="A487" t="s">
        <v>1799</v>
      </c>
      <c r="B487" t="s">
        <v>2006</v>
      </c>
      <c r="C487" t="s">
        <v>2007</v>
      </c>
      <c r="D487" t="s">
        <v>2008</v>
      </c>
      <c r="E487" t="s">
        <v>2009</v>
      </c>
      <c r="F487" t="s">
        <v>2010</v>
      </c>
      <c r="G487" s="1">
        <v>19614.17786076467</v>
      </c>
      <c r="H487" s="1">
        <v>20.239999999999998</v>
      </c>
      <c r="I487" s="2">
        <v>396990.95990187692</v>
      </c>
      <c r="J487" s="3">
        <v>2.7726779544479082E-3</v>
      </c>
      <c r="K487" s="4">
        <v>143179614.22999999</v>
      </c>
      <c r="L487" s="5">
        <v>6650001</v>
      </c>
      <c r="M487" s="6">
        <v>21.530765819999999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 xml:space="preserve"> </v>
      </c>
      <c r="AB487" s="8" t="s">
        <v>1800</v>
      </c>
      <c r="AG487" t="s">
        <v>7425</v>
      </c>
    </row>
    <row r="488" spans="1:33" x14ac:dyDescent="0.45">
      <c r="A488" t="s">
        <v>1799</v>
      </c>
      <c r="B488" t="s">
        <v>2011</v>
      </c>
      <c r="C488" t="s">
        <v>2012</v>
      </c>
      <c r="D488" t="s">
        <v>2013</v>
      </c>
      <c r="E488" t="s">
        <v>2014</v>
      </c>
      <c r="F488" t="s">
        <v>2015</v>
      </c>
      <c r="G488" s="1">
        <v>6740.4457232809018</v>
      </c>
      <c r="H488" s="1">
        <v>135.34</v>
      </c>
      <c r="I488" s="2">
        <v>912251.92418883729</v>
      </c>
      <c r="J488" s="3">
        <v>6.371381352679297E-3</v>
      </c>
      <c r="K488" s="4">
        <v>143179614.22999999</v>
      </c>
      <c r="L488" s="5">
        <v>6650001</v>
      </c>
      <c r="M488" s="6">
        <v>21.530765819999999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 xml:space="preserve"> </v>
      </c>
      <c r="AB488" s="8" t="s">
        <v>1800</v>
      </c>
      <c r="AG488" t="s">
        <v>7425</v>
      </c>
    </row>
    <row r="489" spans="1:33" x14ac:dyDescent="0.45">
      <c r="A489" t="s">
        <v>1799</v>
      </c>
      <c r="B489" t="s">
        <v>2016</v>
      </c>
      <c r="C489" t="s">
        <v>2017</v>
      </c>
      <c r="D489" t="s">
        <v>2018</v>
      </c>
      <c r="E489" t="s">
        <v>2019</v>
      </c>
      <c r="F489" t="s">
        <v>2020</v>
      </c>
      <c r="G489" s="1">
        <v>9131.0474935286165</v>
      </c>
      <c r="H489" s="1">
        <v>24.84713</v>
      </c>
      <c r="I489" s="2">
        <v>226880.32410787969</v>
      </c>
      <c r="J489" s="3">
        <v>1.584585384784073E-3</v>
      </c>
      <c r="K489" s="4">
        <v>143179614.22999999</v>
      </c>
      <c r="L489" s="5">
        <v>6650001</v>
      </c>
      <c r="M489" s="6">
        <v>21.530765819999999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 xml:space="preserve"> </v>
      </c>
      <c r="AB489" s="8" t="s">
        <v>1800</v>
      </c>
      <c r="AG489" t="s">
        <v>7425</v>
      </c>
    </row>
    <row r="490" spans="1:33" x14ac:dyDescent="0.45">
      <c r="A490" t="s">
        <v>1799</v>
      </c>
      <c r="B490" t="s">
        <v>2021</v>
      </c>
      <c r="C490" t="s">
        <v>2022</v>
      </c>
      <c r="D490" t="s">
        <v>2023</v>
      </c>
      <c r="E490" t="s">
        <v>2024</v>
      </c>
      <c r="G490" s="1">
        <v>13918.14842874116</v>
      </c>
      <c r="H490" s="1">
        <v>47.610649799999997</v>
      </c>
      <c r="I490" s="2">
        <v>662652.0907052157</v>
      </c>
      <c r="J490" s="3">
        <v>4.6281175869125387E-3</v>
      </c>
      <c r="K490" s="4">
        <v>143179614.22999999</v>
      </c>
      <c r="L490" s="5">
        <v>6650001</v>
      </c>
      <c r="M490" s="6">
        <v>21.530765819999999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 xml:space="preserve"> </v>
      </c>
      <c r="AB490" s="8" t="s">
        <v>1800</v>
      </c>
      <c r="AG490" t="s">
        <v>7425</v>
      </c>
    </row>
    <row r="491" spans="1:33" x14ac:dyDescent="0.45">
      <c r="A491" t="s">
        <v>1799</v>
      </c>
      <c r="B491" t="s">
        <v>2025</v>
      </c>
      <c r="C491" t="s">
        <v>2026</v>
      </c>
      <c r="D491" t="s">
        <v>2027</v>
      </c>
      <c r="E491" t="s">
        <v>2028</v>
      </c>
      <c r="F491" t="s">
        <v>2029</v>
      </c>
      <c r="G491" s="1">
        <v>3039.2428190456162</v>
      </c>
      <c r="H491" s="1">
        <v>189.88</v>
      </c>
      <c r="I491" s="2">
        <v>577091.42648038163</v>
      </c>
      <c r="J491" s="3">
        <v>4.030541844828252E-3</v>
      </c>
      <c r="K491" s="4">
        <v>143179614.22999999</v>
      </c>
      <c r="L491" s="5">
        <v>6650001</v>
      </c>
      <c r="M491" s="6">
        <v>21.530765819999999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 xml:space="preserve"> </v>
      </c>
      <c r="AB491" s="8" t="s">
        <v>1800</v>
      </c>
      <c r="AG491" t="s">
        <v>7425</v>
      </c>
    </row>
    <row r="492" spans="1:33" x14ac:dyDescent="0.45">
      <c r="A492" t="s">
        <v>1799</v>
      </c>
      <c r="B492" t="s">
        <v>2030</v>
      </c>
      <c r="C492" t="s">
        <v>2031</v>
      </c>
      <c r="D492" t="s">
        <v>2032</v>
      </c>
      <c r="E492" t="s">
        <v>2033</v>
      </c>
      <c r="F492" t="s">
        <v>2034</v>
      </c>
      <c r="G492" s="1">
        <v>21265.009046555439</v>
      </c>
      <c r="H492" s="1">
        <v>34.71</v>
      </c>
      <c r="I492" s="2">
        <v>738108.46400593943</v>
      </c>
      <c r="J492" s="3">
        <v>5.1551225918255467E-3</v>
      </c>
      <c r="K492" s="4">
        <v>143179614.22999999</v>
      </c>
      <c r="L492" s="5">
        <v>6650001</v>
      </c>
      <c r="M492" s="6">
        <v>21.530765819999999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 xml:space="preserve"> </v>
      </c>
      <c r="AB492" s="8" t="s">
        <v>1800</v>
      </c>
      <c r="AG492" t="s">
        <v>7425</v>
      </c>
    </row>
    <row r="493" spans="1:33" x14ac:dyDescent="0.45">
      <c r="A493" t="s">
        <v>1799</v>
      </c>
      <c r="B493" t="s">
        <v>2035</v>
      </c>
      <c r="C493" t="s">
        <v>2036</v>
      </c>
      <c r="D493" t="s">
        <v>2037</v>
      </c>
      <c r="E493" t="s">
        <v>2038</v>
      </c>
      <c r="F493" t="s">
        <v>2039</v>
      </c>
      <c r="G493" s="1">
        <v>769.84303969829318</v>
      </c>
      <c r="H493" s="1">
        <v>276.06</v>
      </c>
      <c r="I493" s="2">
        <v>212522.8695391108</v>
      </c>
      <c r="J493" s="3">
        <v>1.484309555393267E-3</v>
      </c>
      <c r="K493" s="4">
        <v>143179614.22999999</v>
      </c>
      <c r="L493" s="5">
        <v>6650001</v>
      </c>
      <c r="M493" s="6">
        <v>21.530765819999999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 xml:space="preserve"> </v>
      </c>
      <c r="AB493" s="8" t="s">
        <v>1800</v>
      </c>
      <c r="AG493" t="s">
        <v>7425</v>
      </c>
    </row>
    <row r="494" spans="1:33" x14ac:dyDescent="0.45">
      <c r="A494" t="s">
        <v>1799</v>
      </c>
      <c r="B494" t="s">
        <v>2040</v>
      </c>
      <c r="C494" t="s">
        <v>2041</v>
      </c>
      <c r="D494" t="s">
        <v>2042</v>
      </c>
      <c r="E494" t="s">
        <v>2043</v>
      </c>
      <c r="G494" s="1">
        <v>541.70977368739648</v>
      </c>
      <c r="H494" s="1">
        <v>207.5455</v>
      </c>
      <c r="I494" s="2">
        <v>112429.4258348375</v>
      </c>
      <c r="J494" s="3">
        <v>7.8523347363007871E-4</v>
      </c>
      <c r="K494" s="4">
        <v>143179614.22999999</v>
      </c>
      <c r="L494" s="5">
        <v>6650001</v>
      </c>
      <c r="M494" s="6">
        <v>21.530765819999999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AB494" s="8" t="s">
        <v>1800</v>
      </c>
      <c r="AG494" t="s">
        <v>7425</v>
      </c>
    </row>
    <row r="495" spans="1:33" x14ac:dyDescent="0.45">
      <c r="A495" t="s">
        <v>1799</v>
      </c>
      <c r="B495" t="s">
        <v>2044</v>
      </c>
      <c r="C495" t="s">
        <v>2045</v>
      </c>
      <c r="D495" t="s">
        <v>2046</v>
      </c>
      <c r="E495" t="s">
        <v>2047</v>
      </c>
      <c r="F495" t="s">
        <v>2048</v>
      </c>
      <c r="G495" s="1">
        <v>7158.1491013602663</v>
      </c>
      <c r="H495" s="1">
        <v>197.2</v>
      </c>
      <c r="I495" s="2">
        <v>1411587.002788245</v>
      </c>
      <c r="J495" s="3">
        <v>9.8588546308045512E-3</v>
      </c>
      <c r="K495" s="4">
        <v>143179614.22999999</v>
      </c>
      <c r="L495" s="5">
        <v>6650001</v>
      </c>
      <c r="M495" s="6">
        <v>21.530765819999999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 xml:space="preserve"> </v>
      </c>
      <c r="AB495" s="8" t="s">
        <v>1800</v>
      </c>
      <c r="AG495" t="s">
        <v>7425</v>
      </c>
    </row>
    <row r="496" spans="1:33" x14ac:dyDescent="0.45">
      <c r="A496" t="s">
        <v>1799</v>
      </c>
      <c r="B496" t="s">
        <v>2049</v>
      </c>
      <c r="C496" t="s">
        <v>2050</v>
      </c>
      <c r="D496" t="s">
        <v>2051</v>
      </c>
      <c r="E496" t="s">
        <v>2052</v>
      </c>
      <c r="F496" t="s">
        <v>2053</v>
      </c>
      <c r="G496" s="1">
        <v>796.76586191345871</v>
      </c>
      <c r="H496" s="1">
        <v>381.85</v>
      </c>
      <c r="I496" s="2">
        <v>304245.04437165422</v>
      </c>
      <c r="J496" s="3">
        <v>2.124918732375706E-3</v>
      </c>
      <c r="K496" s="4">
        <v>143179614.22999999</v>
      </c>
      <c r="L496" s="5">
        <v>6650001</v>
      </c>
      <c r="M496" s="6">
        <v>21.530765819999999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 xml:space="preserve"> </v>
      </c>
      <c r="AB496" s="8" t="s">
        <v>1800</v>
      </c>
      <c r="AG496" t="s">
        <v>7425</v>
      </c>
    </row>
    <row r="497" spans="1:33" x14ac:dyDescent="0.45">
      <c r="A497" t="s">
        <v>1799</v>
      </c>
      <c r="B497" t="s">
        <v>2054</v>
      </c>
      <c r="C497" t="s">
        <v>2055</v>
      </c>
      <c r="D497" t="s">
        <v>2056</v>
      </c>
      <c r="E497" t="s">
        <v>2057</v>
      </c>
      <c r="F497" t="s">
        <v>2058</v>
      </c>
      <c r="G497" s="1">
        <v>1056.1653059738251</v>
      </c>
      <c r="H497" s="1">
        <v>88.94</v>
      </c>
      <c r="I497" s="2">
        <v>93935.342313312023</v>
      </c>
      <c r="J497" s="3">
        <v>6.5606645763423234E-4</v>
      </c>
      <c r="K497" s="4">
        <v>143179614.22999999</v>
      </c>
      <c r="L497" s="5">
        <v>6650001</v>
      </c>
      <c r="M497" s="6">
        <v>21.530765819999999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 xml:space="preserve"> </v>
      </c>
      <c r="AB497" s="8" t="s">
        <v>1800</v>
      </c>
      <c r="AG497" t="s">
        <v>7425</v>
      </c>
    </row>
    <row r="498" spans="1:33" x14ac:dyDescent="0.45">
      <c r="A498" t="s">
        <v>1799</v>
      </c>
      <c r="B498" t="s">
        <v>165</v>
      </c>
      <c r="C498" t="s">
        <v>2059</v>
      </c>
      <c r="D498" t="s">
        <v>167</v>
      </c>
      <c r="E498" t="s">
        <v>168</v>
      </c>
      <c r="F498" t="s">
        <v>169</v>
      </c>
      <c r="G498" s="1">
        <v>3225.029740192203</v>
      </c>
      <c r="H498" s="1">
        <v>25.66</v>
      </c>
      <c r="I498" s="2">
        <v>82754.263133331915</v>
      </c>
      <c r="J498" s="3">
        <v>5.7797517878765644E-4</v>
      </c>
      <c r="K498" s="4">
        <v>143179614.22999999</v>
      </c>
      <c r="L498" s="5">
        <v>6650001</v>
      </c>
      <c r="M498" s="6">
        <v>21.530765819999999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 xml:space="preserve"> </v>
      </c>
      <c r="AB498" s="8" t="s">
        <v>1800</v>
      </c>
      <c r="AG498" t="s">
        <v>7425</v>
      </c>
    </row>
    <row r="499" spans="1:33" x14ac:dyDescent="0.45">
      <c r="A499" t="s">
        <v>1799</v>
      </c>
      <c r="B499" t="s">
        <v>702</v>
      </c>
      <c r="C499" t="s">
        <v>2060</v>
      </c>
      <c r="D499" t="s">
        <v>704</v>
      </c>
      <c r="E499" t="s">
        <v>705</v>
      </c>
      <c r="F499" t="s">
        <v>706</v>
      </c>
      <c r="G499" s="1">
        <v>22678.876409533979</v>
      </c>
      <c r="H499" s="1">
        <v>63.62</v>
      </c>
      <c r="I499" s="2">
        <v>1442830.1171745521</v>
      </c>
      <c r="J499" s="3">
        <v>1.007706386788295E-2</v>
      </c>
      <c r="K499" s="4">
        <v>143179614.22999999</v>
      </c>
      <c r="L499" s="5">
        <v>6650001</v>
      </c>
      <c r="M499" s="6">
        <v>21.530765819999999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 xml:space="preserve"> </v>
      </c>
      <c r="AB499" s="8" t="s">
        <v>1800</v>
      </c>
      <c r="AG499" t="s">
        <v>7425</v>
      </c>
    </row>
    <row r="500" spans="1:33" x14ac:dyDescent="0.45">
      <c r="A500" t="s">
        <v>1799</v>
      </c>
      <c r="B500" t="s">
        <v>2061</v>
      </c>
      <c r="C500" t="s">
        <v>2062</v>
      </c>
      <c r="D500" t="s">
        <v>2063</v>
      </c>
      <c r="E500" t="s">
        <v>2064</v>
      </c>
      <c r="F500" t="s">
        <v>2065</v>
      </c>
      <c r="G500" s="1">
        <v>12221.801574259511</v>
      </c>
      <c r="H500" s="1">
        <v>117.11</v>
      </c>
      <c r="I500" s="2">
        <v>1431295.1823615311</v>
      </c>
      <c r="J500" s="3">
        <v>9.9965011783195289E-3</v>
      </c>
      <c r="K500" s="4">
        <v>143179614.22999999</v>
      </c>
      <c r="L500" s="5">
        <v>6650001</v>
      </c>
      <c r="M500" s="6">
        <v>21.530765819999999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 xml:space="preserve"> </v>
      </c>
      <c r="AB500" s="8" t="s">
        <v>1800</v>
      </c>
      <c r="AG500" t="s">
        <v>7425</v>
      </c>
    </row>
    <row r="501" spans="1:33" x14ac:dyDescent="0.45">
      <c r="A501" t="s">
        <v>1799</v>
      </c>
      <c r="B501" t="s">
        <v>2066</v>
      </c>
      <c r="C501" t="s">
        <v>2067</v>
      </c>
      <c r="D501" t="s">
        <v>2068</v>
      </c>
      <c r="E501" t="s">
        <v>2069</v>
      </c>
      <c r="G501" s="1">
        <v>478.43786181273151</v>
      </c>
      <c r="H501" s="1">
        <v>821.54349999999988</v>
      </c>
      <c r="I501" s="2">
        <v>393057.51552614768</v>
      </c>
      <c r="J501" s="3">
        <v>2.7452058565736212E-3</v>
      </c>
      <c r="K501" s="4">
        <v>143179614.22999999</v>
      </c>
      <c r="L501" s="5">
        <v>6650001</v>
      </c>
      <c r="M501" s="6">
        <v>21.530765819999999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 xml:space="preserve"> </v>
      </c>
      <c r="AB501" s="8" t="s">
        <v>1800</v>
      </c>
      <c r="AG501" t="s">
        <v>7425</v>
      </c>
    </row>
    <row r="502" spans="1:33" x14ac:dyDescent="0.45">
      <c r="A502" t="s">
        <v>1799</v>
      </c>
      <c r="B502" t="s">
        <v>2070</v>
      </c>
      <c r="C502" t="s">
        <v>2071</v>
      </c>
      <c r="D502" t="s">
        <v>2072</v>
      </c>
      <c r="E502" t="s">
        <v>2073</v>
      </c>
      <c r="G502" s="1">
        <v>76865.863677614921</v>
      </c>
      <c r="H502" s="1">
        <v>18.972152099999999</v>
      </c>
      <c r="I502" s="2">
        <v>1458310.856989576</v>
      </c>
      <c r="J502" s="3">
        <v>1.0185184984832989E-2</v>
      </c>
      <c r="K502" s="4">
        <v>143179614.22999999</v>
      </c>
      <c r="L502" s="5">
        <v>6650001</v>
      </c>
      <c r="M502" s="6">
        <v>21.530765819999999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 xml:space="preserve"> </v>
      </c>
      <c r="AB502" s="8" t="s">
        <v>1800</v>
      </c>
      <c r="AG502" t="s">
        <v>7425</v>
      </c>
    </row>
    <row r="503" spans="1:33" x14ac:dyDescent="0.45">
      <c r="A503" t="s">
        <v>1799</v>
      </c>
      <c r="B503" t="s">
        <v>2070</v>
      </c>
      <c r="C503" t="s">
        <v>2074</v>
      </c>
      <c r="D503" t="s">
        <v>2075</v>
      </c>
      <c r="E503" t="s">
        <v>2076</v>
      </c>
      <c r="G503" s="1">
        <v>32883.71976353979</v>
      </c>
      <c r="H503" s="1">
        <v>16.81378965</v>
      </c>
      <c r="I503" s="2">
        <v>552899.94701370574</v>
      </c>
      <c r="J503" s="3">
        <v>3.8615828795679091E-3</v>
      </c>
      <c r="K503" s="4">
        <v>143179614.22999999</v>
      </c>
      <c r="L503" s="5">
        <v>6650001</v>
      </c>
      <c r="M503" s="6">
        <v>21.530765819999999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 xml:space="preserve"> </v>
      </c>
      <c r="AB503" s="8" t="s">
        <v>1800</v>
      </c>
      <c r="AG503" t="s">
        <v>7425</v>
      </c>
    </row>
    <row r="504" spans="1:33" x14ac:dyDescent="0.45">
      <c r="A504" t="s">
        <v>1799</v>
      </c>
      <c r="B504" t="s">
        <v>2077</v>
      </c>
      <c r="C504" t="s">
        <v>2078</v>
      </c>
      <c r="D504" t="s">
        <v>2079</v>
      </c>
      <c r="E504" t="s">
        <v>2080</v>
      </c>
      <c r="F504" t="s">
        <v>2081</v>
      </c>
      <c r="G504" s="1">
        <v>5562.62579372237</v>
      </c>
      <c r="H504" s="1">
        <v>54.952520000000007</v>
      </c>
      <c r="I504" s="2">
        <v>305680.30518204451</v>
      </c>
      <c r="J504" s="3">
        <v>2.1349429304300788E-3</v>
      </c>
      <c r="K504" s="4">
        <v>143179614.22999999</v>
      </c>
      <c r="L504" s="5">
        <v>6650001</v>
      </c>
      <c r="M504" s="6">
        <v>21.530765819999999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 xml:space="preserve"> </v>
      </c>
      <c r="AB504" s="8" t="s">
        <v>1800</v>
      </c>
      <c r="AG504" t="s">
        <v>7425</v>
      </c>
    </row>
    <row r="505" spans="1:33" x14ac:dyDescent="0.45">
      <c r="A505" t="s">
        <v>1799</v>
      </c>
      <c r="B505" t="s">
        <v>2082</v>
      </c>
      <c r="C505" t="s">
        <v>2083</v>
      </c>
      <c r="D505" t="s">
        <v>2084</v>
      </c>
      <c r="E505" t="s">
        <v>2085</v>
      </c>
      <c r="G505" s="1">
        <v>28908.950267949811</v>
      </c>
      <c r="H505" s="1">
        <v>6.3742535999999994</v>
      </c>
      <c r="I505" s="2">
        <v>184272.98031770001</v>
      </c>
      <c r="J505" s="3">
        <v>1.287005704748504E-3</v>
      </c>
      <c r="K505" s="4">
        <v>143179614.22999999</v>
      </c>
      <c r="L505" s="5">
        <v>6650001</v>
      </c>
      <c r="M505" s="6">
        <v>21.530765819999999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 xml:space="preserve"> </v>
      </c>
      <c r="AB505" s="8" t="s">
        <v>1800</v>
      </c>
      <c r="AG505" t="s">
        <v>7425</v>
      </c>
    </row>
    <row r="506" spans="1:33" x14ac:dyDescent="0.45">
      <c r="A506" t="s">
        <v>1799</v>
      </c>
      <c r="B506" t="s">
        <v>707</v>
      </c>
      <c r="C506" t="s">
        <v>2086</v>
      </c>
      <c r="D506" t="s">
        <v>709</v>
      </c>
      <c r="E506" t="s">
        <v>710</v>
      </c>
      <c r="F506" t="s">
        <v>711</v>
      </c>
      <c r="G506" s="1">
        <v>7652.2495883983183</v>
      </c>
      <c r="H506" s="1">
        <v>167.47</v>
      </c>
      <c r="I506" s="2">
        <v>1281522.2385690659</v>
      </c>
      <c r="J506" s="3">
        <v>8.9504518185840511E-3</v>
      </c>
      <c r="K506" s="4">
        <v>143179614.22999999</v>
      </c>
      <c r="L506" s="5">
        <v>6650001</v>
      </c>
      <c r="M506" s="6">
        <v>21.530765819999999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AB506" s="8" t="s">
        <v>1800</v>
      </c>
      <c r="AG506" t="s">
        <v>7425</v>
      </c>
    </row>
    <row r="507" spans="1:33" x14ac:dyDescent="0.45">
      <c r="A507" t="s">
        <v>1799</v>
      </c>
      <c r="B507" t="s">
        <v>2087</v>
      </c>
      <c r="C507" t="s">
        <v>2088</v>
      </c>
      <c r="D507" t="s">
        <v>2089</v>
      </c>
      <c r="E507" t="s">
        <v>2090</v>
      </c>
      <c r="G507" s="1">
        <v>546.84779396605302</v>
      </c>
      <c r="H507" s="1">
        <v>156.79839999999999</v>
      </c>
      <c r="I507" s="2">
        <v>85744.859137406776</v>
      </c>
      <c r="J507" s="3">
        <v>5.9886220254559751E-4</v>
      </c>
      <c r="K507" s="4">
        <v>143179614.22999999</v>
      </c>
      <c r="L507" s="5">
        <v>6650001</v>
      </c>
      <c r="M507" s="6">
        <v>21.530765819999999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 xml:space="preserve"> </v>
      </c>
      <c r="AB507" s="8" t="s">
        <v>1800</v>
      </c>
      <c r="AG507" t="s">
        <v>7425</v>
      </c>
    </row>
    <row r="508" spans="1:33" x14ac:dyDescent="0.45">
      <c r="A508" t="s">
        <v>1799</v>
      </c>
      <c r="B508" t="s">
        <v>2091</v>
      </c>
      <c r="C508" t="s">
        <v>2092</v>
      </c>
      <c r="D508" t="s">
        <v>2093</v>
      </c>
      <c r="E508" t="s">
        <v>2094</v>
      </c>
      <c r="G508" s="1">
        <v>6002.874882524784</v>
      </c>
      <c r="H508" s="1">
        <v>16.922267999999999</v>
      </c>
      <c r="I508" s="2">
        <v>101582.2575325529</v>
      </c>
      <c r="J508" s="3">
        <v>7.0947430665215948E-4</v>
      </c>
      <c r="K508" s="4">
        <v>143179614.22999999</v>
      </c>
      <c r="L508" s="5">
        <v>6650001</v>
      </c>
      <c r="M508" s="6">
        <v>21.530765819999999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 xml:space="preserve"> </v>
      </c>
      <c r="AB508" s="8" t="s">
        <v>1800</v>
      </c>
      <c r="AG508" t="s">
        <v>7425</v>
      </c>
    </row>
    <row r="509" spans="1:33" x14ac:dyDescent="0.45">
      <c r="A509" t="s">
        <v>1799</v>
      </c>
      <c r="B509" t="s">
        <v>2095</v>
      </c>
      <c r="C509" t="s">
        <v>2096</v>
      </c>
      <c r="D509" t="s">
        <v>2097</v>
      </c>
      <c r="E509" t="s">
        <v>2098</v>
      </c>
      <c r="F509" t="s">
        <v>2099</v>
      </c>
      <c r="G509" s="1">
        <v>20088.489988446119</v>
      </c>
      <c r="H509" s="1">
        <v>39.22</v>
      </c>
      <c r="I509" s="2">
        <v>787870.57734685694</v>
      </c>
      <c r="J509" s="3">
        <v>5.502672860126877E-3</v>
      </c>
      <c r="K509" s="4">
        <v>143179614.22999999</v>
      </c>
      <c r="L509" s="5">
        <v>6650001</v>
      </c>
      <c r="M509" s="6">
        <v>21.530765819999999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 xml:space="preserve"> </v>
      </c>
      <c r="AB509" s="8" t="s">
        <v>1800</v>
      </c>
      <c r="AG509" t="s">
        <v>7425</v>
      </c>
    </row>
    <row r="510" spans="1:33" x14ac:dyDescent="0.45">
      <c r="A510" t="s">
        <v>1799</v>
      </c>
      <c r="B510" t="s">
        <v>2100</v>
      </c>
      <c r="C510" t="s">
        <v>2101</v>
      </c>
      <c r="D510" t="s">
        <v>2102</v>
      </c>
      <c r="E510" t="s">
        <v>2103</v>
      </c>
      <c r="F510" t="s">
        <v>2104</v>
      </c>
      <c r="G510" s="1">
        <v>6795.3362587553593</v>
      </c>
      <c r="H510" s="1">
        <v>31.09</v>
      </c>
      <c r="I510" s="2">
        <v>211267.0042847041</v>
      </c>
      <c r="J510" s="3">
        <v>1.475538297968385E-3</v>
      </c>
      <c r="K510" s="4">
        <v>143179614.22999999</v>
      </c>
      <c r="L510" s="5">
        <v>6650001</v>
      </c>
      <c r="M510" s="6">
        <v>21.530765819999999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 xml:space="preserve"> </v>
      </c>
      <c r="AB510" s="8" t="s">
        <v>1800</v>
      </c>
      <c r="AG510" t="s">
        <v>7425</v>
      </c>
    </row>
    <row r="511" spans="1:33" x14ac:dyDescent="0.45">
      <c r="A511" t="s">
        <v>1799</v>
      </c>
      <c r="B511" t="s">
        <v>2105</v>
      </c>
      <c r="C511" t="s">
        <v>2106</v>
      </c>
      <c r="D511" t="s">
        <v>2107</v>
      </c>
      <c r="E511" t="s">
        <v>2108</v>
      </c>
      <c r="G511" s="1">
        <v>70486.276037481948</v>
      </c>
      <c r="H511" s="1">
        <v>6.3822264000000004</v>
      </c>
      <c r="I511" s="2">
        <v>449859.37176410458</v>
      </c>
      <c r="J511" s="3">
        <v>3.1419233400186591E-3</v>
      </c>
      <c r="K511" s="4">
        <v>143179614.22999999</v>
      </c>
      <c r="L511" s="5">
        <v>6650001</v>
      </c>
      <c r="M511" s="6">
        <v>21.530765819999999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 xml:space="preserve"> </v>
      </c>
      <c r="AB511" s="8" t="s">
        <v>1800</v>
      </c>
      <c r="AG511" t="s">
        <v>7425</v>
      </c>
    </row>
    <row r="512" spans="1:33" x14ac:dyDescent="0.45">
      <c r="A512" t="s">
        <v>1799</v>
      </c>
      <c r="B512" t="s">
        <v>2109</v>
      </c>
      <c r="C512" t="s">
        <v>2110</v>
      </c>
      <c r="D512" t="s">
        <v>2111</v>
      </c>
      <c r="E512" t="s">
        <v>2112</v>
      </c>
      <c r="G512" s="1">
        <v>15455.05247933964</v>
      </c>
      <c r="H512" s="1">
        <v>15.512925600000001</v>
      </c>
      <c r="I512" s="2">
        <v>239753.07925609141</v>
      </c>
      <c r="J512" s="3">
        <v>1.67449172527423E-3</v>
      </c>
      <c r="K512" s="4">
        <v>143179614.22999999</v>
      </c>
      <c r="L512" s="5">
        <v>6650001</v>
      </c>
      <c r="M512" s="6">
        <v>21.530765819999999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AB512" s="8" t="s">
        <v>1800</v>
      </c>
      <c r="AG512" t="s">
        <v>7425</v>
      </c>
    </row>
    <row r="513" spans="1:33" x14ac:dyDescent="0.45">
      <c r="A513" t="s">
        <v>1799</v>
      </c>
      <c r="B513" t="s">
        <v>2113</v>
      </c>
      <c r="C513" t="s">
        <v>2114</v>
      </c>
      <c r="D513" t="s">
        <v>2115</v>
      </c>
      <c r="E513" t="s">
        <v>2116</v>
      </c>
      <c r="G513" s="1">
        <v>1542.6693635181671</v>
      </c>
      <c r="H513" s="1">
        <v>122.10187500000001</v>
      </c>
      <c r="I513" s="2">
        <v>188362.82179062479</v>
      </c>
      <c r="J513" s="3">
        <v>1.3155701166231929E-3</v>
      </c>
      <c r="K513" s="4">
        <v>143179614.22999999</v>
      </c>
      <c r="L513" s="5">
        <v>6650001</v>
      </c>
      <c r="M513" s="6">
        <v>21.530765819999999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 xml:space="preserve"> </v>
      </c>
      <c r="AB513" s="8" t="s">
        <v>1800</v>
      </c>
      <c r="AG513" t="s">
        <v>7425</v>
      </c>
    </row>
    <row r="514" spans="1:33" x14ac:dyDescent="0.45">
      <c r="A514" t="s">
        <v>1799</v>
      </c>
      <c r="B514" t="s">
        <v>2117</v>
      </c>
      <c r="C514" t="s">
        <v>2118</v>
      </c>
      <c r="D514" t="s">
        <v>2119</v>
      </c>
      <c r="E514" t="s">
        <v>2120</v>
      </c>
      <c r="G514" s="1">
        <v>25294.037309796939</v>
      </c>
      <c r="H514" s="1">
        <v>30.979832999999999</v>
      </c>
      <c r="I514" s="2">
        <v>783605.05175327847</v>
      </c>
      <c r="J514" s="3">
        <v>5.472881429157337E-3</v>
      </c>
      <c r="K514" s="4">
        <v>143179614.22999999</v>
      </c>
      <c r="L514" s="5">
        <v>6650001</v>
      </c>
      <c r="M514" s="6">
        <v>21.530765819999999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AB514" s="8" t="s">
        <v>1800</v>
      </c>
      <c r="AG514" t="s">
        <v>7425</v>
      </c>
    </row>
    <row r="515" spans="1:33" x14ac:dyDescent="0.45">
      <c r="A515" t="s">
        <v>1799</v>
      </c>
      <c r="B515" t="s">
        <v>2121</v>
      </c>
      <c r="C515" t="s">
        <v>2122</v>
      </c>
      <c r="D515" t="s">
        <v>2123</v>
      </c>
      <c r="E515" t="s">
        <v>2124</v>
      </c>
      <c r="G515" s="1">
        <v>11350.95879341265</v>
      </c>
      <c r="H515" s="1">
        <v>10.357340000000001</v>
      </c>
      <c r="I515" s="2">
        <v>117565.7395493646</v>
      </c>
      <c r="J515" s="3">
        <v>8.2110669302761267E-4</v>
      </c>
      <c r="K515" s="4">
        <v>143179614.22999999</v>
      </c>
      <c r="L515" s="5">
        <v>6650001</v>
      </c>
      <c r="M515" s="6">
        <v>21.530765819999999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 xml:space="preserve"> </v>
      </c>
      <c r="AB515" s="8" t="s">
        <v>1800</v>
      </c>
      <c r="AG515" t="s">
        <v>7425</v>
      </c>
    </row>
    <row r="516" spans="1:33" x14ac:dyDescent="0.45">
      <c r="A516" t="s">
        <v>1799</v>
      </c>
      <c r="B516" t="s">
        <v>2125</v>
      </c>
      <c r="C516" t="s">
        <v>2126</v>
      </c>
      <c r="D516" t="s">
        <v>2127</v>
      </c>
      <c r="E516" t="s">
        <v>2128</v>
      </c>
      <c r="F516" t="s">
        <v>2129</v>
      </c>
      <c r="G516" s="1">
        <v>6382.563380376504</v>
      </c>
      <c r="H516" s="1">
        <v>52.9</v>
      </c>
      <c r="I516" s="2">
        <v>337637.60282191698</v>
      </c>
      <c r="J516" s="3">
        <v>2.3581401908203551E-3</v>
      </c>
      <c r="K516" s="4">
        <v>143179614.22999999</v>
      </c>
      <c r="L516" s="5">
        <v>6650001</v>
      </c>
      <c r="M516" s="6">
        <v>21.530765819999999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AB516" s="8" t="s">
        <v>1800</v>
      </c>
      <c r="AG516" t="s">
        <v>7425</v>
      </c>
    </row>
    <row r="517" spans="1:33" x14ac:dyDescent="0.45">
      <c r="A517" t="s">
        <v>1799</v>
      </c>
      <c r="B517" t="s">
        <v>2130</v>
      </c>
      <c r="C517" t="s">
        <v>2131</v>
      </c>
      <c r="D517" t="s">
        <v>2132</v>
      </c>
      <c r="E517" t="s">
        <v>2133</v>
      </c>
      <c r="G517" s="1">
        <v>48459.17355980548</v>
      </c>
      <c r="H517" s="1">
        <v>1.923438</v>
      </c>
      <c r="I517" s="2">
        <v>93208.215873525129</v>
      </c>
      <c r="J517" s="3">
        <v>6.5098803607472981E-4</v>
      </c>
      <c r="K517" s="4">
        <v>143179614.22999999</v>
      </c>
      <c r="L517" s="5">
        <v>6650001</v>
      </c>
      <c r="M517" s="6">
        <v>21.530765819999999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 xml:space="preserve"> </v>
      </c>
      <c r="AB517" s="8" t="s">
        <v>1800</v>
      </c>
      <c r="AG517" t="s">
        <v>7425</v>
      </c>
    </row>
    <row r="518" spans="1:33" x14ac:dyDescent="0.45">
      <c r="A518" t="s">
        <v>1799</v>
      </c>
      <c r="B518" t="s">
        <v>2134</v>
      </c>
      <c r="C518" t="s">
        <v>2135</v>
      </c>
      <c r="D518" t="s">
        <v>2136</v>
      </c>
      <c r="E518" t="s">
        <v>2137</v>
      </c>
      <c r="F518" t="s">
        <v>2138</v>
      </c>
      <c r="G518" s="1">
        <v>5440.1780400413954</v>
      </c>
      <c r="H518" s="1">
        <v>259.61</v>
      </c>
      <c r="I518" s="2">
        <v>1412324.620975147</v>
      </c>
      <c r="J518" s="3">
        <v>9.8640063291861174E-3</v>
      </c>
      <c r="K518" s="4">
        <v>143179614.22999999</v>
      </c>
      <c r="L518" s="5">
        <v>6650001</v>
      </c>
      <c r="M518" s="6">
        <v>21.530765819999999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 xml:space="preserve"> </v>
      </c>
      <c r="AB518" s="8" t="s">
        <v>1800</v>
      </c>
      <c r="AG518" t="s">
        <v>7425</v>
      </c>
    </row>
    <row r="519" spans="1:33" x14ac:dyDescent="0.45">
      <c r="A519" t="s">
        <v>1799</v>
      </c>
      <c r="B519" t="s">
        <v>2139</v>
      </c>
      <c r="C519" t="s">
        <v>2140</v>
      </c>
      <c r="D519" t="s">
        <v>2141</v>
      </c>
      <c r="E519" t="s">
        <v>2142</v>
      </c>
      <c r="F519" t="s">
        <v>2143</v>
      </c>
      <c r="G519" s="1">
        <v>4802.923771950138</v>
      </c>
      <c r="H519" s="1">
        <v>61.81</v>
      </c>
      <c r="I519" s="2">
        <v>296868.71834423812</v>
      </c>
      <c r="J519" s="3">
        <v>2.073400741723999E-3</v>
      </c>
      <c r="K519" s="4">
        <v>143179614.22999999</v>
      </c>
      <c r="L519" s="5">
        <v>6650001</v>
      </c>
      <c r="M519" s="6">
        <v>21.530765819999999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 xml:space="preserve"> </v>
      </c>
      <c r="AB519" s="8" t="s">
        <v>1800</v>
      </c>
      <c r="AG519" t="s">
        <v>7425</v>
      </c>
    </row>
    <row r="520" spans="1:33" x14ac:dyDescent="0.45">
      <c r="A520" t="s">
        <v>1799</v>
      </c>
      <c r="B520" t="s">
        <v>2144</v>
      </c>
      <c r="C520" t="s">
        <v>2145</v>
      </c>
      <c r="D520" t="s">
        <v>2146</v>
      </c>
      <c r="E520" t="s">
        <v>2147</v>
      </c>
      <c r="F520" t="s">
        <v>2148</v>
      </c>
      <c r="G520" s="1">
        <v>37815.939979699113</v>
      </c>
      <c r="H520" s="1">
        <v>32.72</v>
      </c>
      <c r="I520" s="2">
        <v>1237337.556135755</v>
      </c>
      <c r="J520" s="3">
        <v>8.6418556355943831E-3</v>
      </c>
      <c r="K520" s="4">
        <v>143179614.22999999</v>
      </c>
      <c r="L520" s="5">
        <v>6650001</v>
      </c>
      <c r="M520" s="6">
        <v>21.530765819999999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 xml:space="preserve"> </v>
      </c>
      <c r="AB520" s="8" t="s">
        <v>1800</v>
      </c>
      <c r="AG520" t="s">
        <v>7425</v>
      </c>
    </row>
    <row r="521" spans="1:33" x14ac:dyDescent="0.45">
      <c r="A521" t="s">
        <v>1799</v>
      </c>
      <c r="B521" t="s">
        <v>2149</v>
      </c>
      <c r="C521" t="s">
        <v>2150</v>
      </c>
      <c r="D521" t="s">
        <v>2151</v>
      </c>
      <c r="E521" t="s">
        <v>2152</v>
      </c>
      <c r="F521" t="s">
        <v>2153</v>
      </c>
      <c r="G521" s="1">
        <v>8009.5708713539116</v>
      </c>
      <c r="H521" s="1">
        <v>110.33</v>
      </c>
      <c r="I521" s="2">
        <v>883695.95423647715</v>
      </c>
      <c r="J521" s="3">
        <v>6.171939762436649E-3</v>
      </c>
      <c r="K521" s="4">
        <v>143179614.22999999</v>
      </c>
      <c r="L521" s="5">
        <v>6650001</v>
      </c>
      <c r="M521" s="6">
        <v>21.530765819999999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AB521" s="8" t="s">
        <v>1800</v>
      </c>
      <c r="AG521" t="s">
        <v>7425</v>
      </c>
    </row>
    <row r="522" spans="1:33" x14ac:dyDescent="0.45">
      <c r="A522" t="s">
        <v>1799</v>
      </c>
      <c r="B522" t="s">
        <v>2154</v>
      </c>
      <c r="C522" t="s">
        <v>2155</v>
      </c>
      <c r="D522" t="s">
        <v>2156</v>
      </c>
      <c r="E522" t="s">
        <v>2157</v>
      </c>
      <c r="G522" s="1">
        <v>4118.5229510187264</v>
      </c>
      <c r="H522" s="1">
        <v>117.6417</v>
      </c>
      <c r="I522" s="2">
        <v>484510.04144685972</v>
      </c>
      <c r="J522" s="3">
        <v>3.3839317423258E-3</v>
      </c>
      <c r="K522" s="4">
        <v>143179614.22999999</v>
      </c>
      <c r="L522" s="5">
        <v>6650001</v>
      </c>
      <c r="M522" s="6">
        <v>21.530765819999999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 xml:space="preserve"> </v>
      </c>
      <c r="AB522" s="8" t="s">
        <v>1800</v>
      </c>
      <c r="AG522" t="s">
        <v>7425</v>
      </c>
    </row>
    <row r="523" spans="1:33" x14ac:dyDescent="0.45">
      <c r="A523" t="s">
        <v>1799</v>
      </c>
      <c r="B523" t="s">
        <v>2158</v>
      </c>
      <c r="C523" t="s">
        <v>2159</v>
      </c>
      <c r="D523" t="s">
        <v>2160</v>
      </c>
      <c r="E523" t="s">
        <v>2161</v>
      </c>
      <c r="F523" t="s">
        <v>2162</v>
      </c>
      <c r="G523" s="1">
        <v>9724.3598226121885</v>
      </c>
      <c r="H523" s="1">
        <v>60.166344000000002</v>
      </c>
      <c r="I523" s="2">
        <v>585079.17826706392</v>
      </c>
      <c r="J523" s="3">
        <v>4.0863301763560279E-3</v>
      </c>
      <c r="K523" s="4">
        <v>143179614.22999999</v>
      </c>
      <c r="L523" s="5">
        <v>6650001</v>
      </c>
      <c r="M523" s="6">
        <v>21.530765819999999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 xml:space="preserve"> </v>
      </c>
      <c r="AB523" s="8" t="s">
        <v>1800</v>
      </c>
      <c r="AG523" t="s">
        <v>7425</v>
      </c>
    </row>
    <row r="524" spans="1:33" x14ac:dyDescent="0.45">
      <c r="A524" t="s">
        <v>1799</v>
      </c>
      <c r="B524" t="s">
        <v>2163</v>
      </c>
      <c r="C524" t="s">
        <v>2164</v>
      </c>
      <c r="D524" t="s">
        <v>2165</v>
      </c>
      <c r="E524" t="s">
        <v>2166</v>
      </c>
      <c r="F524" t="s">
        <v>2167</v>
      </c>
      <c r="G524" s="1">
        <v>374.64036479822528</v>
      </c>
      <c r="H524" s="1">
        <v>265.61</v>
      </c>
      <c r="I524" s="2">
        <v>99508.227294056633</v>
      </c>
      <c r="J524" s="3">
        <v>6.949887931267172E-4</v>
      </c>
      <c r="K524" s="4">
        <v>143179614.22999999</v>
      </c>
      <c r="L524" s="5">
        <v>6650001</v>
      </c>
      <c r="M524" s="6">
        <v>21.530765819999999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 xml:space="preserve"> </v>
      </c>
      <c r="AB524" s="8" t="s">
        <v>1800</v>
      </c>
      <c r="AG524" t="s">
        <v>7425</v>
      </c>
    </row>
    <row r="525" spans="1:33" x14ac:dyDescent="0.45">
      <c r="A525" t="s">
        <v>1799</v>
      </c>
      <c r="B525" t="s">
        <v>2168</v>
      </c>
      <c r="C525" t="s">
        <v>2169</v>
      </c>
      <c r="D525" t="s">
        <v>2170</v>
      </c>
      <c r="E525" t="s">
        <v>2171</v>
      </c>
      <c r="F525" t="s">
        <v>2172</v>
      </c>
      <c r="G525" s="1">
        <v>36832.399587923348</v>
      </c>
      <c r="H525" s="1">
        <v>39.92</v>
      </c>
      <c r="I525" s="2">
        <v>1470349.3915498999</v>
      </c>
      <c r="J525" s="3">
        <v>1.026926493312078E-2</v>
      </c>
      <c r="K525" s="4">
        <v>143179614.22999999</v>
      </c>
      <c r="L525" s="5">
        <v>6650001</v>
      </c>
      <c r="M525" s="6">
        <v>21.530765819999999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 xml:space="preserve"> </v>
      </c>
      <c r="AB525" s="8" t="s">
        <v>1800</v>
      </c>
      <c r="AG525" t="s">
        <v>7425</v>
      </c>
    </row>
    <row r="526" spans="1:33" x14ac:dyDescent="0.45">
      <c r="A526" t="s">
        <v>1799</v>
      </c>
      <c r="B526" t="s">
        <v>2173</v>
      </c>
      <c r="C526" t="s">
        <v>2174</v>
      </c>
      <c r="D526" t="s">
        <v>2175</v>
      </c>
      <c r="E526" t="s">
        <v>2176</v>
      </c>
      <c r="F526" t="s">
        <v>2177</v>
      </c>
      <c r="G526" s="1">
        <v>8347.6447805142943</v>
      </c>
      <c r="H526" s="1">
        <v>102.33</v>
      </c>
      <c r="I526" s="2">
        <v>854214.49039002776</v>
      </c>
      <c r="J526" s="3">
        <v>5.9660343058184238E-3</v>
      </c>
      <c r="K526" s="4">
        <v>143179614.22999999</v>
      </c>
      <c r="L526" s="5">
        <v>6650001</v>
      </c>
      <c r="M526" s="6">
        <v>21.530765819999999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 xml:space="preserve"> </v>
      </c>
      <c r="AB526" s="8" t="s">
        <v>1800</v>
      </c>
      <c r="AG526" t="s">
        <v>7425</v>
      </c>
    </row>
    <row r="527" spans="1:33" x14ac:dyDescent="0.45">
      <c r="A527" t="s">
        <v>1799</v>
      </c>
      <c r="B527" t="s">
        <v>2178</v>
      </c>
      <c r="C527" t="s">
        <v>2179</v>
      </c>
      <c r="D527" t="s">
        <v>2180</v>
      </c>
      <c r="E527" t="s">
        <v>2181</v>
      </c>
      <c r="F527" t="s">
        <v>2182</v>
      </c>
      <c r="G527" s="1">
        <v>483.66858228803409</v>
      </c>
      <c r="H527" s="1">
        <v>165.32</v>
      </c>
      <c r="I527" s="2">
        <v>79960.090023857789</v>
      </c>
      <c r="J527" s="3">
        <v>5.584600185848524E-4</v>
      </c>
      <c r="K527" s="4">
        <v>143179614.22999999</v>
      </c>
      <c r="L527" s="5">
        <v>6650001</v>
      </c>
      <c r="M527" s="6">
        <v>21.530765819999999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 xml:space="preserve"> </v>
      </c>
      <c r="AB527" s="8" t="s">
        <v>1800</v>
      </c>
      <c r="AG527" t="s">
        <v>7425</v>
      </c>
    </row>
    <row r="528" spans="1:33" x14ac:dyDescent="0.45">
      <c r="A528" t="s">
        <v>1799</v>
      </c>
      <c r="B528" t="s">
        <v>2183</v>
      </c>
      <c r="C528" t="s">
        <v>2184</v>
      </c>
      <c r="D528" t="s">
        <v>2185</v>
      </c>
      <c r="E528" t="s">
        <v>2186</v>
      </c>
      <c r="F528" t="s">
        <v>2187</v>
      </c>
      <c r="G528" s="1">
        <v>15598.756196318051</v>
      </c>
      <c r="H528" s="1">
        <v>57.17</v>
      </c>
      <c r="I528" s="2">
        <v>891780.89174350305</v>
      </c>
      <c r="J528" s="3">
        <v>6.2284068618244041E-3</v>
      </c>
      <c r="K528" s="4">
        <v>143179614.22999999</v>
      </c>
      <c r="L528" s="5">
        <v>6650001</v>
      </c>
      <c r="M528" s="6">
        <v>21.530765819999999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 xml:space="preserve"> </v>
      </c>
      <c r="AB528" s="8" t="s">
        <v>1800</v>
      </c>
      <c r="AG528" t="s">
        <v>7425</v>
      </c>
    </row>
    <row r="529" spans="1:33" x14ac:dyDescent="0.45">
      <c r="A529" t="s">
        <v>1799</v>
      </c>
      <c r="B529" t="s">
        <v>2188</v>
      </c>
      <c r="C529" t="s">
        <v>2189</v>
      </c>
      <c r="D529" t="s">
        <v>2190</v>
      </c>
      <c r="E529" t="s">
        <v>2191</v>
      </c>
      <c r="G529" s="1">
        <v>102503.0947603986</v>
      </c>
      <c r="H529" s="1">
        <v>1.5493808</v>
      </c>
      <c r="I529" s="2">
        <v>158816.32696234219</v>
      </c>
      <c r="J529" s="3">
        <v>1.109210468378716E-3</v>
      </c>
      <c r="K529" s="4">
        <v>143179614.22999999</v>
      </c>
      <c r="L529" s="5">
        <v>6650001</v>
      </c>
      <c r="M529" s="6">
        <v>21.530765819999999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 xml:space="preserve"> </v>
      </c>
      <c r="AB529" s="8" t="s">
        <v>1800</v>
      </c>
      <c r="AG529" t="s">
        <v>7425</v>
      </c>
    </row>
    <row r="530" spans="1:33" x14ac:dyDescent="0.45">
      <c r="A530" t="s">
        <v>1799</v>
      </c>
      <c r="B530" t="s">
        <v>2192</v>
      </c>
      <c r="C530" t="s">
        <v>2193</v>
      </c>
      <c r="D530" t="s">
        <v>2194</v>
      </c>
      <c r="E530" t="s">
        <v>2195</v>
      </c>
      <c r="F530" t="s">
        <v>2196</v>
      </c>
      <c r="G530" s="1">
        <v>3184.5700041575651</v>
      </c>
      <c r="H530" s="1">
        <v>34.748952000000003</v>
      </c>
      <c r="I530" s="2">
        <v>110660.470215111</v>
      </c>
      <c r="J530" s="3">
        <v>7.7287867277913563E-4</v>
      </c>
      <c r="K530" s="4">
        <v>143179614.22999999</v>
      </c>
      <c r="L530" s="5">
        <v>6650001</v>
      </c>
      <c r="M530" s="6">
        <v>21.530765819999999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 xml:space="preserve"> </v>
      </c>
      <c r="AB530" s="8" t="s">
        <v>1800</v>
      </c>
      <c r="AG530" t="s">
        <v>7425</v>
      </c>
    </row>
    <row r="531" spans="1:33" x14ac:dyDescent="0.45">
      <c r="A531" t="s">
        <v>1799</v>
      </c>
      <c r="B531" t="s">
        <v>2197</v>
      </c>
      <c r="C531" t="s">
        <v>2198</v>
      </c>
      <c r="D531" t="s">
        <v>2199</v>
      </c>
      <c r="E531" t="s">
        <v>2200</v>
      </c>
      <c r="G531" s="1">
        <v>682.24224890413018</v>
      </c>
      <c r="H531" s="1">
        <v>198.823429</v>
      </c>
      <c r="I531" s="2">
        <v>135645.7433357907</v>
      </c>
      <c r="J531" s="3">
        <v>9.4738167905588082E-4</v>
      </c>
      <c r="K531" s="4">
        <v>143179614.22999999</v>
      </c>
      <c r="L531" s="5">
        <v>6650001</v>
      </c>
      <c r="M531" s="6">
        <v>21.530765819999999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 xml:space="preserve"> </v>
      </c>
      <c r="AB531" s="8" t="s">
        <v>1800</v>
      </c>
      <c r="AG531" t="s">
        <v>7425</v>
      </c>
    </row>
    <row r="532" spans="1:33" x14ac:dyDescent="0.45">
      <c r="A532" t="s">
        <v>1799</v>
      </c>
      <c r="B532" t="s">
        <v>2201</v>
      </c>
      <c r="C532" t="s">
        <v>2202</v>
      </c>
      <c r="D532" t="s">
        <v>2203</v>
      </c>
      <c r="E532" t="s">
        <v>2204</v>
      </c>
      <c r="F532" t="s">
        <v>2205</v>
      </c>
      <c r="G532" s="1">
        <v>1522.9270346040371</v>
      </c>
      <c r="H532" s="1">
        <v>165.01</v>
      </c>
      <c r="I532" s="2">
        <v>251298.1899800121</v>
      </c>
      <c r="J532" s="3">
        <v>1.7551254857855201E-3</v>
      </c>
      <c r="K532" s="4">
        <v>143179614.22999999</v>
      </c>
      <c r="L532" s="5">
        <v>6650001</v>
      </c>
      <c r="M532" s="6">
        <v>21.530765819999999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AB532" s="8" t="s">
        <v>1800</v>
      </c>
      <c r="AG532" t="s">
        <v>7425</v>
      </c>
    </row>
    <row r="533" spans="1:33" x14ac:dyDescent="0.45">
      <c r="A533" t="s">
        <v>1799</v>
      </c>
      <c r="B533" t="s">
        <v>2206</v>
      </c>
      <c r="C533" t="s">
        <v>2207</v>
      </c>
      <c r="D533" t="s">
        <v>2208</v>
      </c>
      <c r="E533" t="s">
        <v>2209</v>
      </c>
      <c r="F533" t="s">
        <v>2210</v>
      </c>
      <c r="G533" s="1">
        <v>6661.6950522261241</v>
      </c>
      <c r="H533" s="1">
        <v>224.23</v>
      </c>
      <c r="I533" s="2">
        <v>1493751.8815606639</v>
      </c>
      <c r="J533" s="3">
        <v>1.043271341101073E-2</v>
      </c>
      <c r="K533" s="4">
        <v>143179614.22999999</v>
      </c>
      <c r="L533" s="5">
        <v>6650001</v>
      </c>
      <c r="M533" s="6">
        <v>21.530765819999999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AB533" s="8" t="s">
        <v>1800</v>
      </c>
      <c r="AG533" t="s">
        <v>7425</v>
      </c>
    </row>
    <row r="534" spans="1:33" x14ac:dyDescent="0.45">
      <c r="A534" t="s">
        <v>1799</v>
      </c>
      <c r="B534" t="s">
        <v>2211</v>
      </c>
      <c r="C534" t="s">
        <v>2212</v>
      </c>
      <c r="D534" t="s">
        <v>2213</v>
      </c>
      <c r="E534" t="s">
        <v>2214</v>
      </c>
      <c r="F534" t="s">
        <v>2215</v>
      </c>
      <c r="G534" s="1">
        <v>157.07696700242491</v>
      </c>
      <c r="H534" s="1">
        <v>877.38</v>
      </c>
      <c r="I534" s="2">
        <v>137816.18930858749</v>
      </c>
      <c r="J534" s="3">
        <v>9.6254058267822393E-4</v>
      </c>
      <c r="K534" s="4">
        <v>143179614.22999999</v>
      </c>
      <c r="L534" s="5">
        <v>6650001</v>
      </c>
      <c r="M534" s="6">
        <v>21.530765819999999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 xml:space="preserve"> </v>
      </c>
      <c r="AB534" s="8" t="s">
        <v>1800</v>
      </c>
      <c r="AG534" t="s">
        <v>7425</v>
      </c>
    </row>
    <row r="535" spans="1:33" x14ac:dyDescent="0.45">
      <c r="A535" t="s">
        <v>1799</v>
      </c>
      <c r="B535" t="s">
        <v>2216</v>
      </c>
      <c r="C535" t="s">
        <v>2217</v>
      </c>
      <c r="D535" t="s">
        <v>2218</v>
      </c>
      <c r="E535" t="s">
        <v>2219</v>
      </c>
      <c r="F535" t="s">
        <v>2220</v>
      </c>
      <c r="G535" s="1">
        <v>1391.8622542298631</v>
      </c>
      <c r="H535" s="1">
        <v>122.6</v>
      </c>
      <c r="I535" s="2">
        <v>170642.31236858119</v>
      </c>
      <c r="J535" s="3">
        <v>1.1918059235336801E-3</v>
      </c>
      <c r="K535" s="4">
        <v>143179614.22999999</v>
      </c>
      <c r="L535" s="5">
        <v>6650001</v>
      </c>
      <c r="M535" s="6">
        <v>21.530765819999999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 xml:space="preserve"> </v>
      </c>
      <c r="AB535" s="8" t="s">
        <v>1800</v>
      </c>
      <c r="AG535" t="s">
        <v>7425</v>
      </c>
    </row>
    <row r="536" spans="1:33" x14ac:dyDescent="0.45">
      <c r="A536" t="s">
        <v>1799</v>
      </c>
      <c r="B536" t="s">
        <v>2221</v>
      </c>
      <c r="C536" t="s">
        <v>2222</v>
      </c>
      <c r="D536" t="s">
        <v>2223</v>
      </c>
      <c r="E536" t="s">
        <v>2224</v>
      </c>
      <c r="F536" t="s">
        <v>2225</v>
      </c>
      <c r="G536" s="1">
        <v>17232.585526732229</v>
      </c>
      <c r="H536" s="1">
        <v>28.6</v>
      </c>
      <c r="I536" s="2">
        <v>492851.94606454187</v>
      </c>
      <c r="J536" s="3">
        <v>3.4421935602706498E-3</v>
      </c>
      <c r="K536" s="4">
        <v>143179614.22999999</v>
      </c>
      <c r="L536" s="5">
        <v>6650001</v>
      </c>
      <c r="M536" s="6">
        <v>21.530765819999999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 xml:space="preserve"> </v>
      </c>
      <c r="AB536" s="8" t="s">
        <v>1800</v>
      </c>
      <c r="AG536" t="s">
        <v>7425</v>
      </c>
    </row>
    <row r="537" spans="1:33" x14ac:dyDescent="0.45">
      <c r="A537" t="s">
        <v>1799</v>
      </c>
      <c r="B537" t="s">
        <v>2226</v>
      </c>
      <c r="C537" t="s">
        <v>2227</v>
      </c>
      <c r="D537" t="s">
        <v>2228</v>
      </c>
      <c r="E537" t="s">
        <v>2229</v>
      </c>
      <c r="G537" s="1">
        <v>12838.624591147631</v>
      </c>
      <c r="H537" s="1">
        <v>90.84</v>
      </c>
      <c r="I537" s="2">
        <v>1166260.65785985</v>
      </c>
      <c r="J537" s="3">
        <v>8.145437911198726E-3</v>
      </c>
      <c r="K537" s="4">
        <v>143179614.22999999</v>
      </c>
      <c r="L537" s="5">
        <v>6650001</v>
      </c>
      <c r="M537" s="6">
        <v>21.530765819999999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AB537" s="8" t="s">
        <v>1800</v>
      </c>
      <c r="AG537" t="s">
        <v>7425</v>
      </c>
    </row>
    <row r="538" spans="1:33" x14ac:dyDescent="0.45">
      <c r="A538" t="s">
        <v>1799</v>
      </c>
      <c r="B538" t="s">
        <v>2230</v>
      </c>
      <c r="C538" t="s">
        <v>2231</v>
      </c>
      <c r="D538" t="s">
        <v>2232</v>
      </c>
      <c r="E538" t="s">
        <v>2233</v>
      </c>
      <c r="F538" t="s">
        <v>2234</v>
      </c>
      <c r="G538" s="1">
        <v>2939.3815641742131</v>
      </c>
      <c r="H538" s="1">
        <v>448.4</v>
      </c>
      <c r="I538" s="2">
        <v>1318018.6933757169</v>
      </c>
      <c r="J538" s="3">
        <v>9.2053516170150177E-3</v>
      </c>
      <c r="K538" s="4">
        <v>143179614.22999999</v>
      </c>
      <c r="L538" s="5">
        <v>6650001</v>
      </c>
      <c r="M538" s="6">
        <v>21.530765819999999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B538" s="8" t="s">
        <v>1800</v>
      </c>
      <c r="AG538" t="s">
        <v>7425</v>
      </c>
    </row>
    <row r="539" spans="1:33" x14ac:dyDescent="0.45">
      <c r="A539" t="s">
        <v>1799</v>
      </c>
      <c r="B539" t="s">
        <v>2235</v>
      </c>
      <c r="C539" t="s">
        <v>2236</v>
      </c>
      <c r="D539" t="s">
        <v>2237</v>
      </c>
      <c r="E539" t="s">
        <v>2238</v>
      </c>
      <c r="F539" t="s">
        <v>2239</v>
      </c>
      <c r="G539" s="1">
        <v>1315.4577292554429</v>
      </c>
      <c r="H539" s="1">
        <v>119.651336</v>
      </c>
      <c r="I539" s="2">
        <v>157396.27475694011</v>
      </c>
      <c r="J539" s="3">
        <v>1.0992924907878489E-3</v>
      </c>
      <c r="K539" s="4">
        <v>143179614.22999999</v>
      </c>
      <c r="L539" s="5">
        <v>6650001</v>
      </c>
      <c r="M539" s="6">
        <v>21.530765819999999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AB539" s="8" t="s">
        <v>1800</v>
      </c>
      <c r="AG539" t="s">
        <v>7425</v>
      </c>
    </row>
    <row r="540" spans="1:33" x14ac:dyDescent="0.45">
      <c r="A540" t="s">
        <v>1799</v>
      </c>
      <c r="B540" t="s">
        <v>2240</v>
      </c>
      <c r="C540" t="s">
        <v>2241</v>
      </c>
      <c r="D540" t="s">
        <v>2242</v>
      </c>
      <c r="E540" t="s">
        <v>2243</v>
      </c>
      <c r="G540" s="1">
        <v>13824.33263317682</v>
      </c>
      <c r="H540" s="1">
        <v>29.091149999999999</v>
      </c>
      <c r="I540" s="2">
        <v>402165.73428164201</v>
      </c>
      <c r="J540" s="3">
        <v>2.808819792150113E-3</v>
      </c>
      <c r="K540" s="4">
        <v>143179614.22999999</v>
      </c>
      <c r="L540" s="5">
        <v>6650001</v>
      </c>
      <c r="M540" s="6">
        <v>21.530765819999999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AB540" s="8" t="s">
        <v>1800</v>
      </c>
      <c r="AG540" t="s">
        <v>7425</v>
      </c>
    </row>
    <row r="541" spans="1:33" x14ac:dyDescent="0.45">
      <c r="A541" t="s">
        <v>1799</v>
      </c>
      <c r="B541" t="s">
        <v>2244</v>
      </c>
      <c r="C541" t="s">
        <v>2245</v>
      </c>
      <c r="D541" t="s">
        <v>2246</v>
      </c>
      <c r="E541" t="s">
        <v>2247</v>
      </c>
      <c r="F541" t="s">
        <v>2248</v>
      </c>
      <c r="G541" s="1">
        <v>2976.2773932004138</v>
      </c>
      <c r="H541" s="1">
        <v>141.93</v>
      </c>
      <c r="I541" s="2">
        <v>422423.05041693483</v>
      </c>
      <c r="J541" s="3">
        <v>2.9503016381812949E-3</v>
      </c>
      <c r="K541" s="4">
        <v>143179614.22999999</v>
      </c>
      <c r="L541" s="5">
        <v>6650001</v>
      </c>
      <c r="M541" s="6">
        <v>21.530765819999999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AB541" s="8" t="s">
        <v>1800</v>
      </c>
      <c r="AG541" t="s">
        <v>7425</v>
      </c>
    </row>
    <row r="542" spans="1:33" x14ac:dyDescent="0.45">
      <c r="A542" t="s">
        <v>1799</v>
      </c>
      <c r="B542" t="s">
        <v>2249</v>
      </c>
      <c r="C542" t="s">
        <v>2250</v>
      </c>
      <c r="D542" t="s">
        <v>2251</v>
      </c>
      <c r="E542" t="s">
        <v>2252</v>
      </c>
      <c r="G542" s="1">
        <v>3942.379791157156</v>
      </c>
      <c r="H542" s="1">
        <v>68.034559999999999</v>
      </c>
      <c r="I542" s="2">
        <v>268218.074444269</v>
      </c>
      <c r="J542" s="3">
        <v>1.8732979264311359E-3</v>
      </c>
      <c r="K542" s="4">
        <v>143179614.22999999</v>
      </c>
      <c r="L542" s="5">
        <v>6650001</v>
      </c>
      <c r="M542" s="6">
        <v>21.530765819999999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AB542" s="8" t="s">
        <v>1800</v>
      </c>
      <c r="AG542" t="s">
        <v>7425</v>
      </c>
    </row>
    <row r="543" spans="1:33" x14ac:dyDescent="0.45">
      <c r="A543" t="s">
        <v>1799</v>
      </c>
      <c r="B543" t="s">
        <v>796</v>
      </c>
      <c r="C543" t="s">
        <v>2253</v>
      </c>
      <c r="D543" t="s">
        <v>798</v>
      </c>
      <c r="E543" t="s">
        <v>799</v>
      </c>
      <c r="F543" t="s">
        <v>800</v>
      </c>
      <c r="G543" s="1">
        <v>3243.6100561585808</v>
      </c>
      <c r="H543" s="1">
        <v>155.62</v>
      </c>
      <c r="I543" s="2">
        <v>504770.59693939838</v>
      </c>
      <c r="J543" s="3">
        <v>3.5254362127875838E-3</v>
      </c>
      <c r="K543" s="4">
        <v>143179614.22999999</v>
      </c>
      <c r="L543" s="5">
        <v>6650001</v>
      </c>
      <c r="M543" s="6">
        <v>21.530765819999999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AB543" s="8" t="s">
        <v>1800</v>
      </c>
      <c r="AG543" t="s">
        <v>7425</v>
      </c>
    </row>
    <row r="544" spans="1:33" x14ac:dyDescent="0.45">
      <c r="A544" t="s">
        <v>1799</v>
      </c>
      <c r="B544" t="s">
        <v>2254</v>
      </c>
      <c r="C544" t="s">
        <v>2255</v>
      </c>
      <c r="D544" t="s">
        <v>2256</v>
      </c>
      <c r="E544" t="s">
        <v>2257</v>
      </c>
      <c r="F544" t="s">
        <v>2258</v>
      </c>
      <c r="G544" s="1">
        <v>7733.5067449080652</v>
      </c>
      <c r="H544" s="1">
        <v>113.16</v>
      </c>
      <c r="I544" s="2">
        <v>875123.6232537966</v>
      </c>
      <c r="J544" s="3">
        <v>6.112068592725923E-3</v>
      </c>
      <c r="K544" s="4">
        <v>143179614.22999999</v>
      </c>
      <c r="L544" s="5">
        <v>6650001</v>
      </c>
      <c r="M544" s="6">
        <v>21.530765819999999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AB544" s="8" t="s">
        <v>1800</v>
      </c>
      <c r="AG544" t="s">
        <v>7425</v>
      </c>
    </row>
    <row r="545" spans="1:33" x14ac:dyDescent="0.45">
      <c r="A545" t="s">
        <v>1799</v>
      </c>
      <c r="B545" t="s">
        <v>2259</v>
      </c>
      <c r="C545" t="s">
        <v>2260</v>
      </c>
      <c r="D545" t="s">
        <v>2261</v>
      </c>
      <c r="E545" t="s">
        <v>2262</v>
      </c>
      <c r="F545" t="s">
        <v>2263</v>
      </c>
      <c r="G545" s="1">
        <v>10260.00713130127</v>
      </c>
      <c r="H545" s="1">
        <v>136.4</v>
      </c>
      <c r="I545" s="2">
        <v>1399464.972709493</v>
      </c>
      <c r="J545" s="3">
        <v>9.7741915302371855E-3</v>
      </c>
      <c r="K545" s="4">
        <v>143179614.22999999</v>
      </c>
      <c r="L545" s="5">
        <v>6650001</v>
      </c>
      <c r="M545" s="6">
        <v>21.530765819999999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AB545" s="8" t="s">
        <v>1800</v>
      </c>
      <c r="AG545" t="s">
        <v>7425</v>
      </c>
    </row>
    <row r="546" spans="1:33" x14ac:dyDescent="0.45">
      <c r="A546" t="s">
        <v>1799</v>
      </c>
      <c r="B546" t="s">
        <v>249</v>
      </c>
      <c r="C546" t="s">
        <v>2264</v>
      </c>
      <c r="D546" t="s">
        <v>251</v>
      </c>
      <c r="E546" t="s">
        <v>252</v>
      </c>
      <c r="F546" t="s">
        <v>253</v>
      </c>
      <c r="G546" s="1">
        <v>1327.1865417221261</v>
      </c>
      <c r="H546" s="1">
        <v>84.47</v>
      </c>
      <c r="I546" s="2">
        <v>112107.447179268</v>
      </c>
      <c r="J546" s="3">
        <v>7.8298469919873843E-4</v>
      </c>
      <c r="K546" s="4">
        <v>143179614.22999999</v>
      </c>
      <c r="L546" s="5">
        <v>6650001</v>
      </c>
      <c r="M546" s="6">
        <v>21.530765819999999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AB546" s="8" t="s">
        <v>1800</v>
      </c>
      <c r="AG546" t="s">
        <v>7425</v>
      </c>
    </row>
    <row r="547" spans="1:33" x14ac:dyDescent="0.45">
      <c r="A547" t="s">
        <v>1799</v>
      </c>
      <c r="B547" t="s">
        <v>801</v>
      </c>
      <c r="C547" t="s">
        <v>2265</v>
      </c>
      <c r="D547" t="s">
        <v>803</v>
      </c>
      <c r="E547" t="s">
        <v>804</v>
      </c>
      <c r="F547" t="s">
        <v>805</v>
      </c>
      <c r="G547" s="1">
        <v>1701.543691436804</v>
      </c>
      <c r="H547" s="1">
        <v>44.25</v>
      </c>
      <c r="I547" s="2">
        <v>75293.3083460786</v>
      </c>
      <c r="J547" s="3">
        <v>5.2586612103263102E-4</v>
      </c>
      <c r="K547" s="4">
        <v>143179614.22999999</v>
      </c>
      <c r="L547" s="5">
        <v>6650001</v>
      </c>
      <c r="M547" s="6">
        <v>21.530765819999999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AB547" s="8" t="s">
        <v>1800</v>
      </c>
      <c r="AG547" t="s">
        <v>7425</v>
      </c>
    </row>
    <row r="548" spans="1:33" x14ac:dyDescent="0.45">
      <c r="A548" t="s">
        <v>1799</v>
      </c>
      <c r="B548" t="s">
        <v>2266</v>
      </c>
      <c r="C548" t="s">
        <v>2267</v>
      </c>
      <c r="D548" t="s">
        <v>2268</v>
      </c>
      <c r="E548" t="s">
        <v>2269</v>
      </c>
      <c r="F548" t="s">
        <v>2270</v>
      </c>
      <c r="G548" s="1">
        <v>5032.2693008084852</v>
      </c>
      <c r="H548" s="1">
        <v>22.67</v>
      </c>
      <c r="I548" s="2">
        <v>114081.5450493284</v>
      </c>
      <c r="J548" s="3">
        <v>7.967722616298628E-4</v>
      </c>
      <c r="K548" s="4">
        <v>143179614.22999999</v>
      </c>
      <c r="L548" s="5">
        <v>6650001</v>
      </c>
      <c r="M548" s="6">
        <v>21.530765819999999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AB548" s="8" t="s">
        <v>1800</v>
      </c>
      <c r="AG548" t="s">
        <v>7425</v>
      </c>
    </row>
    <row r="549" spans="1:33" x14ac:dyDescent="0.45">
      <c r="A549" t="s">
        <v>1799</v>
      </c>
      <c r="B549" t="s">
        <v>811</v>
      </c>
      <c r="C549" t="s">
        <v>2271</v>
      </c>
      <c r="D549" t="s">
        <v>813</v>
      </c>
      <c r="E549" t="s">
        <v>814</v>
      </c>
      <c r="F549" t="s">
        <v>815</v>
      </c>
      <c r="G549" s="1">
        <v>1522.4641729325081</v>
      </c>
      <c r="H549" s="1">
        <v>430.66</v>
      </c>
      <c r="I549" s="2">
        <v>655664.42071511387</v>
      </c>
      <c r="J549" s="3">
        <v>4.5793140611614701E-3</v>
      </c>
      <c r="K549" s="4">
        <v>143179614.22999999</v>
      </c>
      <c r="L549" s="5">
        <v>6650001</v>
      </c>
      <c r="M549" s="6">
        <v>21.530765819999999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AB549" s="8" t="s">
        <v>1800</v>
      </c>
      <c r="AG549" t="s">
        <v>7425</v>
      </c>
    </row>
    <row r="550" spans="1:33" x14ac:dyDescent="0.45">
      <c r="A550" t="s">
        <v>1799</v>
      </c>
      <c r="B550" t="s">
        <v>2272</v>
      </c>
      <c r="C550" t="s">
        <v>2273</v>
      </c>
      <c r="D550" t="s">
        <v>2274</v>
      </c>
      <c r="E550" t="s">
        <v>2275</v>
      </c>
      <c r="G550" s="1">
        <v>8695.0943236322928</v>
      </c>
      <c r="H550" s="1">
        <v>38.995075</v>
      </c>
      <c r="I550" s="2">
        <v>339065.85528211552</v>
      </c>
      <c r="J550" s="3">
        <v>2.3681154409136E-3</v>
      </c>
      <c r="K550" s="4">
        <v>143179614.22999999</v>
      </c>
      <c r="L550" s="5">
        <v>6650001</v>
      </c>
      <c r="M550" s="6">
        <v>21.530765819999999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AB550" s="8" t="s">
        <v>1800</v>
      </c>
      <c r="AG550" t="s">
        <v>7425</v>
      </c>
    </row>
    <row r="551" spans="1:33" x14ac:dyDescent="0.45">
      <c r="A551" t="s">
        <v>1799</v>
      </c>
      <c r="B551" t="s">
        <v>2276</v>
      </c>
      <c r="C551" t="s">
        <v>2277</v>
      </c>
      <c r="D551" t="s">
        <v>2278</v>
      </c>
      <c r="E551" t="s">
        <v>2279</v>
      </c>
      <c r="G551" s="1">
        <v>49256.926263260611</v>
      </c>
      <c r="H551" s="1">
        <v>4.5274599999999996</v>
      </c>
      <c r="I551" s="2">
        <v>223008.76337986189</v>
      </c>
      <c r="J551" s="3">
        <v>1.557545496816512E-3</v>
      </c>
      <c r="K551" s="4">
        <v>143179614.22999999</v>
      </c>
      <c r="L551" s="5">
        <v>6650001</v>
      </c>
      <c r="M551" s="6">
        <v>21.530765819999999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AB551" s="8" t="s">
        <v>1800</v>
      </c>
      <c r="AG551" t="s">
        <v>7425</v>
      </c>
    </row>
    <row r="552" spans="1:33" x14ac:dyDescent="0.45">
      <c r="A552" t="s">
        <v>1799</v>
      </c>
      <c r="B552" t="s">
        <v>2280</v>
      </c>
      <c r="C552" t="s">
        <v>2281</v>
      </c>
      <c r="D552" t="s">
        <v>2282</v>
      </c>
      <c r="E552" t="s">
        <v>2283</v>
      </c>
      <c r="G552" s="1">
        <v>3097.4293899257882</v>
      </c>
      <c r="H552" s="1">
        <v>396.22</v>
      </c>
      <c r="I552" s="2">
        <v>1227263.472876396</v>
      </c>
      <c r="J552" s="3">
        <v>8.5714958758371269E-3</v>
      </c>
      <c r="K552" s="4">
        <v>143179614.22999999</v>
      </c>
      <c r="L552" s="5">
        <v>6650001</v>
      </c>
      <c r="M552" s="6">
        <v>21.530765819999999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AB552" s="8" t="s">
        <v>1800</v>
      </c>
      <c r="AG552" t="s">
        <v>7425</v>
      </c>
    </row>
    <row r="553" spans="1:33" x14ac:dyDescent="0.45">
      <c r="A553" t="s">
        <v>1799</v>
      </c>
      <c r="B553" t="s">
        <v>2284</v>
      </c>
      <c r="C553" t="s">
        <v>2285</v>
      </c>
      <c r="D553" t="s">
        <v>2286</v>
      </c>
      <c r="E553" t="s">
        <v>2287</v>
      </c>
      <c r="F553" t="s">
        <v>2288</v>
      </c>
      <c r="G553" s="1">
        <v>2831.649998676387</v>
      </c>
      <c r="H553" s="1">
        <v>97.24</v>
      </c>
      <c r="I553" s="2">
        <v>275349.64587129193</v>
      </c>
      <c r="J553" s="3">
        <v>1.92310649356114E-3</v>
      </c>
      <c r="K553" s="4">
        <v>143179614.22999999</v>
      </c>
      <c r="L553" s="5">
        <v>6650001</v>
      </c>
      <c r="M553" s="6">
        <v>21.530765819999999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 xml:space="preserve"> </v>
      </c>
      <c r="AB553" s="8" t="s">
        <v>1800</v>
      </c>
      <c r="AG553" t="s">
        <v>7425</v>
      </c>
    </row>
    <row r="554" spans="1:33" x14ac:dyDescent="0.45">
      <c r="A554" t="s">
        <v>1799</v>
      </c>
      <c r="B554" t="s">
        <v>2289</v>
      </c>
      <c r="C554" t="s">
        <v>2290</v>
      </c>
      <c r="D554" t="s">
        <v>2291</v>
      </c>
      <c r="E554" t="s">
        <v>2292</v>
      </c>
      <c r="F554" t="s">
        <v>2293</v>
      </c>
      <c r="G554" s="1">
        <v>5558.5288286176346</v>
      </c>
      <c r="H554" s="1">
        <v>70.17</v>
      </c>
      <c r="I554" s="2">
        <v>390041.96790409938</v>
      </c>
      <c r="J554" s="3">
        <v>2.7241445648648428E-3</v>
      </c>
      <c r="K554" s="4">
        <v>143179614.22999999</v>
      </c>
      <c r="L554" s="5">
        <v>6650001</v>
      </c>
      <c r="M554" s="6">
        <v>21.530765819999999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 xml:space="preserve"> </v>
      </c>
      <c r="AB554" s="8" t="s">
        <v>1800</v>
      </c>
      <c r="AG554" t="s">
        <v>7425</v>
      </c>
    </row>
    <row r="555" spans="1:33" x14ac:dyDescent="0.45">
      <c r="A555" t="s">
        <v>1799</v>
      </c>
      <c r="B555" t="s">
        <v>2294</v>
      </c>
      <c r="C555" t="s">
        <v>2295</v>
      </c>
      <c r="D555" t="s">
        <v>2296</v>
      </c>
      <c r="E555" t="s">
        <v>2297</v>
      </c>
      <c r="F555" t="s">
        <v>2298</v>
      </c>
      <c r="G555" s="1">
        <v>322.12333794492798</v>
      </c>
      <c r="H555" s="1">
        <v>428.28</v>
      </c>
      <c r="I555" s="2">
        <v>137958.98317505381</v>
      </c>
      <c r="J555" s="3">
        <v>9.6353788852538802E-4</v>
      </c>
      <c r="K555" s="4">
        <v>143179614.22999999</v>
      </c>
      <c r="L555" s="5">
        <v>6650001</v>
      </c>
      <c r="M555" s="6">
        <v>21.530765819999999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AB555" s="8" t="s">
        <v>1800</v>
      </c>
      <c r="AG555" t="s">
        <v>7425</v>
      </c>
    </row>
    <row r="556" spans="1:33" x14ac:dyDescent="0.45">
      <c r="A556" t="s">
        <v>1799</v>
      </c>
      <c r="B556" t="s">
        <v>2299</v>
      </c>
      <c r="C556" t="s">
        <v>2300</v>
      </c>
      <c r="D556" t="s">
        <v>2301</v>
      </c>
      <c r="E556" t="s">
        <v>2302</v>
      </c>
      <c r="F556" t="s">
        <v>2303</v>
      </c>
      <c r="G556" s="1">
        <v>12096.60593102526</v>
      </c>
      <c r="H556" s="1">
        <v>30.416442</v>
      </c>
      <c r="I556" s="2">
        <v>367935.71269788581</v>
      </c>
      <c r="J556" s="3">
        <v>2.569749294804241E-3</v>
      </c>
      <c r="K556" s="4">
        <v>143179614.22999999</v>
      </c>
      <c r="L556" s="5">
        <v>6650001</v>
      </c>
      <c r="M556" s="6">
        <v>21.530765819999999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AB556" s="8" t="s">
        <v>1800</v>
      </c>
      <c r="AG556" t="s">
        <v>7425</v>
      </c>
    </row>
    <row r="557" spans="1:33" x14ac:dyDescent="0.45">
      <c r="A557" t="s">
        <v>1799</v>
      </c>
      <c r="B557" t="s">
        <v>2304</v>
      </c>
      <c r="C557" t="s">
        <v>2305</v>
      </c>
      <c r="D557" t="s">
        <v>2306</v>
      </c>
      <c r="E557" t="s">
        <v>2307</v>
      </c>
      <c r="G557" s="1">
        <v>278.57086762549721</v>
      </c>
      <c r="H557" s="1">
        <v>836.52240000000006</v>
      </c>
      <c r="I557" s="2">
        <v>233030.77075616331</v>
      </c>
      <c r="J557" s="3">
        <v>1.6275415463952059E-3</v>
      </c>
      <c r="K557" s="4">
        <v>143179614.22999999</v>
      </c>
      <c r="L557" s="5">
        <v>6650001</v>
      </c>
      <c r="M557" s="6">
        <v>21.530765819999999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AB557" s="8" t="s">
        <v>1800</v>
      </c>
      <c r="AG557" t="s">
        <v>7425</v>
      </c>
    </row>
    <row r="558" spans="1:33" x14ac:dyDescent="0.45">
      <c r="A558" t="s">
        <v>1799</v>
      </c>
      <c r="B558" t="s">
        <v>2308</v>
      </c>
      <c r="C558" t="s">
        <v>2309</v>
      </c>
      <c r="D558" t="s">
        <v>2310</v>
      </c>
      <c r="E558" t="s">
        <v>2311</v>
      </c>
      <c r="G558" s="1">
        <v>36885.813696955498</v>
      </c>
      <c r="H558" s="1">
        <v>17.299150000000001</v>
      </c>
      <c r="I558" s="2">
        <v>638093.22401568759</v>
      </c>
      <c r="J558" s="3">
        <v>4.4565927031390892E-3</v>
      </c>
      <c r="K558" s="4">
        <v>143179614.22999999</v>
      </c>
      <c r="L558" s="5">
        <v>6650001</v>
      </c>
      <c r="M558" s="6">
        <v>21.530765819999999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AB558" s="8" t="s">
        <v>1800</v>
      </c>
      <c r="AG558" t="s">
        <v>7425</v>
      </c>
    </row>
    <row r="559" spans="1:33" x14ac:dyDescent="0.45">
      <c r="A559" t="s">
        <v>1799</v>
      </c>
      <c r="B559" t="s">
        <v>2312</v>
      </c>
      <c r="C559" t="s">
        <v>2313</v>
      </c>
      <c r="D559" t="s">
        <v>2314</v>
      </c>
      <c r="E559" t="s">
        <v>2315</v>
      </c>
      <c r="G559" s="1">
        <v>23769.60635834745</v>
      </c>
      <c r="H559" s="1">
        <v>21.135386700000002</v>
      </c>
      <c r="I559" s="2">
        <v>502379.82209045219</v>
      </c>
      <c r="J559" s="3">
        <v>3.508738480629249E-3</v>
      </c>
      <c r="K559" s="4">
        <v>143179614.22999999</v>
      </c>
      <c r="L559" s="5">
        <v>6650001</v>
      </c>
      <c r="M559" s="6">
        <v>21.530765819999999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 xml:space="preserve"> </v>
      </c>
      <c r="AB559" s="8" t="s">
        <v>1800</v>
      </c>
      <c r="AG559" t="s">
        <v>7425</v>
      </c>
    </row>
    <row r="560" spans="1:33" x14ac:dyDescent="0.45">
      <c r="A560" t="s">
        <v>1799</v>
      </c>
      <c r="B560" t="s">
        <v>2312</v>
      </c>
      <c r="C560" t="s">
        <v>2316</v>
      </c>
      <c r="D560" t="s">
        <v>2317</v>
      </c>
      <c r="E560" t="s">
        <v>2318</v>
      </c>
      <c r="G560" s="1">
        <v>9323.5351684758025</v>
      </c>
      <c r="H560" s="1">
        <v>18.504425699999999</v>
      </c>
      <c r="I560" s="2">
        <v>172526.66378639749</v>
      </c>
      <c r="J560" s="3">
        <v>1.2049666756976669E-3</v>
      </c>
      <c r="K560" s="4">
        <v>143179614.22999999</v>
      </c>
      <c r="L560" s="5">
        <v>6650001</v>
      </c>
      <c r="M560" s="6">
        <v>21.530765819999999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 xml:space="preserve"> </v>
      </c>
      <c r="AB560" s="8" t="s">
        <v>1800</v>
      </c>
      <c r="AG560" t="s">
        <v>7425</v>
      </c>
    </row>
    <row r="561" spans="1:33" x14ac:dyDescent="0.45">
      <c r="A561" t="s">
        <v>1799</v>
      </c>
      <c r="B561" t="s">
        <v>2319</v>
      </c>
      <c r="C561" t="s">
        <v>2320</v>
      </c>
      <c r="D561" t="s">
        <v>2321</v>
      </c>
      <c r="E561" t="s">
        <v>2322</v>
      </c>
      <c r="F561" t="s">
        <v>2323</v>
      </c>
      <c r="G561" s="1">
        <v>35391.608763417942</v>
      </c>
      <c r="H561" s="1">
        <v>41.71</v>
      </c>
      <c r="I561" s="2">
        <v>1476184.001522162</v>
      </c>
      <c r="J561" s="3">
        <v>1.031001521732597E-2</v>
      </c>
      <c r="K561" s="4">
        <v>143179614.22999999</v>
      </c>
      <c r="L561" s="5">
        <v>6650001</v>
      </c>
      <c r="M561" s="6">
        <v>21.530765819999999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AB561" s="8" t="s">
        <v>1800</v>
      </c>
      <c r="AG561" t="s">
        <v>7425</v>
      </c>
    </row>
    <row r="562" spans="1:33" x14ac:dyDescent="0.45">
      <c r="A562" t="s">
        <v>1799</v>
      </c>
      <c r="B562" t="s">
        <v>841</v>
      </c>
      <c r="C562" t="s">
        <v>2324</v>
      </c>
      <c r="D562" t="s">
        <v>843</v>
      </c>
      <c r="E562" t="s">
        <v>844</v>
      </c>
      <c r="F562" t="s">
        <v>845</v>
      </c>
      <c r="G562" s="1">
        <v>86.165919612421874</v>
      </c>
      <c r="H562" s="1">
        <v>883</v>
      </c>
      <c r="I562" s="2">
        <v>76084.507017768512</v>
      </c>
      <c r="J562" s="3">
        <v>5.3139203808405533E-4</v>
      </c>
      <c r="K562" s="4">
        <v>143179614.22999999</v>
      </c>
      <c r="L562" s="5">
        <v>6650001</v>
      </c>
      <c r="M562" s="6">
        <v>21.530765819999999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AB562" s="8" t="s">
        <v>1800</v>
      </c>
      <c r="AG562" t="s">
        <v>7425</v>
      </c>
    </row>
    <row r="563" spans="1:33" x14ac:dyDescent="0.45">
      <c r="A563" t="s">
        <v>1799</v>
      </c>
      <c r="B563" t="s">
        <v>2325</v>
      </c>
      <c r="C563" t="s">
        <v>2326</v>
      </c>
      <c r="D563" t="s">
        <v>2327</v>
      </c>
      <c r="E563" t="s">
        <v>2328</v>
      </c>
      <c r="G563" s="1">
        <v>3110.1161470452589</v>
      </c>
      <c r="H563" s="1">
        <v>25.653199999999998</v>
      </c>
      <c r="I563" s="2">
        <v>79784.431543381448</v>
      </c>
      <c r="J563" s="3">
        <v>5.5723317856701184E-4</v>
      </c>
      <c r="K563" s="4">
        <v>143179614.22999999</v>
      </c>
      <c r="L563" s="5">
        <v>6650001</v>
      </c>
      <c r="M563" s="6">
        <v>21.530765819999999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AB563" s="8" t="s">
        <v>1800</v>
      </c>
      <c r="AG563" t="s">
        <v>7425</v>
      </c>
    </row>
    <row r="564" spans="1:33" x14ac:dyDescent="0.45">
      <c r="A564" t="s">
        <v>1799</v>
      </c>
      <c r="B564" t="s">
        <v>2329</v>
      </c>
      <c r="C564" t="s">
        <v>2330</v>
      </c>
      <c r="D564" t="s">
        <v>2331</v>
      </c>
      <c r="E564" t="s">
        <v>2332</v>
      </c>
      <c r="G564" s="1">
        <v>10554.71064611467</v>
      </c>
      <c r="H564" s="1">
        <v>7.3705885200000001</v>
      </c>
      <c r="I564" s="2">
        <v>77794.42912017458</v>
      </c>
      <c r="J564" s="3">
        <v>5.4333453500725066E-4</v>
      </c>
      <c r="K564" s="4">
        <v>143179614.22999999</v>
      </c>
      <c r="L564" s="5">
        <v>6650001</v>
      </c>
      <c r="M564" s="6">
        <v>21.530765819999999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AB564" s="8" t="s">
        <v>1800</v>
      </c>
      <c r="AG564" t="s">
        <v>7425</v>
      </c>
    </row>
    <row r="565" spans="1:33" x14ac:dyDescent="0.45">
      <c r="A565" t="s">
        <v>1799</v>
      </c>
      <c r="B565" t="s">
        <v>2333</v>
      </c>
      <c r="C565" t="s">
        <v>2334</v>
      </c>
      <c r="D565" t="s">
        <v>2335</v>
      </c>
      <c r="E565" t="s">
        <v>2336</v>
      </c>
      <c r="F565" t="s">
        <v>2337</v>
      </c>
      <c r="G565" s="1">
        <v>139.87539065043831</v>
      </c>
      <c r="H565" s="1">
        <v>539.27</v>
      </c>
      <c r="I565" s="2">
        <v>75430.601916061845</v>
      </c>
      <c r="J565" s="3">
        <v>5.2682501151939197E-4</v>
      </c>
      <c r="K565" s="4">
        <v>143179614.22999999</v>
      </c>
      <c r="L565" s="5">
        <v>6650001</v>
      </c>
      <c r="M565" s="6">
        <v>21.530765819999999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AB565" s="8" t="s">
        <v>1800</v>
      </c>
      <c r="AG565" t="s">
        <v>7425</v>
      </c>
    </row>
    <row r="566" spans="1:33" x14ac:dyDescent="0.45">
      <c r="A566" t="s">
        <v>1799</v>
      </c>
      <c r="B566" t="s">
        <v>2338</v>
      </c>
      <c r="C566" t="s">
        <v>2339</v>
      </c>
      <c r="D566" t="s">
        <v>2340</v>
      </c>
      <c r="E566" t="s">
        <v>2341</v>
      </c>
      <c r="F566" t="s">
        <v>2342</v>
      </c>
      <c r="G566" s="1">
        <v>5059.1352242822604</v>
      </c>
      <c r="H566" s="1">
        <v>292.70999999999998</v>
      </c>
      <c r="I566" s="2">
        <v>1480859.4714996601</v>
      </c>
      <c r="J566" s="3">
        <v>1.034266979600075E-2</v>
      </c>
      <c r="K566" s="4">
        <v>143179614.22999999</v>
      </c>
      <c r="L566" s="5">
        <v>6650001</v>
      </c>
      <c r="M566" s="6">
        <v>21.530765819999999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AB566" s="8" t="s">
        <v>1800</v>
      </c>
      <c r="AG566" t="s">
        <v>7425</v>
      </c>
    </row>
    <row r="567" spans="1:33" x14ac:dyDescent="0.45">
      <c r="A567" t="s">
        <v>1799</v>
      </c>
      <c r="B567" t="s">
        <v>2343</v>
      </c>
      <c r="C567" t="s">
        <v>2344</v>
      </c>
      <c r="D567" t="s">
        <v>2345</v>
      </c>
      <c r="E567" t="s">
        <v>2346</v>
      </c>
      <c r="G567" s="1">
        <v>37284.945197982939</v>
      </c>
      <c r="H567" s="1">
        <v>30.5191476</v>
      </c>
      <c r="I567" s="2">
        <v>1137904.745755153</v>
      </c>
      <c r="J567" s="3">
        <v>7.9473935718757573E-3</v>
      </c>
      <c r="K567" s="4">
        <v>143179614.22999999</v>
      </c>
      <c r="L567" s="5">
        <v>6650001</v>
      </c>
      <c r="M567" s="6">
        <v>21.530765819999999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AB567" s="8" t="s">
        <v>1800</v>
      </c>
      <c r="AG567" t="s">
        <v>7425</v>
      </c>
    </row>
    <row r="568" spans="1:33" x14ac:dyDescent="0.45">
      <c r="A568" t="s">
        <v>1799</v>
      </c>
      <c r="B568" t="s">
        <v>2347</v>
      </c>
      <c r="C568" t="s">
        <v>2348</v>
      </c>
      <c r="D568" t="s">
        <v>2349</v>
      </c>
      <c r="E568" t="s">
        <v>2350</v>
      </c>
      <c r="G568" s="1">
        <v>3427.253748758711</v>
      </c>
      <c r="H568" s="1">
        <v>327.58</v>
      </c>
      <c r="I568" s="2">
        <v>1122699.783018379</v>
      </c>
      <c r="J568" s="3">
        <v>7.8411985467072357E-3</v>
      </c>
      <c r="K568" s="4">
        <v>143179614.22999999</v>
      </c>
      <c r="L568" s="5">
        <v>6650001</v>
      </c>
      <c r="M568" s="6">
        <v>21.530765819999999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AB568" s="8" t="s">
        <v>1800</v>
      </c>
      <c r="AG568" t="s">
        <v>7425</v>
      </c>
    </row>
    <row r="569" spans="1:33" x14ac:dyDescent="0.45">
      <c r="A569" t="s">
        <v>1799</v>
      </c>
      <c r="B569" t="s">
        <v>2351</v>
      </c>
      <c r="C569" t="s">
        <v>2352</v>
      </c>
      <c r="D569" t="s">
        <v>2353</v>
      </c>
      <c r="E569" t="s">
        <v>2354</v>
      </c>
      <c r="G569" s="1">
        <v>12881.55897491452</v>
      </c>
      <c r="H569" s="1">
        <v>97.150671000000003</v>
      </c>
      <c r="I569" s="2">
        <v>1251452.0979390179</v>
      </c>
      <c r="J569" s="3">
        <v>8.7404349052702286E-3</v>
      </c>
      <c r="K569" s="4">
        <v>143179614.22999999</v>
      </c>
      <c r="L569" s="5">
        <v>6650001</v>
      </c>
      <c r="M569" s="6">
        <v>21.530765819999999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AB569" s="8" t="s">
        <v>1800</v>
      </c>
      <c r="AG569" t="s">
        <v>7425</v>
      </c>
    </row>
    <row r="570" spans="1:33" x14ac:dyDescent="0.45">
      <c r="A570" t="s">
        <v>1799</v>
      </c>
      <c r="B570" t="s">
        <v>2355</v>
      </c>
      <c r="C570" t="s">
        <v>2356</v>
      </c>
      <c r="D570" t="s">
        <v>2357</v>
      </c>
      <c r="E570" t="s">
        <v>2358</v>
      </c>
      <c r="F570" t="s">
        <v>2359</v>
      </c>
      <c r="G570" s="1">
        <v>10416.391468006819</v>
      </c>
      <c r="H570" s="1">
        <v>128.26</v>
      </c>
      <c r="I570" s="2">
        <v>1336006.3696865549</v>
      </c>
      <c r="J570" s="3">
        <v>9.3309817663038939E-3</v>
      </c>
      <c r="K570" s="4">
        <v>143179614.22999999</v>
      </c>
      <c r="L570" s="5">
        <v>6650001</v>
      </c>
      <c r="M570" s="6">
        <v>21.530765819999999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AB570" s="8" t="s">
        <v>1800</v>
      </c>
      <c r="AG570" t="s">
        <v>7425</v>
      </c>
    </row>
    <row r="571" spans="1:33" x14ac:dyDescent="0.45">
      <c r="A571" t="s">
        <v>1799</v>
      </c>
      <c r="B571" t="s">
        <v>2360</v>
      </c>
      <c r="C571" t="s">
        <v>2361</v>
      </c>
      <c r="D571" t="s">
        <v>2362</v>
      </c>
      <c r="E571" t="s">
        <v>2363</v>
      </c>
      <c r="G571" s="1">
        <v>23479.967342967091</v>
      </c>
      <c r="H571" s="1">
        <v>52.567328000000003</v>
      </c>
      <c r="I571" s="2">
        <v>1234279.14474704</v>
      </c>
      <c r="J571" s="3">
        <v>8.6204949732880693E-3</v>
      </c>
      <c r="K571" s="4">
        <v>143179614.22999999</v>
      </c>
      <c r="L571" s="5">
        <v>6650001</v>
      </c>
      <c r="M571" s="6">
        <v>21.530765819999999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AB571" s="8" t="s">
        <v>1800</v>
      </c>
      <c r="AG571" t="s">
        <v>7425</v>
      </c>
    </row>
    <row r="572" spans="1:33" x14ac:dyDescent="0.45">
      <c r="A572" t="s">
        <v>1799</v>
      </c>
      <c r="B572" t="s">
        <v>2364</v>
      </c>
      <c r="C572" t="s">
        <v>2365</v>
      </c>
      <c r="D572" t="s">
        <v>2366</v>
      </c>
      <c r="E572" t="s">
        <v>2367</v>
      </c>
      <c r="F572" t="s">
        <v>2368</v>
      </c>
      <c r="G572" s="1">
        <v>1068.049343321512</v>
      </c>
      <c r="H572" s="1">
        <v>71.09</v>
      </c>
      <c r="I572" s="2">
        <v>75927.627816726308</v>
      </c>
      <c r="J572" s="3">
        <v>5.3029635695733997E-4</v>
      </c>
      <c r="K572" s="4">
        <v>143179614.22999999</v>
      </c>
      <c r="L572" s="5">
        <v>6650001</v>
      </c>
      <c r="M572" s="6">
        <v>21.530765819999999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AB572" s="8" t="s">
        <v>1800</v>
      </c>
      <c r="AG572" t="s">
        <v>7425</v>
      </c>
    </row>
    <row r="573" spans="1:33" x14ac:dyDescent="0.45">
      <c r="A573" t="s">
        <v>1799</v>
      </c>
      <c r="B573" t="s">
        <v>2369</v>
      </c>
      <c r="C573" t="s">
        <v>2370</v>
      </c>
      <c r="D573" t="s">
        <v>2371</v>
      </c>
      <c r="E573" t="s">
        <v>2372</v>
      </c>
      <c r="G573" s="1">
        <v>31934.85857926049</v>
      </c>
      <c r="H573" s="1">
        <v>16.540512499999998</v>
      </c>
      <c r="I573" s="2">
        <v>528218.92751599033</v>
      </c>
      <c r="J573" s="3">
        <v>3.6892048519384418E-3</v>
      </c>
      <c r="K573" s="4">
        <v>143179614.22999999</v>
      </c>
      <c r="L573" s="5">
        <v>6650001</v>
      </c>
      <c r="M573" s="6">
        <v>21.530765819999999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AB573" s="8" t="s">
        <v>1800</v>
      </c>
      <c r="AG573" t="s">
        <v>7425</v>
      </c>
    </row>
    <row r="574" spans="1:33" x14ac:dyDescent="0.45">
      <c r="A574" t="s">
        <v>1799</v>
      </c>
      <c r="B574" t="s">
        <v>2373</v>
      </c>
      <c r="C574" t="s">
        <v>2374</v>
      </c>
      <c r="D574" t="s">
        <v>2375</v>
      </c>
      <c r="E574" t="s">
        <v>2376</v>
      </c>
      <c r="G574" s="1">
        <v>4704.518613408949</v>
      </c>
      <c r="H574" s="1">
        <v>41.043950000000002</v>
      </c>
      <c r="I574" s="2">
        <v>193092.02674282619</v>
      </c>
      <c r="J574" s="3">
        <v>1.3485999929616251E-3</v>
      </c>
      <c r="K574" s="4">
        <v>143179614.22999999</v>
      </c>
      <c r="L574" s="5">
        <v>6650001</v>
      </c>
      <c r="M574" s="6">
        <v>21.530765819999999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AB574" s="8" t="s">
        <v>1800</v>
      </c>
      <c r="AG574" t="s">
        <v>7425</v>
      </c>
    </row>
    <row r="575" spans="1:33" x14ac:dyDescent="0.45">
      <c r="A575" t="s">
        <v>1799</v>
      </c>
      <c r="B575" t="s">
        <v>2377</v>
      </c>
      <c r="C575" t="s">
        <v>2378</v>
      </c>
      <c r="D575" t="s">
        <v>2379</v>
      </c>
      <c r="E575" t="s">
        <v>2380</v>
      </c>
      <c r="G575" s="1">
        <v>104760.41282722029</v>
      </c>
      <c r="H575" s="1">
        <v>13.695332000000001</v>
      </c>
      <c r="I575" s="2">
        <v>1434728.6341258399</v>
      </c>
      <c r="J575" s="3">
        <v>1.002048121055229E-2</v>
      </c>
      <c r="K575" s="4">
        <v>143179614.22999999</v>
      </c>
      <c r="L575" s="5">
        <v>6650001</v>
      </c>
      <c r="M575" s="6">
        <v>21.530765819999999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AB575" s="8" t="s">
        <v>1800</v>
      </c>
      <c r="AG575" t="s">
        <v>7425</v>
      </c>
    </row>
    <row r="576" spans="1:33" x14ac:dyDescent="0.45">
      <c r="A576" t="s">
        <v>1799</v>
      </c>
      <c r="B576" t="s">
        <v>2381</v>
      </c>
      <c r="C576" t="s">
        <v>2382</v>
      </c>
      <c r="D576" t="s">
        <v>2383</v>
      </c>
      <c r="E576" t="s">
        <v>2384</v>
      </c>
      <c r="F576" t="s">
        <v>2385</v>
      </c>
      <c r="G576" s="1">
        <v>445.01017090215538</v>
      </c>
      <c r="H576" s="1">
        <v>186.3</v>
      </c>
      <c r="I576" s="2">
        <v>82905.394839071552</v>
      </c>
      <c r="J576" s="3">
        <v>5.7903071805944731E-4</v>
      </c>
      <c r="K576" s="4">
        <v>143179614.22999999</v>
      </c>
      <c r="L576" s="5">
        <v>6650001</v>
      </c>
      <c r="M576" s="6">
        <v>21.530765819999999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AB576" s="8" t="s">
        <v>1800</v>
      </c>
      <c r="AG576" t="s">
        <v>7425</v>
      </c>
    </row>
    <row r="577" spans="1:33" x14ac:dyDescent="0.45">
      <c r="A577" t="s">
        <v>1799</v>
      </c>
      <c r="B577" t="s">
        <v>2386</v>
      </c>
      <c r="C577" t="s">
        <v>2387</v>
      </c>
      <c r="D577" t="s">
        <v>2388</v>
      </c>
      <c r="E577" t="s">
        <v>2389</v>
      </c>
      <c r="G577" s="1">
        <v>14299.18728076775</v>
      </c>
      <c r="H577" s="1">
        <v>21.2620626</v>
      </c>
      <c r="I577" s="2">
        <v>304030.21509280772</v>
      </c>
      <c r="J577" s="3">
        <v>2.12341831431688E-3</v>
      </c>
      <c r="K577" s="4">
        <v>143179614.22999999</v>
      </c>
      <c r="L577" s="5">
        <v>6650001</v>
      </c>
      <c r="M577" s="6">
        <v>21.530765819999999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AB577" s="8" t="s">
        <v>1800</v>
      </c>
      <c r="AG577" t="s">
        <v>7425</v>
      </c>
    </row>
    <row r="578" spans="1:33" x14ac:dyDescent="0.45">
      <c r="A578" t="s">
        <v>1799</v>
      </c>
      <c r="B578" t="s">
        <v>2390</v>
      </c>
      <c r="C578" t="s">
        <v>2391</v>
      </c>
      <c r="D578" t="s">
        <v>2392</v>
      </c>
      <c r="E578" t="s">
        <v>2393</v>
      </c>
      <c r="G578" s="1">
        <v>1603.958641945668</v>
      </c>
      <c r="H578" s="1">
        <v>114.9585</v>
      </c>
      <c r="I578" s="2">
        <v>184388.6795401111</v>
      </c>
      <c r="J578" s="3">
        <v>1.2878137752481581E-3</v>
      </c>
      <c r="K578" s="4">
        <v>143179614.22999999</v>
      </c>
      <c r="L578" s="5">
        <v>6650001</v>
      </c>
      <c r="M578" s="6">
        <v>21.530765819999999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AB578" s="8" t="s">
        <v>1800</v>
      </c>
      <c r="AG578" t="s">
        <v>7425</v>
      </c>
    </row>
    <row r="579" spans="1:33" x14ac:dyDescent="0.45">
      <c r="A579" t="s">
        <v>1799</v>
      </c>
      <c r="B579" t="s">
        <v>2394</v>
      </c>
      <c r="C579" t="s">
        <v>2395</v>
      </c>
      <c r="D579" t="s">
        <v>2396</v>
      </c>
      <c r="E579" t="s">
        <v>2397</v>
      </c>
      <c r="F579" t="s">
        <v>2398</v>
      </c>
      <c r="G579" s="1">
        <v>6565.4313321586314</v>
      </c>
      <c r="H579" s="1">
        <v>46.924416000000001</v>
      </c>
      <c r="I579" s="2">
        <v>308079.03104964568</v>
      </c>
      <c r="J579" s="3">
        <v>2.1516961943671368E-3</v>
      </c>
      <c r="K579" s="4">
        <v>143179614.22999999</v>
      </c>
      <c r="L579" s="5">
        <v>6650001</v>
      </c>
      <c r="M579" s="6">
        <v>21.530765819999999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AB579" s="8" t="s">
        <v>1800</v>
      </c>
      <c r="AG579" t="s">
        <v>7425</v>
      </c>
    </row>
    <row r="580" spans="1:33" x14ac:dyDescent="0.45">
      <c r="A580" t="s">
        <v>1799</v>
      </c>
      <c r="B580" t="s">
        <v>2399</v>
      </c>
      <c r="C580" t="s">
        <v>2400</v>
      </c>
      <c r="D580" t="s">
        <v>2401</v>
      </c>
      <c r="E580" t="s">
        <v>2402</v>
      </c>
      <c r="G580" s="1">
        <v>20.4615545777637</v>
      </c>
      <c r="H580" s="1">
        <v>5428.5216</v>
      </c>
      <c r="I580" s="2">
        <v>111075.99099496919</v>
      </c>
      <c r="J580" s="3">
        <v>7.7578076734121932E-4</v>
      </c>
      <c r="K580" s="4">
        <v>143179614.22999999</v>
      </c>
      <c r="L580" s="5">
        <v>6650001</v>
      </c>
      <c r="M580" s="6">
        <v>21.530765819999999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AB580" s="8" t="s">
        <v>1800</v>
      </c>
      <c r="AG580" t="s">
        <v>7425</v>
      </c>
    </row>
    <row r="581" spans="1:33" x14ac:dyDescent="0.45">
      <c r="A581" t="s">
        <v>1799</v>
      </c>
      <c r="B581" t="s">
        <v>2403</v>
      </c>
      <c r="C581" t="s">
        <v>2404</v>
      </c>
      <c r="D581" t="s">
        <v>2405</v>
      </c>
      <c r="E581" t="s">
        <v>2406</v>
      </c>
      <c r="G581" s="1">
        <v>4122.8080016258982</v>
      </c>
      <c r="H581" s="1">
        <v>18.776160000000001</v>
      </c>
      <c r="I581" s="2">
        <v>77410.502687808126</v>
      </c>
      <c r="J581" s="3">
        <v>5.4065310277661403E-4</v>
      </c>
      <c r="K581" s="4">
        <v>143179614.22999999</v>
      </c>
      <c r="L581" s="5">
        <v>6650001</v>
      </c>
      <c r="M581" s="6">
        <v>21.530765819999999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AB581" s="8" t="s">
        <v>1800</v>
      </c>
      <c r="AG581" t="s">
        <v>7425</v>
      </c>
    </row>
    <row r="582" spans="1:33" x14ac:dyDescent="0.45">
      <c r="A582" t="s">
        <v>1799</v>
      </c>
      <c r="B582" t="s">
        <v>2407</v>
      </c>
      <c r="C582" t="s">
        <v>2408</v>
      </c>
      <c r="D582" t="s">
        <v>2409</v>
      </c>
      <c r="E582" t="s">
        <v>2410</v>
      </c>
      <c r="G582" s="1">
        <v>1847.3677496027769</v>
      </c>
      <c r="H582" s="1">
        <v>239.82749999999999</v>
      </c>
      <c r="I582" s="2">
        <v>443049.58896785998</v>
      </c>
      <c r="J582" s="3">
        <v>3.094362220142294E-3</v>
      </c>
      <c r="K582" s="4">
        <v>143179614.22999999</v>
      </c>
      <c r="L582" s="5">
        <v>6650001</v>
      </c>
      <c r="M582" s="6">
        <v>21.530765819999999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AB582" s="8" t="s">
        <v>1800</v>
      </c>
      <c r="AG582" t="s">
        <v>7425</v>
      </c>
    </row>
    <row r="583" spans="1:33" x14ac:dyDescent="0.45">
      <c r="A583" t="s">
        <v>1799</v>
      </c>
      <c r="B583" t="s">
        <v>2411</v>
      </c>
      <c r="C583" t="s">
        <v>2412</v>
      </c>
      <c r="D583" t="s">
        <v>2413</v>
      </c>
      <c r="E583" t="s">
        <v>2414</v>
      </c>
      <c r="G583" s="1">
        <v>4682.9904311892242</v>
      </c>
      <c r="H583" s="1">
        <v>25.406631999999998</v>
      </c>
      <c r="I583" s="2">
        <v>118979.01454474599</v>
      </c>
      <c r="J583" s="3">
        <v>8.3097733699450521E-4</v>
      </c>
      <c r="K583" s="4">
        <v>143179614.22999999</v>
      </c>
      <c r="L583" s="5">
        <v>6650001</v>
      </c>
      <c r="M583" s="6">
        <v>21.530765819999999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AB583" s="8" t="s">
        <v>1800</v>
      </c>
      <c r="AG583" t="s">
        <v>7425</v>
      </c>
    </row>
    <row r="584" spans="1:33" x14ac:dyDescent="0.45">
      <c r="A584" t="s">
        <v>1799</v>
      </c>
      <c r="B584" t="s">
        <v>2415</v>
      </c>
      <c r="C584" t="s">
        <v>2416</v>
      </c>
      <c r="D584" t="s">
        <v>2417</v>
      </c>
      <c r="E584" t="s">
        <v>2418</v>
      </c>
      <c r="F584" t="s">
        <v>2419</v>
      </c>
      <c r="G584" s="1">
        <v>1638.469838327112</v>
      </c>
      <c r="H584" s="1">
        <v>168.42</v>
      </c>
      <c r="I584" s="2">
        <v>275951.09017105208</v>
      </c>
      <c r="J584" s="3">
        <v>1.9273071215834641E-3</v>
      </c>
      <c r="K584" s="4">
        <v>143179614.22999999</v>
      </c>
      <c r="L584" s="5">
        <v>6650001</v>
      </c>
      <c r="M584" s="6">
        <v>21.530765819999999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AB584" s="8" t="s">
        <v>1800</v>
      </c>
      <c r="AG584" t="s">
        <v>7425</v>
      </c>
    </row>
    <row r="585" spans="1:33" x14ac:dyDescent="0.45">
      <c r="A585" t="s">
        <v>1799</v>
      </c>
      <c r="B585" t="s">
        <v>2420</v>
      </c>
      <c r="C585" t="s">
        <v>2421</v>
      </c>
      <c r="D585" t="s">
        <v>2422</v>
      </c>
      <c r="E585" t="s">
        <v>2423</v>
      </c>
      <c r="F585" t="s">
        <v>2424</v>
      </c>
      <c r="G585" s="1">
        <v>58957.792020172477</v>
      </c>
      <c r="H585" s="1">
        <v>14.32</v>
      </c>
      <c r="I585" s="2">
        <v>844275.58172887005</v>
      </c>
      <c r="J585" s="3">
        <v>5.896618637152129E-3</v>
      </c>
      <c r="K585" s="4">
        <v>143179614.22999999</v>
      </c>
      <c r="L585" s="5">
        <v>6650001</v>
      </c>
      <c r="M585" s="6">
        <v>21.530765819999999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AB585" s="8" t="s">
        <v>1800</v>
      </c>
      <c r="AG585" t="s">
        <v>7425</v>
      </c>
    </row>
    <row r="586" spans="1:33" x14ac:dyDescent="0.45">
      <c r="A586" t="s">
        <v>1799</v>
      </c>
      <c r="B586" t="s">
        <v>2425</v>
      </c>
      <c r="C586" t="s">
        <v>2426</v>
      </c>
      <c r="D586" t="s">
        <v>2427</v>
      </c>
      <c r="E586" t="s">
        <v>2428</v>
      </c>
      <c r="F586" t="s">
        <v>2429</v>
      </c>
      <c r="G586" s="1">
        <v>3862.4322007357532</v>
      </c>
      <c r="H586" s="1">
        <v>264.64999999999998</v>
      </c>
      <c r="I586" s="2">
        <v>1022192.681924717</v>
      </c>
      <c r="J586" s="3">
        <v>7.1392333847379516E-3</v>
      </c>
      <c r="K586" s="4">
        <v>143179614.22999999</v>
      </c>
      <c r="L586" s="5">
        <v>6650001</v>
      </c>
      <c r="M586" s="6">
        <v>21.530765819999999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AB586" s="8" t="s">
        <v>1800</v>
      </c>
      <c r="AG586" t="s">
        <v>7425</v>
      </c>
    </row>
    <row r="587" spans="1:33" x14ac:dyDescent="0.45">
      <c r="A587" t="s">
        <v>1799</v>
      </c>
      <c r="B587" t="s">
        <v>2430</v>
      </c>
      <c r="C587" t="s">
        <v>2431</v>
      </c>
      <c r="D587" t="s">
        <v>2432</v>
      </c>
      <c r="E587" t="s">
        <v>2433</v>
      </c>
      <c r="G587" s="1">
        <v>56557.335771503102</v>
      </c>
      <c r="H587" s="1">
        <v>14.769612</v>
      </c>
      <c r="I587" s="2">
        <v>835329.9050988215</v>
      </c>
      <c r="J587" s="3">
        <v>5.834139933894286E-3</v>
      </c>
      <c r="K587" s="4">
        <v>143179614.22999999</v>
      </c>
      <c r="L587" s="5">
        <v>6650001</v>
      </c>
      <c r="M587" s="6">
        <v>21.530765819999999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AB587" s="8" t="s">
        <v>1800</v>
      </c>
      <c r="AG587" t="s">
        <v>7425</v>
      </c>
    </row>
    <row r="588" spans="1:33" x14ac:dyDescent="0.45">
      <c r="A588" t="s">
        <v>1799</v>
      </c>
      <c r="B588" t="s">
        <v>2434</v>
      </c>
      <c r="C588" t="s">
        <v>2435</v>
      </c>
      <c r="D588" t="s">
        <v>2436</v>
      </c>
      <c r="E588" t="s">
        <v>2437</v>
      </c>
      <c r="G588" s="1">
        <v>1922.216573483965</v>
      </c>
      <c r="H588" s="1">
        <v>42.543613800000003</v>
      </c>
      <c r="I588" s="2">
        <v>81778.039542261133</v>
      </c>
      <c r="J588" s="3">
        <v>5.7115700431274404E-4</v>
      </c>
      <c r="K588" s="4">
        <v>143179614.22999999</v>
      </c>
      <c r="L588" s="5">
        <v>6650001</v>
      </c>
      <c r="M588" s="6">
        <v>21.530765819999999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AB588" s="8" t="s">
        <v>1800</v>
      </c>
      <c r="AG588" t="s">
        <v>7425</v>
      </c>
    </row>
    <row r="589" spans="1:33" x14ac:dyDescent="0.45">
      <c r="A589" t="s">
        <v>1799</v>
      </c>
      <c r="B589" t="s">
        <v>2438</v>
      </c>
      <c r="C589" t="s">
        <v>2439</v>
      </c>
      <c r="D589" t="s">
        <v>2440</v>
      </c>
      <c r="E589" t="s">
        <v>2441</v>
      </c>
      <c r="F589" t="s">
        <v>2442</v>
      </c>
      <c r="G589" s="1">
        <v>2898.330209091464</v>
      </c>
      <c r="H589" s="1">
        <v>206.07</v>
      </c>
      <c r="I589" s="2">
        <v>597258.90618747787</v>
      </c>
      <c r="J589" s="3">
        <v>4.1713962521791456E-3</v>
      </c>
      <c r="K589" s="4">
        <v>143179614.22999999</v>
      </c>
      <c r="L589" s="5">
        <v>6650001</v>
      </c>
      <c r="M589" s="6">
        <v>21.530765819999999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 xml:space="preserve"> </v>
      </c>
      <c r="AB589" s="8" t="s">
        <v>1800</v>
      </c>
      <c r="AG589" t="s">
        <v>7425</v>
      </c>
    </row>
    <row r="590" spans="1:33" x14ac:dyDescent="0.45">
      <c r="A590" t="s">
        <v>1799</v>
      </c>
      <c r="B590" t="s">
        <v>2443</v>
      </c>
      <c r="C590" t="s">
        <v>2444</v>
      </c>
      <c r="D590" t="s">
        <v>2445</v>
      </c>
      <c r="E590" t="s">
        <v>2446</v>
      </c>
      <c r="F590" t="s">
        <v>2447</v>
      </c>
      <c r="G590" s="1">
        <v>17532.571034819361</v>
      </c>
      <c r="H590" s="1">
        <v>19.95</v>
      </c>
      <c r="I590" s="2">
        <v>349774.79214464623</v>
      </c>
      <c r="J590" s="3">
        <v>2.442909167102358E-3</v>
      </c>
      <c r="K590" s="4">
        <v>143179614.22999999</v>
      </c>
      <c r="L590" s="5">
        <v>6650001</v>
      </c>
      <c r="M590" s="6">
        <v>21.530765819999999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 xml:space="preserve"> </v>
      </c>
      <c r="AB590" s="8" t="s">
        <v>1800</v>
      </c>
      <c r="AG590" t="s">
        <v>7425</v>
      </c>
    </row>
    <row r="591" spans="1:33" x14ac:dyDescent="0.45">
      <c r="A591" t="s">
        <v>1799</v>
      </c>
      <c r="B591" t="s">
        <v>2448</v>
      </c>
      <c r="C591" t="s">
        <v>2449</v>
      </c>
      <c r="D591" t="s">
        <v>2450</v>
      </c>
      <c r="E591" t="s">
        <v>2451</v>
      </c>
      <c r="G591" s="1">
        <v>25721.69106305312</v>
      </c>
      <c r="H591" s="1">
        <v>8.8325335999999997</v>
      </c>
      <c r="I591" s="2">
        <v>227187.7005632364</v>
      </c>
      <c r="J591" s="3">
        <v>1.5867321740250539E-3</v>
      </c>
      <c r="K591" s="4">
        <v>143179614.22999999</v>
      </c>
      <c r="L591" s="5">
        <v>6650001</v>
      </c>
      <c r="M591" s="6">
        <v>21.530765819999999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 xml:space="preserve"> </v>
      </c>
      <c r="AB591" s="8" t="s">
        <v>1800</v>
      </c>
      <c r="AG591" t="s">
        <v>7425</v>
      </c>
    </row>
    <row r="592" spans="1:33" x14ac:dyDescent="0.45">
      <c r="A592" t="s">
        <v>1799</v>
      </c>
      <c r="B592" t="s">
        <v>2452</v>
      </c>
      <c r="C592" t="s">
        <v>2453</v>
      </c>
      <c r="D592" t="s">
        <v>2454</v>
      </c>
      <c r="E592" t="s">
        <v>2455</v>
      </c>
      <c r="G592" s="1">
        <v>11930.84506532571</v>
      </c>
      <c r="H592" s="1">
        <v>6.7508510400000006</v>
      </c>
      <c r="I592" s="2">
        <v>80543.357817332959</v>
      </c>
      <c r="J592" s="3">
        <v>5.6253369762506984E-4</v>
      </c>
      <c r="K592" s="4">
        <v>143179614.22999999</v>
      </c>
      <c r="L592" s="5">
        <v>6650001</v>
      </c>
      <c r="M592" s="6">
        <v>21.530765819999999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 xml:space="preserve"> </v>
      </c>
      <c r="AB592" s="8" t="s">
        <v>1800</v>
      </c>
      <c r="AG592" t="s">
        <v>7425</v>
      </c>
    </row>
    <row r="593" spans="1:33" x14ac:dyDescent="0.45">
      <c r="A593" t="s">
        <v>1799</v>
      </c>
      <c r="B593" t="s">
        <v>2456</v>
      </c>
      <c r="C593" t="s">
        <v>2457</v>
      </c>
      <c r="D593" t="s">
        <v>2458</v>
      </c>
      <c r="E593" t="s">
        <v>2459</v>
      </c>
      <c r="F593" t="s">
        <v>2460</v>
      </c>
      <c r="G593" s="1">
        <v>936.29922080385802</v>
      </c>
      <c r="H593" s="1">
        <v>83.465620000000001</v>
      </c>
      <c r="I593" s="2">
        <v>78148.794969910916</v>
      </c>
      <c r="J593" s="3">
        <v>5.4580950919713147E-4</v>
      </c>
      <c r="K593" s="4">
        <v>143179614.22999999</v>
      </c>
      <c r="L593" s="5">
        <v>6650001</v>
      </c>
      <c r="M593" s="6">
        <v>21.530765819999999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AB593" s="8" t="s">
        <v>1800</v>
      </c>
      <c r="AG593" t="s">
        <v>7425</v>
      </c>
    </row>
    <row r="594" spans="1:33" x14ac:dyDescent="0.45">
      <c r="A594" t="s">
        <v>1799</v>
      </c>
      <c r="B594" t="s">
        <v>2461</v>
      </c>
      <c r="C594" t="s">
        <v>2462</v>
      </c>
      <c r="D594" t="s">
        <v>2463</v>
      </c>
      <c r="E594" t="s">
        <v>2464</v>
      </c>
      <c r="G594" s="1">
        <v>8831.1752714749109</v>
      </c>
      <c r="H594" s="1">
        <v>107.606224</v>
      </c>
      <c r="I594" s="2">
        <v>950289.42444559</v>
      </c>
      <c r="J594" s="3">
        <v>6.6370441738938472E-3</v>
      </c>
      <c r="K594" s="4">
        <v>143179614.22999999</v>
      </c>
      <c r="L594" s="5">
        <v>6650001</v>
      </c>
      <c r="M594" s="6">
        <v>21.530765819999999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AB594" s="8" t="s">
        <v>1800</v>
      </c>
      <c r="AG594" t="s">
        <v>7425</v>
      </c>
    </row>
    <row r="595" spans="1:33" x14ac:dyDescent="0.45">
      <c r="A595" t="s">
        <v>1799</v>
      </c>
      <c r="B595" t="s">
        <v>2465</v>
      </c>
      <c r="C595" t="s">
        <v>2466</v>
      </c>
      <c r="D595" t="s">
        <v>2467</v>
      </c>
      <c r="E595" t="s">
        <v>2468</v>
      </c>
      <c r="G595" s="1">
        <v>4279.6238737296317</v>
      </c>
      <c r="H595" s="1">
        <v>28.688791999999999</v>
      </c>
      <c r="I595" s="2">
        <v>122777.2391516637</v>
      </c>
      <c r="J595" s="3">
        <v>8.5750502829570079E-4</v>
      </c>
      <c r="K595" s="4">
        <v>143179614.22999999</v>
      </c>
      <c r="L595" s="5">
        <v>6650001</v>
      </c>
      <c r="M595" s="6">
        <v>21.530765819999999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B595" s="8" t="s">
        <v>1800</v>
      </c>
      <c r="AG595" t="s">
        <v>7425</v>
      </c>
    </row>
    <row r="596" spans="1:33" x14ac:dyDescent="0.45">
      <c r="A596" t="s">
        <v>1799</v>
      </c>
      <c r="B596" t="s">
        <v>2469</v>
      </c>
      <c r="C596" t="s">
        <v>2470</v>
      </c>
      <c r="D596" t="s">
        <v>2471</v>
      </c>
      <c r="E596" t="s">
        <v>2472</v>
      </c>
      <c r="G596" s="1">
        <v>2449.974392195596</v>
      </c>
      <c r="H596" s="1">
        <v>30.421704600000002</v>
      </c>
      <c r="I596" s="2">
        <v>74532.397236938952</v>
      </c>
      <c r="J596" s="3">
        <v>5.2055173942019463E-4</v>
      </c>
      <c r="K596" s="4">
        <v>143179614.22999999</v>
      </c>
      <c r="L596" s="5">
        <v>6650001</v>
      </c>
      <c r="M596" s="6">
        <v>21.530765819999999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1800</v>
      </c>
      <c r="AG596" t="s">
        <v>7425</v>
      </c>
    </row>
    <row r="597" spans="1:33" x14ac:dyDescent="0.45">
      <c r="A597" t="s">
        <v>1799</v>
      </c>
      <c r="B597" t="s">
        <v>2473</v>
      </c>
      <c r="C597" t="s">
        <v>2474</v>
      </c>
      <c r="D597" t="s">
        <v>2475</v>
      </c>
      <c r="E597" t="s">
        <v>2476</v>
      </c>
      <c r="G597" s="1">
        <v>2026.5647735977191</v>
      </c>
      <c r="H597" s="1">
        <v>36.190330199999998</v>
      </c>
      <c r="I597" s="2">
        <v>73342.048328189689</v>
      </c>
      <c r="J597" s="3">
        <v>5.1223806351632527E-4</v>
      </c>
      <c r="K597" s="4">
        <v>143179614.22999999</v>
      </c>
      <c r="L597" s="5">
        <v>6650001</v>
      </c>
      <c r="M597" s="6">
        <v>21.530765819999999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1800</v>
      </c>
      <c r="AG597" t="s">
        <v>7425</v>
      </c>
    </row>
    <row r="598" spans="1:33" x14ac:dyDescent="0.45">
      <c r="A598" t="s">
        <v>1799</v>
      </c>
      <c r="B598" t="s">
        <v>905</v>
      </c>
      <c r="C598" t="s">
        <v>2477</v>
      </c>
      <c r="D598" t="s">
        <v>907</v>
      </c>
      <c r="E598" t="s">
        <v>908</v>
      </c>
      <c r="F598" t="s">
        <v>909</v>
      </c>
      <c r="G598" s="1">
        <v>23493.36961774233</v>
      </c>
      <c r="H598" s="1">
        <v>31.22</v>
      </c>
      <c r="I598" s="2">
        <v>733462.99946591561</v>
      </c>
      <c r="J598" s="3">
        <v>5.1226775781620694E-3</v>
      </c>
      <c r="K598" s="4">
        <v>143179614.22999999</v>
      </c>
      <c r="L598" s="5">
        <v>6650001</v>
      </c>
      <c r="M598" s="6">
        <v>21.530765819999999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1800</v>
      </c>
      <c r="AG598" t="s">
        <v>7425</v>
      </c>
    </row>
    <row r="599" spans="1:33" x14ac:dyDescent="0.45">
      <c r="A599" t="s">
        <v>1799</v>
      </c>
      <c r="B599" t="s">
        <v>2478</v>
      </c>
      <c r="C599" t="s">
        <v>2479</v>
      </c>
      <c r="D599" t="s">
        <v>2480</v>
      </c>
      <c r="E599" t="s">
        <v>2481</v>
      </c>
      <c r="G599" s="1">
        <v>6280.3256760501154</v>
      </c>
      <c r="H599" s="1">
        <v>68.566079999999999</v>
      </c>
      <c r="I599" s="2">
        <v>430617.31273010629</v>
      </c>
      <c r="J599" s="3">
        <v>3.007532287650768E-3</v>
      </c>
      <c r="K599" s="4">
        <v>143179614.22999999</v>
      </c>
      <c r="L599" s="5">
        <v>6650001</v>
      </c>
      <c r="M599" s="6">
        <v>21.530765819999999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1800</v>
      </c>
      <c r="AG599" t="s">
        <v>7425</v>
      </c>
    </row>
    <row r="600" spans="1:33" x14ac:dyDescent="0.45">
      <c r="A600" t="s">
        <v>1799</v>
      </c>
      <c r="B600" t="s">
        <v>2482</v>
      </c>
      <c r="C600" t="s">
        <v>2483</v>
      </c>
      <c r="D600" t="s">
        <v>2484</v>
      </c>
      <c r="E600" t="s">
        <v>2485</v>
      </c>
      <c r="F600" t="s">
        <v>2486</v>
      </c>
      <c r="G600" s="1">
        <v>5041.2558496648653</v>
      </c>
      <c r="H600" s="1">
        <v>38.880000000000003</v>
      </c>
      <c r="I600" s="2">
        <v>196004.02743496999</v>
      </c>
      <c r="J600" s="3">
        <v>1.368938088631209E-3</v>
      </c>
      <c r="K600" s="4">
        <v>143179614.22999999</v>
      </c>
      <c r="L600" s="5">
        <v>6650001</v>
      </c>
      <c r="M600" s="6">
        <v>21.530765819999999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1800</v>
      </c>
      <c r="AG600" t="s">
        <v>7425</v>
      </c>
    </row>
    <row r="601" spans="1:33" x14ac:dyDescent="0.45">
      <c r="A601" t="s">
        <v>1799</v>
      </c>
      <c r="B601" t="s">
        <v>2487</v>
      </c>
      <c r="C601" t="s">
        <v>2488</v>
      </c>
      <c r="D601" t="s">
        <v>2489</v>
      </c>
      <c r="E601" t="s">
        <v>2490</v>
      </c>
      <c r="F601" t="s">
        <v>2491</v>
      </c>
      <c r="G601" s="1">
        <v>1735.861943546884</v>
      </c>
      <c r="H601" s="1">
        <v>80.650000000000006</v>
      </c>
      <c r="I601" s="2">
        <v>139997.2657470562</v>
      </c>
      <c r="J601" s="3">
        <v>9.7777373196555927E-4</v>
      </c>
      <c r="K601" s="4">
        <v>143179614.22999999</v>
      </c>
      <c r="L601" s="5">
        <v>6650001</v>
      </c>
      <c r="M601" s="6">
        <v>21.530765819999999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1800</v>
      </c>
      <c r="AG601" t="s">
        <v>7425</v>
      </c>
    </row>
    <row r="602" spans="1:33" x14ac:dyDescent="0.45">
      <c r="A602" t="s">
        <v>1799</v>
      </c>
      <c r="B602" t="s">
        <v>2492</v>
      </c>
      <c r="C602" t="s">
        <v>2493</v>
      </c>
      <c r="D602" t="s">
        <v>2494</v>
      </c>
      <c r="E602" t="s">
        <v>2495</v>
      </c>
      <c r="F602" t="s">
        <v>2496</v>
      </c>
      <c r="G602" s="1">
        <v>17243.396159733929</v>
      </c>
      <c r="H602" s="1">
        <v>31.623619999999999</v>
      </c>
      <c r="I602" s="2">
        <v>545298.60766488512</v>
      </c>
      <c r="J602" s="3">
        <v>3.808493343116092E-3</v>
      </c>
      <c r="K602" s="4">
        <v>143179614.22999999</v>
      </c>
      <c r="L602" s="5">
        <v>6650001</v>
      </c>
      <c r="M602" s="6">
        <v>21.530765819999999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1800</v>
      </c>
      <c r="AG602" t="s">
        <v>7425</v>
      </c>
    </row>
    <row r="603" spans="1:33" x14ac:dyDescent="0.45">
      <c r="A603" t="s">
        <v>1799</v>
      </c>
      <c r="B603" t="s">
        <v>2497</v>
      </c>
      <c r="C603" t="s">
        <v>2498</v>
      </c>
      <c r="D603" t="s">
        <v>2499</v>
      </c>
      <c r="E603" t="s">
        <v>2500</v>
      </c>
      <c r="F603" t="s">
        <v>2501</v>
      </c>
      <c r="G603" s="1">
        <v>89946.647777768885</v>
      </c>
      <c r="H603" s="1">
        <v>16.239999999999998</v>
      </c>
      <c r="I603" s="2">
        <v>1460733.559910967</v>
      </c>
      <c r="J603" s="3">
        <v>1.02021057101361E-2</v>
      </c>
      <c r="K603" s="4">
        <v>143179614.22999999</v>
      </c>
      <c r="L603" s="5">
        <v>6650001</v>
      </c>
      <c r="M603" s="6">
        <v>21.530765819999999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1800</v>
      </c>
      <c r="AG603" t="s">
        <v>7425</v>
      </c>
    </row>
    <row r="604" spans="1:33" x14ac:dyDescent="0.45">
      <c r="A604" t="s">
        <v>1799</v>
      </c>
      <c r="B604" t="s">
        <v>2502</v>
      </c>
      <c r="C604" t="s">
        <v>2503</v>
      </c>
      <c r="D604" t="s">
        <v>2504</v>
      </c>
      <c r="E604" t="s">
        <v>2505</v>
      </c>
      <c r="F604" t="s">
        <v>2506</v>
      </c>
      <c r="G604" s="1">
        <v>887.26337402488639</v>
      </c>
      <c r="H604" s="1">
        <v>753.69</v>
      </c>
      <c r="I604" s="2">
        <v>668721.53236881667</v>
      </c>
      <c r="J604" s="3">
        <v>4.6705079907157724E-3</v>
      </c>
      <c r="K604" s="4">
        <v>143179614.22999999</v>
      </c>
      <c r="L604" s="5">
        <v>6650001</v>
      </c>
      <c r="M604" s="6">
        <v>21.530765819999999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1800</v>
      </c>
      <c r="AG604" t="s">
        <v>7425</v>
      </c>
    </row>
    <row r="605" spans="1:33" x14ac:dyDescent="0.45">
      <c r="A605" t="s">
        <v>1799</v>
      </c>
      <c r="B605" t="s">
        <v>2507</v>
      </c>
      <c r="C605" t="s">
        <v>2508</v>
      </c>
      <c r="D605" t="s">
        <v>2509</v>
      </c>
      <c r="E605" t="s">
        <v>2510</v>
      </c>
      <c r="F605" t="s">
        <v>2511</v>
      </c>
      <c r="G605" s="1">
        <v>10458.551261716781</v>
      </c>
      <c r="H605" s="1">
        <v>142.41</v>
      </c>
      <c r="I605" s="2">
        <v>1489402.285181087</v>
      </c>
      <c r="J605" s="3">
        <v>1.0402334809957999E-2</v>
      </c>
      <c r="K605" s="4">
        <v>143179614.22999999</v>
      </c>
      <c r="L605" s="5">
        <v>6650001</v>
      </c>
      <c r="M605" s="6">
        <v>21.530765819999999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1800</v>
      </c>
      <c r="AG605" t="s">
        <v>7425</v>
      </c>
    </row>
    <row r="606" spans="1:33" x14ac:dyDescent="0.45">
      <c r="A606" t="s">
        <v>1799</v>
      </c>
      <c r="B606" t="s">
        <v>2512</v>
      </c>
      <c r="C606" t="s">
        <v>2513</v>
      </c>
      <c r="D606" t="s">
        <v>2514</v>
      </c>
      <c r="E606" t="s">
        <v>2515</v>
      </c>
      <c r="F606" t="s">
        <v>2516</v>
      </c>
      <c r="G606" s="1">
        <v>5970.5976969513413</v>
      </c>
      <c r="H606" s="1">
        <v>71.709999999999994</v>
      </c>
      <c r="I606" s="2">
        <v>428151.56084838067</v>
      </c>
      <c r="J606" s="3">
        <v>2.9903108983141218E-3</v>
      </c>
      <c r="K606" s="4">
        <v>143179614.22999999</v>
      </c>
      <c r="L606" s="5">
        <v>6650001</v>
      </c>
      <c r="M606" s="6">
        <v>21.530765819999999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1800</v>
      </c>
      <c r="AG606" t="s">
        <v>7425</v>
      </c>
    </row>
    <row r="607" spans="1:33" x14ac:dyDescent="0.45">
      <c r="A607" t="s">
        <v>1799</v>
      </c>
      <c r="B607" t="s">
        <v>2517</v>
      </c>
      <c r="C607" t="s">
        <v>2518</v>
      </c>
      <c r="D607" t="s">
        <v>2519</v>
      </c>
      <c r="E607" t="s">
        <v>2520</v>
      </c>
      <c r="G607" s="1">
        <v>5209.054073893185</v>
      </c>
      <c r="H607" s="1">
        <v>100.44159999999999</v>
      </c>
      <c r="I607" s="2">
        <v>523205.72566834971</v>
      </c>
      <c r="J607" s="3">
        <v>3.6541914746877702E-3</v>
      </c>
      <c r="K607" s="4">
        <v>143179614.22999999</v>
      </c>
      <c r="L607" s="5">
        <v>6650001</v>
      </c>
      <c r="M607" s="6">
        <v>21.530765819999999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1800</v>
      </c>
      <c r="AG607" t="s">
        <v>7425</v>
      </c>
    </row>
    <row r="608" spans="1:33" x14ac:dyDescent="0.45">
      <c r="A608" t="s">
        <v>1799</v>
      </c>
      <c r="B608" t="s">
        <v>2521</v>
      </c>
      <c r="C608" t="s">
        <v>2522</v>
      </c>
      <c r="D608" t="s">
        <v>2523</v>
      </c>
      <c r="E608" t="s">
        <v>2524</v>
      </c>
      <c r="G608" s="1">
        <v>55570.366239625473</v>
      </c>
      <c r="H608" s="1">
        <v>8.6770639999999997</v>
      </c>
      <c r="I608" s="2">
        <v>482187.62436466949</v>
      </c>
      <c r="J608" s="3">
        <v>3.3677114368397161E-3</v>
      </c>
      <c r="K608" s="4">
        <v>143179614.22999999</v>
      </c>
      <c r="L608" s="5">
        <v>6650001</v>
      </c>
      <c r="M608" s="6">
        <v>21.530765819999999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1800</v>
      </c>
      <c r="AG608" t="s">
        <v>7425</v>
      </c>
    </row>
    <row r="609" spans="1:33" x14ac:dyDescent="0.45">
      <c r="A609" t="s">
        <v>1799</v>
      </c>
      <c r="B609" t="s">
        <v>2525</v>
      </c>
      <c r="C609" t="s">
        <v>2526</v>
      </c>
      <c r="D609" t="s">
        <v>2527</v>
      </c>
      <c r="E609" t="s">
        <v>2528</v>
      </c>
      <c r="G609" s="1">
        <v>25307.162251156289</v>
      </c>
      <c r="H609" s="1">
        <v>2.9964439999999999</v>
      </c>
      <c r="I609" s="2">
        <v>75831.494484503753</v>
      </c>
      <c r="J609" s="3">
        <v>5.296249392227725E-4</v>
      </c>
      <c r="K609" s="4">
        <v>143179614.22999999</v>
      </c>
      <c r="L609" s="5">
        <v>6650001</v>
      </c>
      <c r="M609" s="6">
        <v>21.530765819999999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1800</v>
      </c>
      <c r="AG609" t="s">
        <v>7425</v>
      </c>
    </row>
    <row r="610" spans="1:33" x14ac:dyDescent="0.45">
      <c r="A610" t="s">
        <v>1799</v>
      </c>
      <c r="B610" t="s">
        <v>2529</v>
      </c>
      <c r="C610" t="s">
        <v>2530</v>
      </c>
      <c r="D610" t="s">
        <v>2531</v>
      </c>
      <c r="E610" t="s">
        <v>2532</v>
      </c>
      <c r="F610" t="s">
        <v>2533</v>
      </c>
      <c r="G610" s="1">
        <v>326.58445499455792</v>
      </c>
      <c r="H610" s="1">
        <v>245.29</v>
      </c>
      <c r="I610" s="2">
        <v>80107.900965615103</v>
      </c>
      <c r="J610" s="3">
        <v>5.5949236486230408E-4</v>
      </c>
      <c r="K610" s="4">
        <v>143179614.22999999</v>
      </c>
      <c r="L610" s="5">
        <v>6650001</v>
      </c>
      <c r="M610" s="6">
        <v>21.530765819999999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1800</v>
      </c>
      <c r="AG610" t="s">
        <v>7425</v>
      </c>
    </row>
    <row r="611" spans="1:33" x14ac:dyDescent="0.45">
      <c r="A611" t="s">
        <v>1799</v>
      </c>
      <c r="B611" t="s">
        <v>2534</v>
      </c>
      <c r="C611" t="s">
        <v>2535</v>
      </c>
      <c r="D611" t="s">
        <v>2536</v>
      </c>
      <c r="E611" t="s">
        <v>2537</v>
      </c>
      <c r="F611" t="s">
        <v>2538</v>
      </c>
      <c r="G611" s="1">
        <v>1636.6210767501379</v>
      </c>
      <c r="H611" s="1">
        <v>884.48</v>
      </c>
      <c r="I611" s="2">
        <v>1447558.6099639621</v>
      </c>
      <c r="J611" s="3">
        <v>1.011008877030945E-2</v>
      </c>
      <c r="K611" s="4">
        <v>143179614.22999999</v>
      </c>
      <c r="L611" s="5">
        <v>6650001</v>
      </c>
      <c r="M611" s="6">
        <v>21.530765819999999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1800</v>
      </c>
      <c r="AG611" t="s">
        <v>7425</v>
      </c>
    </row>
    <row r="612" spans="1:33" x14ac:dyDescent="0.45">
      <c r="A612" t="s">
        <v>1799</v>
      </c>
      <c r="B612" t="s">
        <v>2539</v>
      </c>
      <c r="C612" t="s">
        <v>2540</v>
      </c>
      <c r="D612" t="s">
        <v>2541</v>
      </c>
      <c r="E612" t="s">
        <v>2542</v>
      </c>
      <c r="F612" t="s">
        <v>2543</v>
      </c>
      <c r="G612" s="1">
        <v>654.96959532617348</v>
      </c>
      <c r="H612" s="1">
        <v>605.86</v>
      </c>
      <c r="I612" s="2">
        <v>396819.87902431551</v>
      </c>
      <c r="J612" s="3">
        <v>2.771483085482228E-3</v>
      </c>
      <c r="K612" s="4">
        <v>143179614.22999999</v>
      </c>
      <c r="L612" s="5">
        <v>6650001</v>
      </c>
      <c r="M612" s="6">
        <v>21.530765819999999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1800</v>
      </c>
      <c r="AG612" t="s">
        <v>7425</v>
      </c>
    </row>
    <row r="613" spans="1:33" x14ac:dyDescent="0.45">
      <c r="A613" t="s">
        <v>1799</v>
      </c>
      <c r="B613" t="s">
        <v>2544</v>
      </c>
      <c r="C613" t="s">
        <v>2545</v>
      </c>
      <c r="D613" t="s">
        <v>2546</v>
      </c>
      <c r="E613" t="s">
        <v>2547</v>
      </c>
      <c r="F613" t="s">
        <v>2548</v>
      </c>
      <c r="G613" s="1">
        <v>1387.8264073237431</v>
      </c>
      <c r="H613" s="1">
        <v>797.38</v>
      </c>
      <c r="I613" s="2">
        <v>1106625.0206718061</v>
      </c>
      <c r="J613" s="3">
        <v>7.7289286371043913E-3</v>
      </c>
      <c r="K613" s="4">
        <v>143179614.22999999</v>
      </c>
      <c r="L613" s="5">
        <v>6650001</v>
      </c>
      <c r="M613" s="6">
        <v>21.530765819999999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1800</v>
      </c>
      <c r="AG613" t="s">
        <v>7425</v>
      </c>
    </row>
    <row r="614" spans="1:33" x14ac:dyDescent="0.45">
      <c r="A614" t="s">
        <v>1799</v>
      </c>
      <c r="B614" t="s">
        <v>2549</v>
      </c>
      <c r="C614" t="s">
        <v>2550</v>
      </c>
      <c r="D614" t="s">
        <v>2551</v>
      </c>
      <c r="E614" t="s">
        <v>2552</v>
      </c>
      <c r="F614" t="s">
        <v>2553</v>
      </c>
      <c r="G614" s="1">
        <v>49414.280947265957</v>
      </c>
      <c r="H614" s="1">
        <v>10.531332000000001</v>
      </c>
      <c r="I614" s="2">
        <v>520398.19819693232</v>
      </c>
      <c r="J614" s="3">
        <v>3.6345830444896869E-3</v>
      </c>
      <c r="K614" s="4">
        <v>143179614.22999999</v>
      </c>
      <c r="L614" s="5">
        <v>6650001</v>
      </c>
      <c r="M614" s="6">
        <v>21.530765819999999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1800</v>
      </c>
      <c r="AG614" t="s">
        <v>7425</v>
      </c>
    </row>
    <row r="615" spans="1:33" x14ac:dyDescent="0.45">
      <c r="A615" t="s">
        <v>1799</v>
      </c>
      <c r="B615" t="s">
        <v>2554</v>
      </c>
      <c r="C615" t="s">
        <v>2555</v>
      </c>
      <c r="D615" t="s">
        <v>2556</v>
      </c>
      <c r="E615" t="s">
        <v>2557</v>
      </c>
      <c r="G615" s="1">
        <v>63.17448077143154</v>
      </c>
      <c r="H615" s="1">
        <v>1538.46</v>
      </c>
      <c r="I615" s="2">
        <v>97191.411687616564</v>
      </c>
      <c r="J615" s="3">
        <v>6.7880760966076373E-4</v>
      </c>
      <c r="K615" s="4">
        <v>143179614.22999999</v>
      </c>
      <c r="L615" s="5">
        <v>6650001</v>
      </c>
      <c r="M615" s="6">
        <v>21.530765819999999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1800</v>
      </c>
      <c r="AG615" t="s">
        <v>7425</v>
      </c>
    </row>
    <row r="616" spans="1:33" x14ac:dyDescent="0.45">
      <c r="A616" t="s">
        <v>1799</v>
      </c>
      <c r="B616" t="s">
        <v>2554</v>
      </c>
      <c r="C616" t="s">
        <v>2558</v>
      </c>
      <c r="D616" t="s">
        <v>2559</v>
      </c>
      <c r="E616" t="s">
        <v>2560</v>
      </c>
      <c r="G616" s="1">
        <v>298.57876662022602</v>
      </c>
      <c r="H616" s="1">
        <v>1590.4349999999999</v>
      </c>
      <c r="I616" s="2">
        <v>474870.12068963918</v>
      </c>
      <c r="J616" s="3">
        <v>3.3166042752903369E-3</v>
      </c>
      <c r="K616" s="4">
        <v>143179614.22999999</v>
      </c>
      <c r="L616" s="5">
        <v>6650001</v>
      </c>
      <c r="M616" s="6">
        <v>21.530765819999999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1800</v>
      </c>
      <c r="AG616" t="s">
        <v>7425</v>
      </c>
    </row>
    <row r="617" spans="1:33" x14ac:dyDescent="0.45">
      <c r="A617" t="s">
        <v>1799</v>
      </c>
      <c r="B617" t="s">
        <v>2561</v>
      </c>
      <c r="C617" t="s">
        <v>2562</v>
      </c>
      <c r="D617" t="s">
        <v>2563</v>
      </c>
      <c r="E617" t="s">
        <v>2564</v>
      </c>
      <c r="F617" t="s">
        <v>2565</v>
      </c>
      <c r="G617" s="1">
        <v>392.28511202135019</v>
      </c>
      <c r="H617" s="1">
        <v>498.48</v>
      </c>
      <c r="I617" s="2">
        <v>195546.2826404027</v>
      </c>
      <c r="J617" s="3">
        <v>1.365741091649278E-3</v>
      </c>
      <c r="K617" s="4">
        <v>143179614.22999999</v>
      </c>
      <c r="L617" s="5">
        <v>6650001</v>
      </c>
      <c r="M617" s="6">
        <v>21.530765819999999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1800</v>
      </c>
      <c r="AG617" t="s">
        <v>7425</v>
      </c>
    </row>
    <row r="618" spans="1:33" x14ac:dyDescent="0.45">
      <c r="A618" t="s">
        <v>1799</v>
      </c>
      <c r="B618" t="s">
        <v>2566</v>
      </c>
      <c r="C618" t="s">
        <v>2567</v>
      </c>
      <c r="D618" t="s">
        <v>2568</v>
      </c>
      <c r="E618" t="s">
        <v>2569</v>
      </c>
      <c r="F618" t="s">
        <v>2570</v>
      </c>
      <c r="G618" s="1">
        <v>157.77841980077019</v>
      </c>
      <c r="H618" s="1">
        <v>2066.12</v>
      </c>
      <c r="I618" s="2">
        <v>325989.14871876728</v>
      </c>
      <c r="J618" s="3">
        <v>2.276784655915519E-3</v>
      </c>
      <c r="K618" s="4">
        <v>143179614.22999999</v>
      </c>
      <c r="L618" s="5">
        <v>6650001</v>
      </c>
      <c r="M618" s="6">
        <v>21.530765819999999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1800</v>
      </c>
      <c r="AG618" t="s">
        <v>7425</v>
      </c>
    </row>
    <row r="619" spans="1:33" x14ac:dyDescent="0.45">
      <c r="A619" t="s">
        <v>1799</v>
      </c>
      <c r="B619" t="s">
        <v>2571</v>
      </c>
      <c r="C619" t="s">
        <v>2572</v>
      </c>
      <c r="D619" t="s">
        <v>2573</v>
      </c>
      <c r="E619" t="s">
        <v>2574</v>
      </c>
      <c r="F619" t="s">
        <v>2575</v>
      </c>
      <c r="G619" s="1">
        <v>6501.9869339870329</v>
      </c>
      <c r="H619" s="1">
        <v>29.512910000000002</v>
      </c>
      <c r="I619" s="2">
        <v>191892.55520393519</v>
      </c>
      <c r="J619" s="3">
        <v>1.340222602469679E-3</v>
      </c>
      <c r="K619" s="4">
        <v>143179614.22999999</v>
      </c>
      <c r="L619" s="5">
        <v>6650001</v>
      </c>
      <c r="M619" s="6">
        <v>21.530765819999999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1800</v>
      </c>
      <c r="AG619" t="s">
        <v>7425</v>
      </c>
    </row>
    <row r="620" spans="1:33" x14ac:dyDescent="0.45">
      <c r="A620" t="s">
        <v>1799</v>
      </c>
      <c r="B620" t="s">
        <v>2576</v>
      </c>
      <c r="C620" t="s">
        <v>2577</v>
      </c>
      <c r="D620" t="s">
        <v>2578</v>
      </c>
      <c r="E620" t="s">
        <v>2579</v>
      </c>
      <c r="F620" t="s">
        <v>2580</v>
      </c>
      <c r="G620" s="1">
        <v>3956.1531224436608</v>
      </c>
      <c r="H620" s="1">
        <v>255.85</v>
      </c>
      <c r="I620" s="2">
        <v>1012181.776377211</v>
      </c>
      <c r="J620" s="3">
        <v>7.0693148729348322E-3</v>
      </c>
      <c r="K620" s="4">
        <v>143179614.22999999</v>
      </c>
      <c r="L620" s="5">
        <v>6650001</v>
      </c>
      <c r="M620" s="6">
        <v>21.530765819999999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1800</v>
      </c>
      <c r="AG620" t="s">
        <v>7425</v>
      </c>
    </row>
    <row r="621" spans="1:33" x14ac:dyDescent="0.45">
      <c r="A621" t="s">
        <v>1799</v>
      </c>
      <c r="B621" t="s">
        <v>2581</v>
      </c>
      <c r="C621" t="s">
        <v>2582</v>
      </c>
      <c r="D621" t="s">
        <v>2583</v>
      </c>
      <c r="E621" t="s">
        <v>2584</v>
      </c>
      <c r="F621" t="s">
        <v>2585</v>
      </c>
      <c r="G621" s="1">
        <v>388.2676772922195</v>
      </c>
      <c r="H621" s="1">
        <v>222.79</v>
      </c>
      <c r="I621" s="2">
        <v>86502.155823933586</v>
      </c>
      <c r="J621" s="3">
        <v>6.041513401829592E-4</v>
      </c>
      <c r="K621" s="4">
        <v>143179614.22999999</v>
      </c>
      <c r="L621" s="5">
        <v>6650001</v>
      </c>
      <c r="M621" s="6">
        <v>21.530765819999999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1800</v>
      </c>
      <c r="AG621" t="s">
        <v>7425</v>
      </c>
    </row>
    <row r="622" spans="1:33" x14ac:dyDescent="0.45">
      <c r="A622" t="s">
        <v>1799</v>
      </c>
      <c r="B622" t="s">
        <v>398</v>
      </c>
      <c r="C622" t="s">
        <v>2586</v>
      </c>
      <c r="D622" t="s">
        <v>400</v>
      </c>
      <c r="E622" t="s">
        <v>401</v>
      </c>
      <c r="F622" t="s">
        <v>402</v>
      </c>
      <c r="G622" s="1">
        <v>55938.342930701758</v>
      </c>
      <c r="H622" s="1">
        <v>27.05</v>
      </c>
      <c r="I622" s="2">
        <v>1513132.1762754831</v>
      </c>
      <c r="J622" s="3">
        <v>1.056806993378839E-2</v>
      </c>
      <c r="K622" s="4">
        <v>143179614.22999999</v>
      </c>
      <c r="L622" s="5">
        <v>6650001</v>
      </c>
      <c r="M622" s="6">
        <v>21.530765819999999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1800</v>
      </c>
      <c r="AG622" t="s">
        <v>7425</v>
      </c>
    </row>
    <row r="623" spans="1:33" x14ac:dyDescent="0.45">
      <c r="A623" t="s">
        <v>1799</v>
      </c>
      <c r="B623" t="s">
        <v>2587</v>
      </c>
      <c r="C623" t="s">
        <v>2588</v>
      </c>
      <c r="D623" t="s">
        <v>2589</v>
      </c>
      <c r="E623" t="s">
        <v>2590</v>
      </c>
      <c r="G623" s="1">
        <v>4310.6884128686033</v>
      </c>
      <c r="H623" s="1">
        <v>17.936</v>
      </c>
      <c r="I623" s="2">
        <v>77316.507373211265</v>
      </c>
      <c r="J623" s="3">
        <v>5.3999661745848858E-4</v>
      </c>
      <c r="K623" s="4">
        <v>143179614.22999999</v>
      </c>
      <c r="L623" s="5">
        <v>6650001</v>
      </c>
      <c r="M623" s="6">
        <v>21.530765819999999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1800</v>
      </c>
      <c r="AG623" t="s">
        <v>7425</v>
      </c>
    </row>
    <row r="624" spans="1:33" x14ac:dyDescent="0.45">
      <c r="A624" t="s">
        <v>1799</v>
      </c>
      <c r="B624" t="s">
        <v>2591</v>
      </c>
      <c r="C624" t="s">
        <v>2592</v>
      </c>
      <c r="D624" t="s">
        <v>2593</v>
      </c>
      <c r="E624" t="s">
        <v>2594</v>
      </c>
      <c r="G624" s="1">
        <v>252589.66370448799</v>
      </c>
      <c r="H624" s="1">
        <v>2.4938180000000001</v>
      </c>
      <c r="I624" s="2">
        <v>629912.64996019879</v>
      </c>
      <c r="J624" s="3">
        <v>4.3994576556710338E-3</v>
      </c>
      <c r="K624" s="4">
        <v>143179614.22999999</v>
      </c>
      <c r="L624" s="5">
        <v>6650001</v>
      </c>
      <c r="M624" s="6">
        <v>21.530765819999999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1800</v>
      </c>
      <c r="AG624" t="s">
        <v>7425</v>
      </c>
    </row>
    <row r="625" spans="1:33" x14ac:dyDescent="0.45">
      <c r="A625" t="s">
        <v>1799</v>
      </c>
      <c r="B625" t="s">
        <v>2595</v>
      </c>
      <c r="C625" t="s">
        <v>2596</v>
      </c>
      <c r="D625" t="s">
        <v>2597</v>
      </c>
      <c r="E625" t="s">
        <v>2598</v>
      </c>
      <c r="F625" t="s">
        <v>2599</v>
      </c>
      <c r="G625" s="1">
        <v>1023.204440467325</v>
      </c>
      <c r="H625" s="1">
        <v>891.81</v>
      </c>
      <c r="I625" s="2">
        <v>912503.95205316483</v>
      </c>
      <c r="J625" s="3">
        <v>6.3731415743818274E-3</v>
      </c>
      <c r="K625" s="4">
        <v>143179614.22999999</v>
      </c>
      <c r="L625" s="5">
        <v>6650001</v>
      </c>
      <c r="M625" s="6">
        <v>21.530765819999999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1800</v>
      </c>
      <c r="AG625" t="s">
        <v>7425</v>
      </c>
    </row>
    <row r="626" spans="1:33" x14ac:dyDescent="0.45">
      <c r="A626" t="s">
        <v>1799</v>
      </c>
      <c r="B626" t="s">
        <v>2600</v>
      </c>
      <c r="C626" t="s">
        <v>2601</v>
      </c>
      <c r="D626" t="s">
        <v>2602</v>
      </c>
      <c r="E626" t="s">
        <v>2603</v>
      </c>
      <c r="F626" t="s">
        <v>2604</v>
      </c>
      <c r="G626" s="1">
        <v>2441.7392903125792</v>
      </c>
      <c r="H626" s="1">
        <v>575.75</v>
      </c>
      <c r="I626" s="2">
        <v>1405831.396397467</v>
      </c>
      <c r="J626" s="3">
        <v>9.8186561261380152E-3</v>
      </c>
      <c r="K626" s="4">
        <v>143179614.22999999</v>
      </c>
      <c r="L626" s="5">
        <v>6650001</v>
      </c>
      <c r="M626" s="6">
        <v>21.530765819999999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1800</v>
      </c>
      <c r="AG626" t="s">
        <v>7425</v>
      </c>
    </row>
    <row r="627" spans="1:33" x14ac:dyDescent="0.45">
      <c r="A627" t="s">
        <v>1799</v>
      </c>
      <c r="B627" t="s">
        <v>970</v>
      </c>
      <c r="C627" t="s">
        <v>2605</v>
      </c>
      <c r="D627" t="s">
        <v>972</v>
      </c>
      <c r="E627" t="s">
        <v>973</v>
      </c>
      <c r="F627" t="s">
        <v>974</v>
      </c>
      <c r="G627" s="1">
        <v>1802.109467802718</v>
      </c>
      <c r="H627" s="1">
        <v>420.69</v>
      </c>
      <c r="I627" s="2">
        <v>758129.43200992548</v>
      </c>
      <c r="J627" s="3">
        <v>5.2949537270863588E-3</v>
      </c>
      <c r="K627" s="4">
        <v>143179614.22999999</v>
      </c>
      <c r="L627" s="5">
        <v>6650001</v>
      </c>
      <c r="M627" s="6">
        <v>21.530765819999999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1800</v>
      </c>
      <c r="AG627" t="s">
        <v>7425</v>
      </c>
    </row>
    <row r="628" spans="1:33" x14ac:dyDescent="0.45">
      <c r="A628" t="s">
        <v>1799</v>
      </c>
      <c r="B628" t="s">
        <v>2606</v>
      </c>
      <c r="C628" t="s">
        <v>2607</v>
      </c>
      <c r="D628" t="s">
        <v>2608</v>
      </c>
      <c r="E628" t="s">
        <v>2609</v>
      </c>
      <c r="F628" t="s">
        <v>2610</v>
      </c>
      <c r="G628" s="1">
        <v>11214.23124571564</v>
      </c>
      <c r="H628" s="1">
        <v>100.31</v>
      </c>
      <c r="I628" s="2">
        <v>1124899.536257735</v>
      </c>
      <c r="J628" s="3">
        <v>7.856562139151502E-3</v>
      </c>
      <c r="K628" s="4">
        <v>143179614.22999999</v>
      </c>
      <c r="L628" s="5">
        <v>6650001</v>
      </c>
      <c r="M628" s="6">
        <v>21.530765819999999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1800</v>
      </c>
      <c r="AG628" t="s">
        <v>7425</v>
      </c>
    </row>
    <row r="629" spans="1:33" x14ac:dyDescent="0.45">
      <c r="A629" t="s">
        <v>1799</v>
      </c>
      <c r="B629" t="s">
        <v>2611</v>
      </c>
      <c r="C629" t="s">
        <v>2612</v>
      </c>
      <c r="D629" t="s">
        <v>2613</v>
      </c>
      <c r="E629" t="s">
        <v>2614</v>
      </c>
      <c r="F629" t="s">
        <v>2615</v>
      </c>
      <c r="G629" s="1">
        <v>2612.8729315473938</v>
      </c>
      <c r="H629" s="1">
        <v>114.15</v>
      </c>
      <c r="I629" s="2">
        <v>298259.44513613509</v>
      </c>
      <c r="J629" s="3">
        <v>2.083113903750424E-3</v>
      </c>
      <c r="K629" s="4">
        <v>143179614.22999999</v>
      </c>
      <c r="L629" s="5">
        <v>6650001</v>
      </c>
      <c r="M629" s="6">
        <v>21.530765819999999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1800</v>
      </c>
      <c r="AG629" t="s">
        <v>7425</v>
      </c>
    </row>
    <row r="630" spans="1:33" x14ac:dyDescent="0.45">
      <c r="A630" t="s">
        <v>1799</v>
      </c>
      <c r="B630" t="s">
        <v>2616</v>
      </c>
      <c r="C630" t="s">
        <v>2617</v>
      </c>
      <c r="D630" t="s">
        <v>2618</v>
      </c>
      <c r="E630" t="s">
        <v>2619</v>
      </c>
      <c r="G630" s="1">
        <v>104739.6937578894</v>
      </c>
      <c r="H630" s="1">
        <v>6.462623999999999</v>
      </c>
      <c r="I630" s="2">
        <v>676893.25863238599</v>
      </c>
      <c r="J630" s="3">
        <v>4.7275812431303412E-3</v>
      </c>
      <c r="K630" s="4">
        <v>143179614.22999999</v>
      </c>
      <c r="L630" s="5">
        <v>6650001</v>
      </c>
      <c r="M630" s="6">
        <v>21.530765819999999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1800</v>
      </c>
      <c r="AG630" t="s">
        <v>7425</v>
      </c>
    </row>
    <row r="631" spans="1:33" x14ac:dyDescent="0.45">
      <c r="A631" t="s">
        <v>1799</v>
      </c>
      <c r="B631" t="s">
        <v>2620</v>
      </c>
      <c r="C631" t="s">
        <v>2621</v>
      </c>
      <c r="D631" t="s">
        <v>1217</v>
      </c>
      <c r="E631" t="s">
        <v>1218</v>
      </c>
      <c r="F631" t="s">
        <v>1219</v>
      </c>
      <c r="G631" s="1">
        <v>45861.124987981049</v>
      </c>
      <c r="H631" s="1">
        <v>19.649999999999999</v>
      </c>
      <c r="I631" s="2">
        <v>901171.10601382761</v>
      </c>
      <c r="J631" s="3">
        <v>6.2939903202016588E-3</v>
      </c>
      <c r="K631" s="4">
        <v>143179614.22999999</v>
      </c>
      <c r="L631" s="5">
        <v>6650001</v>
      </c>
      <c r="M631" s="6">
        <v>21.530765819999999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1800</v>
      </c>
      <c r="AG631" t="s">
        <v>7425</v>
      </c>
    </row>
    <row r="632" spans="1:33" x14ac:dyDescent="0.45">
      <c r="A632" t="s">
        <v>1799</v>
      </c>
      <c r="B632" t="s">
        <v>2622</v>
      </c>
      <c r="C632" t="s">
        <v>2623</v>
      </c>
      <c r="D632" t="s">
        <v>2624</v>
      </c>
      <c r="E632" t="s">
        <v>2625</v>
      </c>
      <c r="G632" s="1">
        <v>9043.2662889724288</v>
      </c>
      <c r="H632" s="1">
        <v>118.53270000000001</v>
      </c>
      <c r="I632" s="2">
        <v>1071922.7700508819</v>
      </c>
      <c r="J632" s="3">
        <v>7.4865599814298526E-3</v>
      </c>
      <c r="K632" s="4">
        <v>143179614.22999999</v>
      </c>
      <c r="L632" s="5">
        <v>6650001</v>
      </c>
      <c r="M632" s="6">
        <v>21.530765819999999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1800</v>
      </c>
      <c r="AG632" t="s">
        <v>7425</v>
      </c>
    </row>
    <row r="633" spans="1:33" x14ac:dyDescent="0.45">
      <c r="A633" t="s">
        <v>1799</v>
      </c>
      <c r="B633" t="s">
        <v>995</v>
      </c>
      <c r="C633" t="s">
        <v>2626</v>
      </c>
      <c r="D633" t="s">
        <v>997</v>
      </c>
      <c r="E633" t="s">
        <v>998</v>
      </c>
      <c r="F633" t="s">
        <v>999</v>
      </c>
      <c r="G633" s="1">
        <v>871.38069771207813</v>
      </c>
      <c r="H633" s="1">
        <v>92.65</v>
      </c>
      <c r="I633" s="2">
        <v>80733.421643024049</v>
      </c>
      <c r="J633" s="3">
        <v>5.6386114795180264E-4</v>
      </c>
      <c r="K633" s="4">
        <v>143179614.22999999</v>
      </c>
      <c r="L633" s="5">
        <v>6650001</v>
      </c>
      <c r="M633" s="6">
        <v>21.530765819999999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1800</v>
      </c>
      <c r="AG633" t="s">
        <v>7425</v>
      </c>
    </row>
    <row r="634" spans="1:33" x14ac:dyDescent="0.45">
      <c r="A634" t="s">
        <v>1799</v>
      </c>
      <c r="B634" t="s">
        <v>2627</v>
      </c>
      <c r="C634" t="s">
        <v>2628</v>
      </c>
      <c r="D634" t="s">
        <v>2629</v>
      </c>
      <c r="E634" t="s">
        <v>2630</v>
      </c>
      <c r="F634" t="s">
        <v>2631</v>
      </c>
      <c r="G634" s="1">
        <v>8308.5208223477439</v>
      </c>
      <c r="H634" s="1">
        <v>121.31</v>
      </c>
      <c r="I634" s="2">
        <v>1007906.660959005</v>
      </c>
      <c r="J634" s="3">
        <v>7.039456464381374E-3</v>
      </c>
      <c r="K634" s="4">
        <v>143179614.22999999</v>
      </c>
      <c r="L634" s="5">
        <v>6650001</v>
      </c>
      <c r="M634" s="6">
        <v>21.530765819999999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1800</v>
      </c>
      <c r="AG634" t="s">
        <v>7425</v>
      </c>
    </row>
    <row r="635" spans="1:33" x14ac:dyDescent="0.45">
      <c r="A635" t="s">
        <v>1799</v>
      </c>
      <c r="B635" t="s">
        <v>2632</v>
      </c>
      <c r="C635" t="s">
        <v>2633</v>
      </c>
      <c r="D635" t="s">
        <v>2634</v>
      </c>
      <c r="E635" t="s">
        <v>2635</v>
      </c>
      <c r="F635" t="s">
        <v>2636</v>
      </c>
      <c r="G635" s="1">
        <v>12041.2802800071</v>
      </c>
      <c r="H635" s="1">
        <v>117</v>
      </c>
      <c r="I635" s="2">
        <v>1408829.7927608299</v>
      </c>
      <c r="J635" s="3">
        <v>9.8395976294343348E-3</v>
      </c>
      <c r="K635" s="4">
        <v>143179614.22999999</v>
      </c>
      <c r="L635" s="5">
        <v>6650001</v>
      </c>
      <c r="M635" s="6">
        <v>21.530765819999999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1800</v>
      </c>
      <c r="AG635" t="s">
        <v>7425</v>
      </c>
    </row>
    <row r="636" spans="1:33" x14ac:dyDescent="0.45">
      <c r="A636" t="s">
        <v>1799</v>
      </c>
      <c r="B636" t="s">
        <v>2637</v>
      </c>
      <c r="C636" t="s">
        <v>2638</v>
      </c>
      <c r="D636" t="s">
        <v>2639</v>
      </c>
      <c r="E636" t="s">
        <v>2640</v>
      </c>
      <c r="G636" s="1">
        <v>28067.142850902928</v>
      </c>
      <c r="H636" s="1">
        <v>4.5232351999999993</v>
      </c>
      <c r="I636" s="2">
        <v>126954.2885066325</v>
      </c>
      <c r="J636" s="3">
        <v>8.8667852046797971E-4</v>
      </c>
      <c r="K636" s="4">
        <v>143179614.22999999</v>
      </c>
      <c r="L636" s="5">
        <v>6650001</v>
      </c>
      <c r="M636" s="6">
        <v>21.530765819999999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1800</v>
      </c>
      <c r="AG636" t="s">
        <v>7425</v>
      </c>
    </row>
    <row r="637" spans="1:33" x14ac:dyDescent="0.45">
      <c r="A637" t="s">
        <v>1799</v>
      </c>
      <c r="B637" t="s">
        <v>2641</v>
      </c>
      <c r="C637" t="s">
        <v>2642</v>
      </c>
      <c r="D637" t="s">
        <v>2643</v>
      </c>
      <c r="E637" t="s">
        <v>2644</v>
      </c>
      <c r="G637" s="1">
        <v>328.72435912017011</v>
      </c>
      <c r="H637" s="1">
        <v>232.22</v>
      </c>
      <c r="I637" s="2">
        <v>76336.370674885897</v>
      </c>
      <c r="J637" s="3">
        <v>5.3315111292492477E-4</v>
      </c>
      <c r="K637" s="4">
        <v>143179614.22999999</v>
      </c>
      <c r="L637" s="5">
        <v>6650001</v>
      </c>
      <c r="M637" s="6">
        <v>21.530765819999999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1800</v>
      </c>
      <c r="AG637" t="s">
        <v>7425</v>
      </c>
    </row>
    <row r="638" spans="1:33" x14ac:dyDescent="0.45">
      <c r="A638" t="s">
        <v>1799</v>
      </c>
      <c r="B638" t="s">
        <v>2645</v>
      </c>
      <c r="C638" t="s">
        <v>2646</v>
      </c>
      <c r="D638" t="s">
        <v>2647</v>
      </c>
      <c r="E638" t="s">
        <v>2648</v>
      </c>
      <c r="G638" s="1">
        <v>3410.2983074116119</v>
      </c>
      <c r="H638" s="1">
        <v>131.68407999999999</v>
      </c>
      <c r="I638" s="2">
        <v>449081.99513705529</v>
      </c>
      <c r="J638" s="3">
        <v>3.1364939593681381E-3</v>
      </c>
      <c r="K638" s="4">
        <v>143179614.22999999</v>
      </c>
      <c r="L638" s="5">
        <v>6650001</v>
      </c>
      <c r="M638" s="6">
        <v>21.530765819999999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1800</v>
      </c>
      <c r="AG638" t="s">
        <v>7425</v>
      </c>
    </row>
    <row r="639" spans="1:33" x14ac:dyDescent="0.45">
      <c r="A639" t="s">
        <v>1799</v>
      </c>
      <c r="B639" t="s">
        <v>1009</v>
      </c>
      <c r="C639" t="s">
        <v>2649</v>
      </c>
      <c r="D639" t="s">
        <v>1011</v>
      </c>
      <c r="E639" t="s">
        <v>1012</v>
      </c>
      <c r="F639" t="s">
        <v>1013</v>
      </c>
      <c r="G639" s="1">
        <v>14513.473694646529</v>
      </c>
      <c r="H639" s="1">
        <v>102.69</v>
      </c>
      <c r="I639" s="2">
        <v>1490388.613703252</v>
      </c>
      <c r="J639" s="3">
        <v>1.0409223559641179E-2</v>
      </c>
      <c r="K639" s="4">
        <v>143179614.22999999</v>
      </c>
      <c r="L639" s="5">
        <v>6650001</v>
      </c>
      <c r="M639" s="6">
        <v>21.530765819999999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1800</v>
      </c>
      <c r="AG639" t="s">
        <v>7425</v>
      </c>
    </row>
    <row r="640" spans="1:33" x14ac:dyDescent="0.45">
      <c r="A640" t="s">
        <v>1799</v>
      </c>
      <c r="B640" t="s">
        <v>2650</v>
      </c>
      <c r="C640" t="s">
        <v>2651</v>
      </c>
      <c r="D640" t="s">
        <v>2652</v>
      </c>
      <c r="E640" t="s">
        <v>2653</v>
      </c>
      <c r="G640" s="1">
        <v>21881.40692116239</v>
      </c>
      <c r="H640" s="1">
        <v>9.3267199999999999</v>
      </c>
      <c r="I640" s="2">
        <v>204081.7555597437</v>
      </c>
      <c r="J640" s="3">
        <v>1.425354836002785E-3</v>
      </c>
      <c r="K640" s="4">
        <v>143179614.22999999</v>
      </c>
      <c r="L640" s="5">
        <v>6650001</v>
      </c>
      <c r="M640" s="6">
        <v>21.530765819999999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1800</v>
      </c>
      <c r="AG640" t="s">
        <v>7425</v>
      </c>
    </row>
    <row r="641" spans="1:33" x14ac:dyDescent="0.45">
      <c r="A641" t="s">
        <v>1799</v>
      </c>
      <c r="B641" t="s">
        <v>2654</v>
      </c>
      <c r="C641" t="s">
        <v>2655</v>
      </c>
      <c r="D641" t="s">
        <v>2656</v>
      </c>
      <c r="E641" t="s">
        <v>2657</v>
      </c>
      <c r="G641" s="1">
        <v>1396.1704479206121</v>
      </c>
      <c r="H641" s="1">
        <v>54.289650000000002</v>
      </c>
      <c r="I641" s="2">
        <v>75797.604957953241</v>
      </c>
      <c r="J641" s="3">
        <v>5.2938824682258157E-4</v>
      </c>
      <c r="K641" s="4">
        <v>143179614.22999999</v>
      </c>
      <c r="L641" s="5">
        <v>6650001</v>
      </c>
      <c r="M641" s="6">
        <v>21.530765819999999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1800</v>
      </c>
      <c r="AG641" t="s">
        <v>7425</v>
      </c>
    </row>
    <row r="642" spans="1:33" x14ac:dyDescent="0.45">
      <c r="A642" t="s">
        <v>1799</v>
      </c>
      <c r="B642" t="s">
        <v>2658</v>
      </c>
      <c r="C642" t="s">
        <v>2659</v>
      </c>
      <c r="D642" t="s">
        <v>2660</v>
      </c>
      <c r="E642" t="s">
        <v>2661</v>
      </c>
      <c r="F642" t="s">
        <v>2662</v>
      </c>
      <c r="G642" s="1">
        <v>23715.122680839519</v>
      </c>
      <c r="H642" s="1">
        <v>21.536648</v>
      </c>
      <c r="I642" s="2">
        <v>510744.24945405702</v>
      </c>
      <c r="J642" s="3">
        <v>3.5671576027129872E-3</v>
      </c>
      <c r="K642" s="4">
        <v>143179614.22999999</v>
      </c>
      <c r="L642" s="5">
        <v>6650001</v>
      </c>
      <c r="M642" s="6">
        <v>21.530765819999999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1800</v>
      </c>
      <c r="AG642" t="s">
        <v>7425</v>
      </c>
    </row>
    <row r="643" spans="1:33" x14ac:dyDescent="0.45">
      <c r="A643" t="s">
        <v>1799</v>
      </c>
      <c r="B643" t="s">
        <v>1024</v>
      </c>
      <c r="C643" t="s">
        <v>2663</v>
      </c>
      <c r="D643" t="s">
        <v>1026</v>
      </c>
      <c r="E643" t="s">
        <v>1027</v>
      </c>
      <c r="F643" t="s">
        <v>1028</v>
      </c>
      <c r="G643" s="1">
        <v>10034.62750864895</v>
      </c>
      <c r="H643" s="1">
        <v>140.79</v>
      </c>
      <c r="I643" s="2">
        <v>1412775.2069426861</v>
      </c>
      <c r="J643" s="3">
        <v>9.8671533272414111E-3</v>
      </c>
      <c r="K643" s="4">
        <v>143179614.22999999</v>
      </c>
      <c r="L643" s="5">
        <v>6650001</v>
      </c>
      <c r="M643" s="6">
        <v>21.530765819999999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1800</v>
      </c>
      <c r="AG643" t="s">
        <v>7425</v>
      </c>
    </row>
    <row r="644" spans="1:33" x14ac:dyDescent="0.45">
      <c r="A644" t="s">
        <v>1799</v>
      </c>
      <c r="B644" t="s">
        <v>2664</v>
      </c>
      <c r="C644" t="s">
        <v>2665</v>
      </c>
      <c r="D644" t="s">
        <v>2666</v>
      </c>
      <c r="E644" t="s">
        <v>2667</v>
      </c>
      <c r="F644" t="s">
        <v>2668</v>
      </c>
      <c r="G644" s="1">
        <v>769.99353367271033</v>
      </c>
      <c r="H644" s="1">
        <v>98.05</v>
      </c>
      <c r="I644" s="2">
        <v>75497.865976609246</v>
      </c>
      <c r="J644" s="3">
        <v>5.2729479949101862E-4</v>
      </c>
      <c r="K644" s="4">
        <v>143179614.22999999</v>
      </c>
      <c r="L644" s="5">
        <v>6650001</v>
      </c>
      <c r="M644" s="6">
        <v>21.530765819999999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1800</v>
      </c>
      <c r="AG644" t="s">
        <v>7425</v>
      </c>
    </row>
    <row r="645" spans="1:33" x14ac:dyDescent="0.45">
      <c r="A645" t="s">
        <v>1799</v>
      </c>
      <c r="B645" t="s">
        <v>2669</v>
      </c>
      <c r="C645" t="s">
        <v>2670</v>
      </c>
      <c r="D645" t="s">
        <v>2671</v>
      </c>
      <c r="E645" t="s">
        <v>2672</v>
      </c>
      <c r="F645" t="s">
        <v>2673</v>
      </c>
      <c r="G645" s="1">
        <v>12158.074344591379</v>
      </c>
      <c r="H645" s="1">
        <v>28.67</v>
      </c>
      <c r="I645" s="2">
        <v>348571.99145943503</v>
      </c>
      <c r="J645" s="3">
        <v>2.434508525071859E-3</v>
      </c>
      <c r="K645" s="4">
        <v>143179614.22999999</v>
      </c>
      <c r="L645" s="5">
        <v>6650001</v>
      </c>
      <c r="M645" s="6">
        <v>21.530765819999999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1800</v>
      </c>
      <c r="AG645" t="s">
        <v>7425</v>
      </c>
    </row>
    <row r="646" spans="1:33" x14ac:dyDescent="0.45">
      <c r="A646" t="s">
        <v>1799</v>
      </c>
      <c r="B646" t="s">
        <v>2674</v>
      </c>
      <c r="C646" t="s">
        <v>2675</v>
      </c>
      <c r="D646" t="s">
        <v>2676</v>
      </c>
      <c r="E646" t="s">
        <v>2677</v>
      </c>
      <c r="F646" t="s">
        <v>2678</v>
      </c>
      <c r="G646" s="1">
        <v>5171.0544092840246</v>
      </c>
      <c r="H646" s="1">
        <v>254.27</v>
      </c>
      <c r="I646" s="2">
        <v>1314844.0046486489</v>
      </c>
      <c r="J646" s="3">
        <v>9.1831788465117515E-3</v>
      </c>
      <c r="K646" s="4">
        <v>143179614.22999999</v>
      </c>
      <c r="L646" s="5">
        <v>6650001</v>
      </c>
      <c r="M646" s="6">
        <v>21.530765819999999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1800</v>
      </c>
      <c r="AG646" t="s">
        <v>7425</v>
      </c>
    </row>
    <row r="647" spans="1:33" x14ac:dyDescent="0.45">
      <c r="A647" t="s">
        <v>1799</v>
      </c>
      <c r="B647" t="s">
        <v>1034</v>
      </c>
      <c r="C647" t="s">
        <v>2679</v>
      </c>
      <c r="D647" t="s">
        <v>1036</v>
      </c>
      <c r="E647" t="s">
        <v>1037</v>
      </c>
      <c r="F647" t="s">
        <v>1038</v>
      </c>
      <c r="G647" s="1">
        <v>11531.751411550969</v>
      </c>
      <c r="H647" s="1">
        <v>120.59</v>
      </c>
      <c r="I647" s="2">
        <v>1390613.9027189319</v>
      </c>
      <c r="J647" s="3">
        <v>9.7123735819338482E-3</v>
      </c>
      <c r="K647" s="4">
        <v>143179614.22999999</v>
      </c>
      <c r="L647" s="5">
        <v>6650001</v>
      </c>
      <c r="M647" s="6">
        <v>21.530765819999999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1800</v>
      </c>
      <c r="AG647" t="s">
        <v>7425</v>
      </c>
    </row>
    <row r="648" spans="1:33" x14ac:dyDescent="0.45">
      <c r="A648" t="s">
        <v>1799</v>
      </c>
      <c r="B648" t="s">
        <v>2680</v>
      </c>
      <c r="C648" t="s">
        <v>2681</v>
      </c>
      <c r="D648" t="s">
        <v>2682</v>
      </c>
      <c r="E648" t="s">
        <v>2683</v>
      </c>
      <c r="G648" s="1">
        <v>3988.1515681154642</v>
      </c>
      <c r="H648" s="1">
        <v>21.865404000000002</v>
      </c>
      <c r="I648" s="2">
        <v>87202.545250078139</v>
      </c>
      <c r="J648" s="3">
        <v>6.0904302416961572E-4</v>
      </c>
      <c r="K648" s="4">
        <v>143179614.22999999</v>
      </c>
      <c r="L648" s="5">
        <v>6650001</v>
      </c>
      <c r="M648" s="6">
        <v>21.530765819999999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1800</v>
      </c>
      <c r="AG648" t="s">
        <v>7425</v>
      </c>
    </row>
    <row r="649" spans="1:33" x14ac:dyDescent="0.45">
      <c r="A649" t="s">
        <v>1799</v>
      </c>
      <c r="B649" t="s">
        <v>2684</v>
      </c>
      <c r="C649" t="s">
        <v>2685</v>
      </c>
      <c r="D649" t="s">
        <v>2686</v>
      </c>
      <c r="E649" t="s">
        <v>2687</v>
      </c>
      <c r="F649" t="s">
        <v>2688</v>
      </c>
      <c r="G649" s="1">
        <v>9455.487057766295</v>
      </c>
      <c r="H649" s="1">
        <v>48.77</v>
      </c>
      <c r="I649" s="2">
        <v>461144.10380726232</v>
      </c>
      <c r="J649" s="3">
        <v>3.2207385547672481E-3</v>
      </c>
      <c r="K649" s="4">
        <v>143179614.22999999</v>
      </c>
      <c r="L649" s="5">
        <v>6650001</v>
      </c>
      <c r="M649" s="6">
        <v>21.530765819999999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1800</v>
      </c>
      <c r="AG649" t="s">
        <v>7425</v>
      </c>
    </row>
    <row r="650" spans="1:33" x14ac:dyDescent="0.45">
      <c r="A650" t="s">
        <v>1799</v>
      </c>
      <c r="B650" t="s">
        <v>2689</v>
      </c>
      <c r="C650" t="s">
        <v>2690</v>
      </c>
      <c r="D650" t="s">
        <v>2691</v>
      </c>
      <c r="E650" t="s">
        <v>2692</v>
      </c>
      <c r="G650" s="1">
        <v>2758.1030691431311</v>
      </c>
      <c r="H650" s="1">
        <v>107.2946</v>
      </c>
      <c r="I650" s="2">
        <v>295929.56556248461</v>
      </c>
      <c r="J650" s="3">
        <v>2.0668414784741E-3</v>
      </c>
      <c r="K650" s="4">
        <v>143179614.22999999</v>
      </c>
      <c r="L650" s="5">
        <v>6650001</v>
      </c>
      <c r="M650" s="6">
        <v>21.530765819999999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1800</v>
      </c>
      <c r="AG650" t="s">
        <v>7425</v>
      </c>
    </row>
    <row r="651" spans="1:33" x14ac:dyDescent="0.45">
      <c r="A651" t="s">
        <v>1799</v>
      </c>
      <c r="B651" t="s">
        <v>2693</v>
      </c>
      <c r="C651" t="s">
        <v>2694</v>
      </c>
      <c r="D651" t="s">
        <v>2695</v>
      </c>
      <c r="E651" t="s">
        <v>2696</v>
      </c>
      <c r="G651" s="1">
        <v>72241.300582092488</v>
      </c>
      <c r="H651" s="1">
        <v>11.242848</v>
      </c>
      <c r="I651" s="2">
        <v>812197.96176677721</v>
      </c>
      <c r="J651" s="3">
        <v>5.6725810174490599E-3</v>
      </c>
      <c r="K651" s="4">
        <v>143179614.22999999</v>
      </c>
      <c r="L651" s="5">
        <v>6650001</v>
      </c>
      <c r="M651" s="6">
        <v>21.530765819999999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1800</v>
      </c>
      <c r="AG651" t="s">
        <v>7425</v>
      </c>
    </row>
    <row r="652" spans="1:33" x14ac:dyDescent="0.45">
      <c r="A652" t="s">
        <v>1799</v>
      </c>
      <c r="B652" t="s">
        <v>2697</v>
      </c>
      <c r="C652" t="s">
        <v>2698</v>
      </c>
      <c r="D652" t="s">
        <v>2699</v>
      </c>
      <c r="E652" t="s">
        <v>2700</v>
      </c>
      <c r="F652" t="s">
        <v>2701</v>
      </c>
      <c r="G652" s="1">
        <v>18797.858778338239</v>
      </c>
      <c r="H652" s="1">
        <v>26.365359999999999</v>
      </c>
      <c r="I652" s="2">
        <v>495612.31392004789</v>
      </c>
      <c r="J652" s="3">
        <v>3.4614726166527399E-3</v>
      </c>
      <c r="K652" s="4">
        <v>143179614.22999999</v>
      </c>
      <c r="L652" s="5">
        <v>6650001</v>
      </c>
      <c r="M652" s="6">
        <v>21.530765819999999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1800</v>
      </c>
      <c r="AG652" t="s">
        <v>7425</v>
      </c>
    </row>
    <row r="653" spans="1:33" x14ac:dyDescent="0.45">
      <c r="A653" t="s">
        <v>1799</v>
      </c>
      <c r="B653" t="s">
        <v>2702</v>
      </c>
      <c r="C653" t="s">
        <v>2703</v>
      </c>
      <c r="D653" t="s">
        <v>2704</v>
      </c>
      <c r="E653" t="s">
        <v>2705</v>
      </c>
      <c r="F653" t="s">
        <v>2706</v>
      </c>
      <c r="G653" s="1">
        <v>4609.849336723767</v>
      </c>
      <c r="H653" s="1">
        <v>165.78</v>
      </c>
      <c r="I653" s="2">
        <v>764220.82304206607</v>
      </c>
      <c r="J653" s="3">
        <v>5.3374974304263856E-3</v>
      </c>
      <c r="K653" s="4">
        <v>143179614.22999999</v>
      </c>
      <c r="L653" s="5">
        <v>6650001</v>
      </c>
      <c r="M653" s="6">
        <v>21.530765819999999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1800</v>
      </c>
      <c r="AG653" t="s">
        <v>7425</v>
      </c>
    </row>
    <row r="654" spans="1:33" x14ac:dyDescent="0.45">
      <c r="A654" t="s">
        <v>1799</v>
      </c>
      <c r="B654" t="s">
        <v>2707</v>
      </c>
      <c r="C654" t="s">
        <v>2708</v>
      </c>
      <c r="D654" t="s">
        <v>2709</v>
      </c>
      <c r="E654" t="s">
        <v>2710</v>
      </c>
      <c r="G654" s="1">
        <v>74.583381662929895</v>
      </c>
      <c r="H654" s="1">
        <v>1006.1637500000001</v>
      </c>
      <c r="I654" s="2">
        <v>75043.09498165478</v>
      </c>
      <c r="J654" s="3">
        <v>5.2411857222291094E-4</v>
      </c>
      <c r="K654" s="4">
        <v>143179614.22999999</v>
      </c>
      <c r="L654" s="5">
        <v>6650001</v>
      </c>
      <c r="M654" s="6">
        <v>21.530765819999999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1800</v>
      </c>
      <c r="AG654" t="s">
        <v>7425</v>
      </c>
    </row>
    <row r="655" spans="1:33" x14ac:dyDescent="0.45">
      <c r="A655" t="s">
        <v>1799</v>
      </c>
      <c r="B655" t="s">
        <v>2711</v>
      </c>
      <c r="C655" t="s">
        <v>2712</v>
      </c>
      <c r="D655" t="s">
        <v>2713</v>
      </c>
      <c r="E655" t="s">
        <v>2714</v>
      </c>
      <c r="F655" t="s">
        <v>2715</v>
      </c>
      <c r="G655" s="1">
        <v>3459.138524810076</v>
      </c>
      <c r="H655" s="1">
        <v>39.355483999999997</v>
      </c>
      <c r="I655" s="2">
        <v>136136.0708669466</v>
      </c>
      <c r="J655" s="3">
        <v>9.5080624151047883E-4</v>
      </c>
      <c r="K655" s="4">
        <v>143179614.22999999</v>
      </c>
      <c r="L655" s="5">
        <v>6650001</v>
      </c>
      <c r="M655" s="6">
        <v>21.530765819999999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1800</v>
      </c>
      <c r="AG655" t="s">
        <v>7425</v>
      </c>
    </row>
    <row r="656" spans="1:33" x14ac:dyDescent="0.45">
      <c r="A656" t="s">
        <v>1799</v>
      </c>
      <c r="B656" t="s">
        <v>2716</v>
      </c>
      <c r="C656" t="s">
        <v>2717</v>
      </c>
      <c r="D656" t="s">
        <v>2718</v>
      </c>
      <c r="E656" t="s">
        <v>2719</v>
      </c>
      <c r="G656" s="1">
        <v>1591.635141734708</v>
      </c>
      <c r="H656" s="1">
        <v>47.119247999999999</v>
      </c>
      <c r="I656" s="2">
        <v>74996.650968912872</v>
      </c>
      <c r="J656" s="3">
        <v>5.2379419634725525E-4</v>
      </c>
      <c r="K656" s="4">
        <v>143179614.22999999</v>
      </c>
      <c r="L656" s="5">
        <v>6650001</v>
      </c>
      <c r="M656" s="6">
        <v>21.530765819999999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1800</v>
      </c>
      <c r="AG656" t="s">
        <v>7425</v>
      </c>
    </row>
    <row r="657" spans="1:33" x14ac:dyDescent="0.45">
      <c r="A657" t="s">
        <v>1799</v>
      </c>
      <c r="B657" t="s">
        <v>2720</v>
      </c>
      <c r="C657" t="s">
        <v>2721</v>
      </c>
      <c r="D657" t="s">
        <v>2722</v>
      </c>
      <c r="E657" t="s">
        <v>2723</v>
      </c>
      <c r="G657" s="1">
        <v>142.50884340922809</v>
      </c>
      <c r="H657" s="1">
        <v>565.9325</v>
      </c>
      <c r="I657" s="2">
        <v>80650.386022692997</v>
      </c>
      <c r="J657" s="3">
        <v>5.6328120770837058E-4</v>
      </c>
      <c r="K657" s="4">
        <v>143179614.22999999</v>
      </c>
      <c r="L657" s="5">
        <v>6650001</v>
      </c>
      <c r="M657" s="6">
        <v>21.530765819999999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1800</v>
      </c>
      <c r="AG657" t="s">
        <v>7425</v>
      </c>
    </row>
    <row r="658" spans="1:33" x14ac:dyDescent="0.45">
      <c r="A658" t="s">
        <v>1799</v>
      </c>
      <c r="B658" t="s">
        <v>2724</v>
      </c>
      <c r="C658" t="s">
        <v>2725</v>
      </c>
      <c r="D658" t="s">
        <v>2726</v>
      </c>
      <c r="E658" t="s">
        <v>2727</v>
      </c>
      <c r="G658" s="1">
        <v>6984.7232719526583</v>
      </c>
      <c r="H658" s="1">
        <v>70.399823999999995</v>
      </c>
      <c r="I658" s="2">
        <v>491723.28903417132</v>
      </c>
      <c r="J658" s="3">
        <v>3.434310754911519E-3</v>
      </c>
      <c r="K658" s="4">
        <v>143179614.22999999</v>
      </c>
      <c r="L658" s="5">
        <v>6650001</v>
      </c>
      <c r="M658" s="6">
        <v>21.530765819999999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1800</v>
      </c>
      <c r="AG658" t="s">
        <v>7425</v>
      </c>
    </row>
    <row r="659" spans="1:33" x14ac:dyDescent="0.45">
      <c r="A659" t="s">
        <v>1799</v>
      </c>
      <c r="B659" t="s">
        <v>2728</v>
      </c>
      <c r="C659" t="s">
        <v>2729</v>
      </c>
      <c r="D659" t="s">
        <v>2730</v>
      </c>
      <c r="E659" t="s">
        <v>2731</v>
      </c>
      <c r="G659" s="1">
        <v>650.77737277798724</v>
      </c>
      <c r="H659" s="1">
        <v>458.27100000000002</v>
      </c>
      <c r="I659" s="2">
        <v>298232.39740034088</v>
      </c>
      <c r="J659" s="3">
        <v>2.082924996021209E-3</v>
      </c>
      <c r="K659" s="4">
        <v>143179614.22999999</v>
      </c>
      <c r="L659" s="5">
        <v>6650001</v>
      </c>
      <c r="M659" s="6">
        <v>21.530765819999999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1800</v>
      </c>
      <c r="AG659" t="s">
        <v>7425</v>
      </c>
    </row>
    <row r="660" spans="1:33" x14ac:dyDescent="0.45">
      <c r="A660" t="s">
        <v>1799</v>
      </c>
      <c r="B660" t="s">
        <v>2732</v>
      </c>
      <c r="C660" t="s">
        <v>2733</v>
      </c>
      <c r="D660" t="s">
        <v>2734</v>
      </c>
      <c r="E660" t="s">
        <v>2735</v>
      </c>
      <c r="G660" s="1">
        <v>330.35217457327508</v>
      </c>
      <c r="H660" s="1">
        <v>313.548</v>
      </c>
      <c r="I660" s="2">
        <v>103581.26363310131</v>
      </c>
      <c r="J660" s="3">
        <v>7.2343583400574774E-4</v>
      </c>
      <c r="K660" s="4">
        <v>143179614.22999999</v>
      </c>
      <c r="L660" s="5">
        <v>6650001</v>
      </c>
      <c r="M660" s="6">
        <v>21.530765819999999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1800</v>
      </c>
      <c r="AG660" t="s">
        <v>7425</v>
      </c>
    </row>
    <row r="661" spans="1:33" x14ac:dyDescent="0.45">
      <c r="A661" t="s">
        <v>1799</v>
      </c>
      <c r="B661" t="s">
        <v>2736</v>
      </c>
      <c r="C661" t="s">
        <v>2737</v>
      </c>
      <c r="D661" t="s">
        <v>2738</v>
      </c>
      <c r="E661" t="s">
        <v>2739</v>
      </c>
      <c r="F661" t="s">
        <v>2740</v>
      </c>
      <c r="G661" s="1">
        <v>1906.059888176105</v>
      </c>
      <c r="H661" s="1">
        <v>120.09</v>
      </c>
      <c r="I661" s="2">
        <v>228898.73197106851</v>
      </c>
      <c r="J661" s="3">
        <v>1.5986824185974661E-3</v>
      </c>
      <c r="K661" s="4">
        <v>143179614.22999999</v>
      </c>
      <c r="L661" s="5">
        <v>6650001</v>
      </c>
      <c r="M661" s="6">
        <v>21.530765819999999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1800</v>
      </c>
      <c r="AG661" t="s">
        <v>7425</v>
      </c>
    </row>
    <row r="662" spans="1:33" x14ac:dyDescent="0.45">
      <c r="A662" t="s">
        <v>1799</v>
      </c>
      <c r="B662" t="s">
        <v>2741</v>
      </c>
      <c r="C662" t="s">
        <v>2742</v>
      </c>
      <c r="D662" t="s">
        <v>2743</v>
      </c>
      <c r="E662" t="s">
        <v>2744</v>
      </c>
      <c r="G662" s="1">
        <v>52804.762765606123</v>
      </c>
      <c r="H662" s="1">
        <v>28.38</v>
      </c>
      <c r="I662" s="2">
        <v>1498599.167287902</v>
      </c>
      <c r="J662" s="3">
        <v>1.0466567991170799E-2</v>
      </c>
      <c r="K662" s="4">
        <v>143179614.22999999</v>
      </c>
      <c r="L662" s="5">
        <v>6650001</v>
      </c>
      <c r="M662" s="6">
        <v>21.530765819999999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1800</v>
      </c>
      <c r="AG662" t="s">
        <v>7425</v>
      </c>
    </row>
    <row r="663" spans="1:33" x14ac:dyDescent="0.45">
      <c r="A663" t="s">
        <v>1799</v>
      </c>
      <c r="B663" t="s">
        <v>2745</v>
      </c>
      <c r="C663" t="s">
        <v>2746</v>
      </c>
      <c r="D663" t="s">
        <v>2747</v>
      </c>
      <c r="E663" t="s">
        <v>2748</v>
      </c>
      <c r="F663" t="s">
        <v>2749</v>
      </c>
      <c r="G663" s="1">
        <v>632.76757857358712</v>
      </c>
      <c r="H663" s="1">
        <v>124.39</v>
      </c>
      <c r="I663" s="2">
        <v>78709.959098768508</v>
      </c>
      <c r="J663" s="3">
        <v>5.4972881106056678E-4</v>
      </c>
      <c r="K663" s="4">
        <v>143179614.22999999</v>
      </c>
      <c r="L663" s="5">
        <v>6650001</v>
      </c>
      <c r="M663" s="6">
        <v>21.530765819999999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1800</v>
      </c>
      <c r="AG663" t="s">
        <v>7425</v>
      </c>
    </row>
    <row r="664" spans="1:33" x14ac:dyDescent="0.45">
      <c r="A664" t="s">
        <v>1799</v>
      </c>
      <c r="B664" t="s">
        <v>2750</v>
      </c>
      <c r="C664" t="s">
        <v>2751</v>
      </c>
      <c r="D664" t="s">
        <v>2752</v>
      </c>
      <c r="E664" t="s">
        <v>2753</v>
      </c>
      <c r="G664" s="1">
        <v>35477.597977276208</v>
      </c>
      <c r="H664" s="1">
        <v>21.78338265</v>
      </c>
      <c r="I664" s="2">
        <v>772822.09224187385</v>
      </c>
      <c r="J664" s="3">
        <v>5.3975707114312559E-3</v>
      </c>
      <c r="K664" s="4">
        <v>143179614.22999999</v>
      </c>
      <c r="L664" s="5">
        <v>6650001</v>
      </c>
      <c r="M664" s="6">
        <v>21.530765819999999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1800</v>
      </c>
      <c r="AG664" t="s">
        <v>7425</v>
      </c>
    </row>
    <row r="665" spans="1:33" x14ac:dyDescent="0.45">
      <c r="A665" t="s">
        <v>1799</v>
      </c>
      <c r="B665" t="s">
        <v>2754</v>
      </c>
      <c r="C665" t="s">
        <v>2755</v>
      </c>
      <c r="D665" t="s">
        <v>2756</v>
      </c>
      <c r="E665" t="s">
        <v>2757</v>
      </c>
      <c r="G665" s="1">
        <v>2695.9594145584042</v>
      </c>
      <c r="H665" s="1">
        <v>28.648242</v>
      </c>
      <c r="I665" s="2">
        <v>77234.497730447474</v>
      </c>
      <c r="J665" s="3">
        <v>5.3942384288296799E-4</v>
      </c>
      <c r="K665" s="4">
        <v>143179614.22999999</v>
      </c>
      <c r="L665" s="5">
        <v>6650001</v>
      </c>
      <c r="M665" s="6">
        <v>21.530765819999999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1800</v>
      </c>
      <c r="AG665" t="s">
        <v>7425</v>
      </c>
    </row>
    <row r="666" spans="1:33" x14ac:dyDescent="0.45">
      <c r="A666" t="s">
        <v>1799</v>
      </c>
      <c r="B666" t="s">
        <v>2758</v>
      </c>
      <c r="C666" t="s">
        <v>2759</v>
      </c>
      <c r="D666" t="s">
        <v>2760</v>
      </c>
      <c r="E666" t="s">
        <v>2761</v>
      </c>
      <c r="G666" s="1">
        <v>3402.5125137920641</v>
      </c>
      <c r="H666" s="1">
        <v>53.005600000000001</v>
      </c>
      <c r="I666" s="2">
        <v>180352.2173010566</v>
      </c>
      <c r="J666" s="3">
        <v>1.2596221764597259E-3</v>
      </c>
      <c r="K666" s="4">
        <v>143179614.22999999</v>
      </c>
      <c r="L666" s="5">
        <v>6650001</v>
      </c>
      <c r="M666" s="6">
        <v>21.530765819999999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1800</v>
      </c>
      <c r="AG666" t="s">
        <v>7425</v>
      </c>
    </row>
    <row r="667" spans="1:33" x14ac:dyDescent="0.45">
      <c r="A667" t="s">
        <v>1799</v>
      </c>
      <c r="B667" t="s">
        <v>2762</v>
      </c>
      <c r="C667" t="s">
        <v>2763</v>
      </c>
      <c r="D667" t="s">
        <v>2764</v>
      </c>
      <c r="E667" t="s">
        <v>2765</v>
      </c>
      <c r="G667" s="1">
        <v>22005.01681565346</v>
      </c>
      <c r="H667" s="1">
        <v>21.827231999999999</v>
      </c>
      <c r="I667" s="2">
        <v>480308.60719916929</v>
      </c>
      <c r="J667" s="3">
        <v>3.354587940344734E-3</v>
      </c>
      <c r="K667" s="4">
        <v>143179614.22999999</v>
      </c>
      <c r="L667" s="5">
        <v>6650001</v>
      </c>
      <c r="M667" s="6">
        <v>21.530765819999999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1800</v>
      </c>
      <c r="AG667" t="s">
        <v>7425</v>
      </c>
    </row>
    <row r="668" spans="1:33" x14ac:dyDescent="0.45">
      <c r="A668" t="s">
        <v>1799</v>
      </c>
      <c r="B668" t="s">
        <v>2766</v>
      </c>
      <c r="C668" t="s">
        <v>2767</v>
      </c>
      <c r="D668" t="s">
        <v>2768</v>
      </c>
      <c r="E668" t="s">
        <v>2769</v>
      </c>
      <c r="G668" s="1">
        <v>100614.8028787416</v>
      </c>
      <c r="H668" s="1">
        <v>4.2995939999999999</v>
      </c>
      <c r="I668" s="2">
        <v>432602.80276862008</v>
      </c>
      <c r="J668" s="3">
        <v>3.0213994156577219E-3</v>
      </c>
      <c r="K668" s="4">
        <v>143179614.22999999</v>
      </c>
      <c r="L668" s="5">
        <v>6650001</v>
      </c>
      <c r="M668" s="6">
        <v>21.530765819999999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1800</v>
      </c>
      <c r="AG668" t="s">
        <v>7425</v>
      </c>
    </row>
    <row r="669" spans="1:33" x14ac:dyDescent="0.45">
      <c r="A669" t="s">
        <v>1799</v>
      </c>
      <c r="B669" t="s">
        <v>2770</v>
      </c>
      <c r="C669" t="s">
        <v>2771</v>
      </c>
      <c r="D669" t="s">
        <v>2772</v>
      </c>
      <c r="E669" t="s">
        <v>2773</v>
      </c>
      <c r="G669" s="1">
        <v>33480.814004921842</v>
      </c>
      <c r="H669" s="1">
        <v>14.8892904</v>
      </c>
      <c r="I669" s="2">
        <v>498505.56254766841</v>
      </c>
      <c r="J669" s="3">
        <v>3.4816797435065169E-3</v>
      </c>
      <c r="K669" s="4">
        <v>143179614.22999999</v>
      </c>
      <c r="L669" s="5">
        <v>6650001</v>
      </c>
      <c r="M669" s="6">
        <v>21.530765819999999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1800</v>
      </c>
      <c r="AG669" t="s">
        <v>7425</v>
      </c>
    </row>
    <row r="670" spans="1:33" x14ac:dyDescent="0.45">
      <c r="A670" t="s">
        <v>1799</v>
      </c>
      <c r="B670" t="s">
        <v>2774</v>
      </c>
      <c r="C670" t="s">
        <v>2775</v>
      </c>
      <c r="D670" t="s">
        <v>2776</v>
      </c>
      <c r="E670" t="s">
        <v>2777</v>
      </c>
      <c r="F670" t="s">
        <v>2778</v>
      </c>
      <c r="G670" s="1">
        <v>15911.005876490281</v>
      </c>
      <c r="H670" s="1">
        <v>69.36</v>
      </c>
      <c r="I670" s="2">
        <v>1103587.367593366</v>
      </c>
      <c r="J670" s="3">
        <v>7.707712955704658E-3</v>
      </c>
      <c r="K670" s="4">
        <v>143179614.22999999</v>
      </c>
      <c r="L670" s="5">
        <v>6650001</v>
      </c>
      <c r="M670" s="6">
        <v>21.530765819999999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1800</v>
      </c>
      <c r="AG670" t="s">
        <v>7425</v>
      </c>
    </row>
    <row r="671" spans="1:33" x14ac:dyDescent="0.45">
      <c r="A671" t="s">
        <v>1799</v>
      </c>
      <c r="B671" t="s">
        <v>2779</v>
      </c>
      <c r="C671" t="s">
        <v>2780</v>
      </c>
      <c r="D671" t="s">
        <v>2781</v>
      </c>
      <c r="E671" t="s">
        <v>2782</v>
      </c>
      <c r="G671" s="1">
        <v>20294.775032799771</v>
      </c>
      <c r="H671" s="1">
        <v>8.816495999999999</v>
      </c>
      <c r="I671" s="2">
        <v>178928.80289757901</v>
      </c>
      <c r="J671" s="3">
        <v>1.2496807164890981E-3</v>
      </c>
      <c r="K671" s="4">
        <v>143179614.22999999</v>
      </c>
      <c r="L671" s="5">
        <v>6650001</v>
      </c>
      <c r="M671" s="6">
        <v>21.530765819999999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1800</v>
      </c>
      <c r="AG671" t="s">
        <v>7425</v>
      </c>
    </row>
    <row r="672" spans="1:33" x14ac:dyDescent="0.45">
      <c r="A672" t="s">
        <v>1799</v>
      </c>
      <c r="B672" t="s">
        <v>2783</v>
      </c>
      <c r="C672" t="s">
        <v>2784</v>
      </c>
      <c r="D672" t="s">
        <v>2785</v>
      </c>
      <c r="E672" t="s">
        <v>2786</v>
      </c>
      <c r="G672" s="1">
        <v>9023.034886607029</v>
      </c>
      <c r="H672" s="1">
        <v>10.0658619</v>
      </c>
      <c r="I672" s="2">
        <v>90824.623087468513</v>
      </c>
      <c r="J672" s="3">
        <v>6.3434046512773955E-4</v>
      </c>
      <c r="K672" s="4">
        <v>143179614.22999999</v>
      </c>
      <c r="L672" s="5">
        <v>6650001</v>
      </c>
      <c r="M672" s="6">
        <v>21.530765819999999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1800</v>
      </c>
      <c r="AG672" t="s">
        <v>7425</v>
      </c>
    </row>
    <row r="673" spans="1:33" x14ac:dyDescent="0.45">
      <c r="A673" t="s">
        <v>1799</v>
      </c>
      <c r="B673" t="s">
        <v>2787</v>
      </c>
      <c r="C673" t="s">
        <v>2788</v>
      </c>
      <c r="D673" t="s">
        <v>2789</v>
      </c>
      <c r="E673" t="s">
        <v>2790</v>
      </c>
      <c r="G673" s="1">
        <v>879.43116637584421</v>
      </c>
      <c r="H673" s="1">
        <v>112.07899999999999</v>
      </c>
      <c r="I673" s="2">
        <v>98565.765696238232</v>
      </c>
      <c r="J673" s="3">
        <v>6.8840642032953628E-4</v>
      </c>
      <c r="K673" s="4">
        <v>143179614.22999999</v>
      </c>
      <c r="L673" s="5">
        <v>6650001</v>
      </c>
      <c r="M673" s="6">
        <v>21.530765819999999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1800</v>
      </c>
      <c r="AG673" t="s">
        <v>7425</v>
      </c>
    </row>
    <row r="674" spans="1:33" x14ac:dyDescent="0.45">
      <c r="A674" t="s">
        <v>1799</v>
      </c>
      <c r="B674" t="s">
        <v>2791</v>
      </c>
      <c r="C674" t="s">
        <v>2792</v>
      </c>
      <c r="D674" t="s">
        <v>2793</v>
      </c>
      <c r="E674" t="s">
        <v>2794</v>
      </c>
      <c r="G674" s="1">
        <v>12592.80412761666</v>
      </c>
      <c r="H674" s="1">
        <v>19.4496228</v>
      </c>
      <c r="I674" s="2">
        <v>244925.29027642711</v>
      </c>
      <c r="J674" s="3">
        <v>1.710615659873098E-3</v>
      </c>
      <c r="K674" s="4">
        <v>143179614.22999999</v>
      </c>
      <c r="L674" s="5">
        <v>6650001</v>
      </c>
      <c r="M674" s="6">
        <v>21.530765819999999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1800</v>
      </c>
      <c r="AG674" t="s">
        <v>7425</v>
      </c>
    </row>
    <row r="675" spans="1:33" x14ac:dyDescent="0.45">
      <c r="A675" t="s">
        <v>1799</v>
      </c>
      <c r="B675" t="s">
        <v>2795</v>
      </c>
      <c r="C675" t="s">
        <v>2796</v>
      </c>
      <c r="D675" t="s">
        <v>2797</v>
      </c>
      <c r="E675" t="s">
        <v>2798</v>
      </c>
      <c r="F675" t="s">
        <v>2799</v>
      </c>
      <c r="G675" s="1">
        <v>10716.813753848081</v>
      </c>
      <c r="H675" s="1">
        <v>40.549999999999997</v>
      </c>
      <c r="I675" s="2">
        <v>434566.79771853948</v>
      </c>
      <c r="J675" s="3">
        <v>3.0351164169255462E-3</v>
      </c>
      <c r="K675" s="4">
        <v>143179614.22999999</v>
      </c>
      <c r="L675" s="5">
        <v>6650001</v>
      </c>
      <c r="M675" s="6">
        <v>21.530765819999999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1800</v>
      </c>
      <c r="AG675" t="s">
        <v>7425</v>
      </c>
    </row>
    <row r="676" spans="1:33" x14ac:dyDescent="0.45">
      <c r="A676" t="s">
        <v>1799</v>
      </c>
      <c r="B676" t="s">
        <v>2800</v>
      </c>
      <c r="C676" t="s">
        <v>2801</v>
      </c>
      <c r="D676" t="s">
        <v>2802</v>
      </c>
      <c r="E676" t="s">
        <v>2803</v>
      </c>
      <c r="G676" s="1">
        <v>2355.8238530246122</v>
      </c>
      <c r="H676" s="1">
        <v>30.109887000000001</v>
      </c>
      <c r="I676" s="2">
        <v>70933.590006475672</v>
      </c>
      <c r="J676" s="3">
        <v>4.9541682583757914E-4</v>
      </c>
      <c r="K676" s="4">
        <v>143179614.22999999</v>
      </c>
      <c r="L676" s="5">
        <v>6650001</v>
      </c>
      <c r="M676" s="6">
        <v>21.530765819999999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1800</v>
      </c>
      <c r="AG676" t="s">
        <v>7425</v>
      </c>
    </row>
    <row r="677" spans="1:33" x14ac:dyDescent="0.45">
      <c r="A677" t="s">
        <v>1799</v>
      </c>
      <c r="B677" t="s">
        <v>2804</v>
      </c>
      <c r="C677" t="s">
        <v>2805</v>
      </c>
      <c r="D677" t="s">
        <v>2806</v>
      </c>
      <c r="E677" t="s">
        <v>2807</v>
      </c>
      <c r="G677" s="1">
        <v>96814.852912067407</v>
      </c>
      <c r="H677" s="1">
        <v>1.893591</v>
      </c>
      <c r="I677" s="2">
        <v>183327.7341406146</v>
      </c>
      <c r="J677" s="3">
        <v>1.280403883796765E-3</v>
      </c>
      <c r="K677" s="4">
        <v>143179614.22999999</v>
      </c>
      <c r="L677" s="5">
        <v>6650001</v>
      </c>
      <c r="M677" s="6">
        <v>21.530765819999999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1800</v>
      </c>
      <c r="AG677" t="s">
        <v>7425</v>
      </c>
    </row>
    <row r="678" spans="1:33" x14ac:dyDescent="0.45">
      <c r="A678" t="s">
        <v>1799</v>
      </c>
      <c r="B678" t="s">
        <v>2808</v>
      </c>
      <c r="C678" t="s">
        <v>2809</v>
      </c>
      <c r="D678" t="s">
        <v>2810</v>
      </c>
      <c r="E678" t="s">
        <v>2811</v>
      </c>
      <c r="G678" s="1">
        <v>22103.835353140519</v>
      </c>
      <c r="H678" s="1">
        <v>5.1177574999999997</v>
      </c>
      <c r="I678" s="2">
        <v>113122.06915729999</v>
      </c>
      <c r="J678" s="3">
        <v>7.9007105701223428E-4</v>
      </c>
      <c r="K678" s="4">
        <v>143179614.22999999</v>
      </c>
      <c r="L678" s="5">
        <v>6650001</v>
      </c>
      <c r="M678" s="6">
        <v>21.530765819999999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1800</v>
      </c>
      <c r="AG678" t="s">
        <v>7425</v>
      </c>
    </row>
    <row r="679" spans="1:33" x14ac:dyDescent="0.45">
      <c r="A679" t="s">
        <v>1799</v>
      </c>
      <c r="B679" t="s">
        <v>2812</v>
      </c>
      <c r="C679" t="s">
        <v>2813</v>
      </c>
      <c r="D679" t="s">
        <v>2814</v>
      </c>
      <c r="E679" t="s">
        <v>2815</v>
      </c>
      <c r="G679" s="1">
        <v>7795.0751468242261</v>
      </c>
      <c r="H679" s="1">
        <v>25.400012</v>
      </c>
      <c r="I679" s="2">
        <v>197995.00227023711</v>
      </c>
      <c r="J679" s="3">
        <v>1.38284352374482E-3</v>
      </c>
      <c r="K679" s="4">
        <v>143179614.22999999</v>
      </c>
      <c r="L679" s="5">
        <v>6650001</v>
      </c>
      <c r="M679" s="6">
        <v>21.530765819999999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1800</v>
      </c>
      <c r="AG679" t="s">
        <v>7425</v>
      </c>
    </row>
    <row r="680" spans="1:33" x14ac:dyDescent="0.45">
      <c r="A680" t="s">
        <v>1799</v>
      </c>
      <c r="B680" t="s">
        <v>2816</v>
      </c>
      <c r="C680" t="s">
        <v>2817</v>
      </c>
      <c r="D680" t="s">
        <v>2818</v>
      </c>
      <c r="E680" t="s">
        <v>2819</v>
      </c>
      <c r="G680" s="1">
        <v>196273.90771414069</v>
      </c>
      <c r="H680" s="1">
        <v>2.5068030000000001</v>
      </c>
      <c r="I680" s="2">
        <v>492020.0206795311</v>
      </c>
      <c r="J680" s="3">
        <v>3.4363831983033771E-3</v>
      </c>
      <c r="K680" s="4">
        <v>143179614.22999999</v>
      </c>
      <c r="L680" s="5">
        <v>6650001</v>
      </c>
      <c r="M680" s="6">
        <v>21.530765819999999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1800</v>
      </c>
      <c r="AG680" t="s">
        <v>7425</v>
      </c>
    </row>
    <row r="681" spans="1:33" x14ac:dyDescent="0.45">
      <c r="A681" t="s">
        <v>1799</v>
      </c>
      <c r="B681" t="s">
        <v>2820</v>
      </c>
      <c r="C681" t="s">
        <v>2821</v>
      </c>
      <c r="D681" t="s">
        <v>2822</v>
      </c>
      <c r="E681" t="s">
        <v>2823</v>
      </c>
      <c r="G681" s="1">
        <v>116688.50757360829</v>
      </c>
      <c r="H681" s="1">
        <v>3.6166260000000001</v>
      </c>
      <c r="I681" s="2">
        <v>422018.69039190857</v>
      </c>
      <c r="J681" s="3">
        <v>2.9474774929480448E-3</v>
      </c>
      <c r="K681" s="4">
        <v>143179614.22999999</v>
      </c>
      <c r="L681" s="5">
        <v>6650001</v>
      </c>
      <c r="M681" s="6">
        <v>21.530765819999999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1800</v>
      </c>
      <c r="AG681" t="s">
        <v>7425</v>
      </c>
    </row>
    <row r="682" spans="1:33" x14ac:dyDescent="0.45">
      <c r="A682" t="s">
        <v>1799</v>
      </c>
      <c r="B682" t="s">
        <v>2824</v>
      </c>
      <c r="C682" t="s">
        <v>2825</v>
      </c>
      <c r="D682" t="s">
        <v>2826</v>
      </c>
      <c r="E682" t="s">
        <v>2827</v>
      </c>
      <c r="G682" s="1">
        <v>5871.1369069294478</v>
      </c>
      <c r="H682" s="1">
        <v>12.675337499999999</v>
      </c>
      <c r="I682" s="2">
        <v>74418.64180403683</v>
      </c>
      <c r="J682" s="3">
        <v>5.1975724480227104E-4</v>
      </c>
      <c r="K682" s="4">
        <v>143179614.22999999</v>
      </c>
      <c r="L682" s="5">
        <v>6650001</v>
      </c>
      <c r="M682" s="6">
        <v>21.530765819999999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1800</v>
      </c>
      <c r="AG682" t="s">
        <v>7425</v>
      </c>
    </row>
    <row r="683" spans="1:33" x14ac:dyDescent="0.45">
      <c r="A683" t="s">
        <v>1799</v>
      </c>
      <c r="B683" t="s">
        <v>2828</v>
      </c>
      <c r="C683" t="s">
        <v>2829</v>
      </c>
      <c r="D683" t="s">
        <v>2830</v>
      </c>
      <c r="E683" t="s">
        <v>2831</v>
      </c>
      <c r="G683" s="1">
        <v>1388.985223712989</v>
      </c>
      <c r="H683" s="1">
        <v>107.82</v>
      </c>
      <c r="I683" s="2">
        <v>149760.38682073451</v>
      </c>
      <c r="J683" s="3">
        <v>1.0459616589004309E-3</v>
      </c>
      <c r="K683" s="4">
        <v>143179614.22999999</v>
      </c>
      <c r="L683" s="5">
        <v>6650001</v>
      </c>
      <c r="M683" s="6">
        <v>21.530765819999999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1800</v>
      </c>
      <c r="AG683" t="s">
        <v>7425</v>
      </c>
    </row>
    <row r="684" spans="1:33" x14ac:dyDescent="0.45">
      <c r="A684" t="s">
        <v>1799</v>
      </c>
      <c r="B684" t="s">
        <v>2832</v>
      </c>
      <c r="C684" t="s">
        <v>2833</v>
      </c>
      <c r="D684" t="s">
        <v>2834</v>
      </c>
      <c r="E684" t="s">
        <v>2835</v>
      </c>
      <c r="F684" t="s">
        <v>2836</v>
      </c>
      <c r="G684" s="1">
        <v>12206.987187799081</v>
      </c>
      <c r="H684" s="1">
        <v>38.451952000000013</v>
      </c>
      <c r="I684" s="2">
        <v>469382.48540986527</v>
      </c>
      <c r="J684" s="3">
        <v>3.278277343699653E-3</v>
      </c>
      <c r="K684" s="4">
        <v>143179614.22999999</v>
      </c>
      <c r="L684" s="5">
        <v>6650001</v>
      </c>
      <c r="M684" s="6">
        <v>21.530765819999999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1800</v>
      </c>
      <c r="AG684" t="s">
        <v>7425</v>
      </c>
    </row>
    <row r="685" spans="1:33" x14ac:dyDescent="0.45">
      <c r="A685" t="s">
        <v>1799</v>
      </c>
      <c r="B685" t="s">
        <v>2837</v>
      </c>
      <c r="C685" t="s">
        <v>2838</v>
      </c>
      <c r="D685" t="s">
        <v>2839</v>
      </c>
      <c r="E685" t="s">
        <v>2840</v>
      </c>
      <c r="G685" s="1">
        <v>6502.7626748050361</v>
      </c>
      <c r="H685" s="1">
        <v>80.847499999999997</v>
      </c>
      <c r="I685" s="2">
        <v>525732.1053513001</v>
      </c>
      <c r="J685" s="3">
        <v>3.6718363028047959E-3</v>
      </c>
      <c r="K685" s="4">
        <v>143179614.22999999</v>
      </c>
      <c r="L685" s="5">
        <v>6650001</v>
      </c>
      <c r="M685" s="6">
        <v>21.530765819999999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1800</v>
      </c>
      <c r="AG685" t="s">
        <v>7425</v>
      </c>
    </row>
    <row r="686" spans="1:33" x14ac:dyDescent="0.45">
      <c r="A686" t="s">
        <v>1799</v>
      </c>
      <c r="B686" t="s">
        <v>2841</v>
      </c>
      <c r="C686" t="s">
        <v>2842</v>
      </c>
      <c r="D686" t="s">
        <v>2843</v>
      </c>
      <c r="E686" t="s">
        <v>2844</v>
      </c>
      <c r="G686" s="1">
        <v>30722.221095153389</v>
      </c>
      <c r="H686" s="1">
        <v>20.443541400000001</v>
      </c>
      <c r="I686" s="2">
        <v>628070.99885872169</v>
      </c>
      <c r="J686" s="3">
        <v>4.3865951325291674E-3</v>
      </c>
      <c r="K686" s="4">
        <v>143179614.22999999</v>
      </c>
      <c r="L686" s="5">
        <v>6650001</v>
      </c>
      <c r="M686" s="6">
        <v>21.530765819999999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1800</v>
      </c>
      <c r="AG686" t="s">
        <v>7425</v>
      </c>
    </row>
    <row r="687" spans="1:33" x14ac:dyDescent="0.45">
      <c r="A687" t="s">
        <v>1799</v>
      </c>
      <c r="B687" t="s">
        <v>2845</v>
      </c>
      <c r="C687" t="s">
        <v>2846</v>
      </c>
      <c r="D687" t="s">
        <v>2847</v>
      </c>
      <c r="E687" t="s">
        <v>2848</v>
      </c>
      <c r="F687" t="s">
        <v>2849</v>
      </c>
      <c r="G687" s="1">
        <v>18045.854069446141</v>
      </c>
      <c r="H687" s="1">
        <v>49.01</v>
      </c>
      <c r="I687" s="2">
        <v>884427.30794355518</v>
      </c>
      <c r="J687" s="3">
        <v>6.1770477082221664E-3</v>
      </c>
      <c r="K687" s="4">
        <v>143179614.22999999</v>
      </c>
      <c r="L687" s="5">
        <v>6650001</v>
      </c>
      <c r="M687" s="6">
        <v>21.530765819999999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1800</v>
      </c>
      <c r="AG687" t="s">
        <v>7425</v>
      </c>
    </row>
    <row r="688" spans="1:33" x14ac:dyDescent="0.45">
      <c r="A688" t="s">
        <v>1799</v>
      </c>
      <c r="B688" t="s">
        <v>2850</v>
      </c>
      <c r="C688" t="s">
        <v>2851</v>
      </c>
      <c r="D688" t="s">
        <v>2852</v>
      </c>
      <c r="E688" t="s">
        <v>2853</v>
      </c>
      <c r="G688" s="1">
        <v>36652.914873662958</v>
      </c>
      <c r="H688" s="1">
        <v>12.82896</v>
      </c>
      <c r="I688" s="2">
        <v>470218.77879762708</v>
      </c>
      <c r="J688" s="3">
        <v>3.284118212822392E-3</v>
      </c>
      <c r="K688" s="4">
        <v>143179614.22999999</v>
      </c>
      <c r="L688" s="5">
        <v>6650001</v>
      </c>
      <c r="M688" s="6">
        <v>21.530765819999999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1800</v>
      </c>
      <c r="AG688" t="s">
        <v>7425</v>
      </c>
    </row>
    <row r="689" spans="1:33" x14ac:dyDescent="0.45">
      <c r="A689" t="s">
        <v>1799</v>
      </c>
      <c r="B689" t="s">
        <v>2854</v>
      </c>
      <c r="C689" t="s">
        <v>2855</v>
      </c>
      <c r="D689" t="s">
        <v>2856</v>
      </c>
      <c r="E689" t="s">
        <v>2857</v>
      </c>
      <c r="G689" s="1">
        <v>16752.476759857749</v>
      </c>
      <c r="H689" s="1">
        <v>11.19132855</v>
      </c>
      <c r="I689" s="2">
        <v>187482.47144580749</v>
      </c>
      <c r="J689" s="3">
        <v>1.3094215433814521E-3</v>
      </c>
      <c r="K689" s="4">
        <v>143179614.22999999</v>
      </c>
      <c r="L689" s="5">
        <v>6650001</v>
      </c>
      <c r="M689" s="6">
        <v>21.530765819999999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1800</v>
      </c>
      <c r="AG689" t="s">
        <v>7425</v>
      </c>
    </row>
    <row r="690" spans="1:33" x14ac:dyDescent="0.45">
      <c r="A690" t="s">
        <v>1799</v>
      </c>
      <c r="B690" t="s">
        <v>2858</v>
      </c>
      <c r="C690" t="s">
        <v>2859</v>
      </c>
      <c r="D690" t="s">
        <v>2860</v>
      </c>
      <c r="E690" t="s">
        <v>2861</v>
      </c>
      <c r="G690" s="1">
        <v>251656.43893365431</v>
      </c>
      <c r="H690" s="1">
        <v>3.1990536899999999</v>
      </c>
      <c r="I690" s="2">
        <v>805062.4595829664</v>
      </c>
      <c r="J690" s="3">
        <v>5.6227449969919263E-3</v>
      </c>
      <c r="K690" s="4">
        <v>143179614.22999999</v>
      </c>
      <c r="L690" s="5">
        <v>6650001</v>
      </c>
      <c r="M690" s="6">
        <v>21.530765819999999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1800</v>
      </c>
      <c r="AG690" t="s">
        <v>7425</v>
      </c>
    </row>
    <row r="691" spans="1:33" x14ac:dyDescent="0.45">
      <c r="A691" t="s">
        <v>1799</v>
      </c>
      <c r="B691" t="s">
        <v>2862</v>
      </c>
      <c r="C691" t="s">
        <v>2863</v>
      </c>
      <c r="D691" t="s">
        <v>2864</v>
      </c>
      <c r="E691" t="s">
        <v>2865</v>
      </c>
      <c r="F691" t="s">
        <v>2866</v>
      </c>
      <c r="G691" s="1">
        <v>5049.1431659825348</v>
      </c>
      <c r="H691" s="1">
        <v>128.99</v>
      </c>
      <c r="I691" s="2">
        <v>651288.97698008723</v>
      </c>
      <c r="J691" s="3">
        <v>4.5487549361173281E-3</v>
      </c>
      <c r="K691" s="4">
        <v>143179614.22999999</v>
      </c>
      <c r="L691" s="5">
        <v>6650001</v>
      </c>
      <c r="M691" s="6">
        <v>21.530765819999999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1800</v>
      </c>
      <c r="AG691" t="s">
        <v>7425</v>
      </c>
    </row>
    <row r="692" spans="1:33" x14ac:dyDescent="0.45">
      <c r="A692" t="s">
        <v>1799</v>
      </c>
      <c r="B692" t="s">
        <v>2867</v>
      </c>
      <c r="C692" t="s">
        <v>2868</v>
      </c>
      <c r="D692" t="s">
        <v>2869</v>
      </c>
      <c r="E692" t="s">
        <v>2870</v>
      </c>
      <c r="F692" t="s">
        <v>2871</v>
      </c>
      <c r="G692" s="1">
        <v>1797.2157924561859</v>
      </c>
      <c r="H692" s="1">
        <v>41.72</v>
      </c>
      <c r="I692" s="2">
        <v>74979.842861272089</v>
      </c>
      <c r="J692" s="3">
        <v>5.2367680458215529E-4</v>
      </c>
      <c r="K692" s="4">
        <v>143179614.22999999</v>
      </c>
      <c r="L692" s="5">
        <v>6650001</v>
      </c>
      <c r="M692" s="6">
        <v>21.530765819999999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1800</v>
      </c>
      <c r="AG692" t="s">
        <v>7425</v>
      </c>
    </row>
    <row r="693" spans="1:33" x14ac:dyDescent="0.45">
      <c r="A693" t="s">
        <v>1799</v>
      </c>
      <c r="B693" t="s">
        <v>2872</v>
      </c>
      <c r="C693" t="s">
        <v>2873</v>
      </c>
      <c r="D693" t="s">
        <v>2874</v>
      </c>
      <c r="E693" t="s">
        <v>2875</v>
      </c>
      <c r="F693" t="s">
        <v>2876</v>
      </c>
      <c r="G693" s="1">
        <v>1162.1780180323219</v>
      </c>
      <c r="H693" s="1">
        <v>135.24096599999999</v>
      </c>
      <c r="I693" s="2">
        <v>157174.07782265669</v>
      </c>
      <c r="J693" s="3">
        <v>1.0977406152958081E-3</v>
      </c>
      <c r="K693" s="4">
        <v>143179614.22999999</v>
      </c>
      <c r="L693" s="5">
        <v>6650001</v>
      </c>
      <c r="M693" s="6">
        <v>21.530765819999999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1800</v>
      </c>
      <c r="AG693" t="s">
        <v>7425</v>
      </c>
    </row>
    <row r="694" spans="1:33" x14ac:dyDescent="0.45">
      <c r="A694" t="s">
        <v>1799</v>
      </c>
      <c r="B694" t="s">
        <v>2877</v>
      </c>
      <c r="C694" t="s">
        <v>2878</v>
      </c>
      <c r="D694" t="s">
        <v>2879</v>
      </c>
      <c r="E694" t="s">
        <v>2880</v>
      </c>
      <c r="F694" t="s">
        <v>2881</v>
      </c>
      <c r="G694" s="1">
        <v>3435.997359168709</v>
      </c>
      <c r="H694" s="1">
        <v>97.766605999999996</v>
      </c>
      <c r="I694" s="2">
        <v>335925.80003088771</v>
      </c>
      <c r="J694" s="3">
        <v>2.3461845587268121E-3</v>
      </c>
      <c r="K694" s="4">
        <v>143179614.22999999</v>
      </c>
      <c r="L694" s="5">
        <v>6650001</v>
      </c>
      <c r="M694" s="6">
        <v>21.530765819999999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1800</v>
      </c>
      <c r="AG694" t="s">
        <v>7425</v>
      </c>
    </row>
    <row r="695" spans="1:33" x14ac:dyDescent="0.45">
      <c r="A695" t="s">
        <v>1799</v>
      </c>
      <c r="B695" t="s">
        <v>2882</v>
      </c>
      <c r="C695" t="s">
        <v>2883</v>
      </c>
      <c r="D695" t="s">
        <v>2884</v>
      </c>
      <c r="E695" t="s">
        <v>2885</v>
      </c>
      <c r="F695" t="s">
        <v>2886</v>
      </c>
      <c r="G695" s="1">
        <v>4214.694482338934</v>
      </c>
      <c r="H695" s="1">
        <v>116.64</v>
      </c>
      <c r="I695" s="2">
        <v>491601.96442001319</v>
      </c>
      <c r="J695" s="3">
        <v>3.4334633953568049E-3</v>
      </c>
      <c r="K695" s="4">
        <v>143179614.22999999</v>
      </c>
      <c r="L695" s="5">
        <v>6650001</v>
      </c>
      <c r="M695" s="6">
        <v>21.530765819999999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1800</v>
      </c>
      <c r="AG695" t="s">
        <v>7425</v>
      </c>
    </row>
    <row r="696" spans="1:33" x14ac:dyDescent="0.45">
      <c r="A696" t="s">
        <v>1799</v>
      </c>
      <c r="B696" t="s">
        <v>2887</v>
      </c>
      <c r="C696" t="s">
        <v>2888</v>
      </c>
      <c r="D696" t="s">
        <v>2889</v>
      </c>
      <c r="E696" t="s">
        <v>2890</v>
      </c>
      <c r="G696" s="1">
        <v>548101.80450689082</v>
      </c>
      <c r="H696" s="1">
        <v>2.6901544999999998</v>
      </c>
      <c r="I696" s="2">
        <v>1474478.5358523331</v>
      </c>
      <c r="J696" s="3">
        <v>1.0298103845172881E-2</v>
      </c>
      <c r="K696" s="4">
        <v>143179614.22999999</v>
      </c>
      <c r="L696" s="5">
        <v>6650001</v>
      </c>
      <c r="M696" s="6">
        <v>21.530765819999999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1800</v>
      </c>
      <c r="AG696" t="s">
        <v>7425</v>
      </c>
    </row>
    <row r="697" spans="1:33" x14ac:dyDescent="0.45">
      <c r="A697" t="s">
        <v>1799</v>
      </c>
      <c r="B697" t="s">
        <v>2891</v>
      </c>
      <c r="C697" t="s">
        <v>2892</v>
      </c>
      <c r="D697" t="s">
        <v>2893</v>
      </c>
      <c r="E697" t="s">
        <v>2894</v>
      </c>
      <c r="G697" s="1">
        <v>7677.7308905900518</v>
      </c>
      <c r="H697" s="1">
        <v>36.541125000000001</v>
      </c>
      <c r="I697" s="2">
        <v>280552.92418941238</v>
      </c>
      <c r="J697" s="3">
        <v>1.9594474094527139E-3</v>
      </c>
      <c r="K697" s="4">
        <v>143179614.22999999</v>
      </c>
      <c r="L697" s="5">
        <v>6650001</v>
      </c>
      <c r="M697" s="6">
        <v>21.530765819999999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1800</v>
      </c>
      <c r="AG697" t="s">
        <v>7425</v>
      </c>
    </row>
    <row r="698" spans="1:33" x14ac:dyDescent="0.45">
      <c r="A698" t="s">
        <v>1799</v>
      </c>
      <c r="B698" t="s">
        <v>2895</v>
      </c>
      <c r="C698" t="s">
        <v>2896</v>
      </c>
      <c r="D698" t="s">
        <v>2897</v>
      </c>
      <c r="E698" t="s">
        <v>2898</v>
      </c>
      <c r="G698" s="1">
        <v>8751.337514803743</v>
      </c>
      <c r="H698" s="1">
        <v>23.65605</v>
      </c>
      <c r="I698" s="2">
        <v>207022.07781707309</v>
      </c>
      <c r="J698" s="3">
        <v>1.4458907361247549E-3</v>
      </c>
      <c r="K698" s="4">
        <v>143179614.22999999</v>
      </c>
      <c r="L698" s="5">
        <v>6650001</v>
      </c>
      <c r="M698" s="6">
        <v>21.530765819999999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1800</v>
      </c>
      <c r="AG698" t="s">
        <v>7425</v>
      </c>
    </row>
    <row r="699" spans="1:33" x14ac:dyDescent="0.45">
      <c r="A699" t="s">
        <v>1799</v>
      </c>
      <c r="B699" t="s">
        <v>2899</v>
      </c>
      <c r="C699" t="s">
        <v>2900</v>
      </c>
      <c r="D699" t="s">
        <v>2901</v>
      </c>
      <c r="E699" t="s">
        <v>2902</v>
      </c>
      <c r="F699" t="s">
        <v>2903</v>
      </c>
      <c r="G699" s="1">
        <v>8746.3652041179867</v>
      </c>
      <c r="H699" s="1">
        <v>59.76</v>
      </c>
      <c r="I699" s="2">
        <v>522682.78459809092</v>
      </c>
      <c r="J699" s="3">
        <v>3.650539131628521E-3</v>
      </c>
      <c r="K699" s="4">
        <v>143179614.22999999</v>
      </c>
      <c r="L699" s="5">
        <v>6650001</v>
      </c>
      <c r="M699" s="6">
        <v>21.530765819999999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1800</v>
      </c>
      <c r="AG699" t="s">
        <v>7425</v>
      </c>
    </row>
    <row r="700" spans="1:33" x14ac:dyDescent="0.45">
      <c r="A700" t="s">
        <v>1799</v>
      </c>
      <c r="B700" t="s">
        <v>2904</v>
      </c>
      <c r="C700" t="s">
        <v>2905</v>
      </c>
      <c r="D700" t="s">
        <v>2906</v>
      </c>
      <c r="E700" t="s">
        <v>2907</v>
      </c>
      <c r="G700" s="1">
        <v>38130.26000688388</v>
      </c>
      <c r="H700" s="1">
        <v>2.1872047999999999</v>
      </c>
      <c r="I700" s="2">
        <v>83398.687712304454</v>
      </c>
      <c r="J700" s="3">
        <v>5.8247599115845484E-4</v>
      </c>
      <c r="K700" s="4">
        <v>143179614.22999999</v>
      </c>
      <c r="L700" s="5">
        <v>6650001</v>
      </c>
      <c r="M700" s="6">
        <v>21.530765819999999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1800</v>
      </c>
      <c r="AG700" t="s">
        <v>7425</v>
      </c>
    </row>
    <row r="701" spans="1:33" x14ac:dyDescent="0.45">
      <c r="A701" t="s">
        <v>1799</v>
      </c>
      <c r="B701" t="s">
        <v>2908</v>
      </c>
      <c r="C701" t="s">
        <v>2909</v>
      </c>
      <c r="D701" t="s">
        <v>2910</v>
      </c>
      <c r="E701" t="s">
        <v>2911</v>
      </c>
      <c r="G701" s="1">
        <v>14662.348676112049</v>
      </c>
      <c r="H701" s="1">
        <v>30.704039999999999</v>
      </c>
      <c r="I701" s="2">
        <v>450193.3402452913</v>
      </c>
      <c r="J701" s="3">
        <v>3.1442558542036049E-3</v>
      </c>
      <c r="K701" s="4">
        <v>143179614.22999999</v>
      </c>
      <c r="L701" s="5">
        <v>6650001</v>
      </c>
      <c r="M701" s="6">
        <v>21.530765819999999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1800</v>
      </c>
      <c r="AG701" t="s">
        <v>7425</v>
      </c>
    </row>
    <row r="702" spans="1:33" x14ac:dyDescent="0.45">
      <c r="A702" t="s">
        <v>1799</v>
      </c>
      <c r="B702" t="s">
        <v>1098</v>
      </c>
      <c r="C702" t="s">
        <v>2912</v>
      </c>
      <c r="D702" t="s">
        <v>1100</v>
      </c>
      <c r="E702" t="s">
        <v>1101</v>
      </c>
      <c r="F702" t="s">
        <v>1102</v>
      </c>
      <c r="G702" s="1">
        <v>16410.271490623119</v>
      </c>
      <c r="H702" s="1">
        <v>44.9</v>
      </c>
      <c r="I702" s="2">
        <v>736821.18992897787</v>
      </c>
      <c r="J702" s="3">
        <v>5.1461319678188797E-3</v>
      </c>
      <c r="K702" s="4">
        <v>143179614.22999999</v>
      </c>
      <c r="L702" s="5">
        <v>6650001</v>
      </c>
      <c r="M702" s="6">
        <v>21.530765819999999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1800</v>
      </c>
      <c r="AG702" t="s">
        <v>7425</v>
      </c>
    </row>
    <row r="703" spans="1:33" x14ac:dyDescent="0.45">
      <c r="A703" t="s">
        <v>1799</v>
      </c>
      <c r="B703" t="s">
        <v>2913</v>
      </c>
      <c r="C703" t="s">
        <v>2914</v>
      </c>
      <c r="D703" t="s">
        <v>2915</v>
      </c>
      <c r="E703" t="s">
        <v>2916</v>
      </c>
      <c r="G703" s="1">
        <v>6169.6944484012001</v>
      </c>
      <c r="H703" s="1">
        <v>33.269299999999987</v>
      </c>
      <c r="I703" s="2">
        <v>205261.41551219401</v>
      </c>
      <c r="J703" s="3">
        <v>1.433593857729407E-3</v>
      </c>
      <c r="K703" s="4">
        <v>143179614.22999999</v>
      </c>
      <c r="L703" s="5">
        <v>6650001</v>
      </c>
      <c r="M703" s="6">
        <v>21.530765819999999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1800</v>
      </c>
      <c r="AG703" t="s">
        <v>7425</v>
      </c>
    </row>
    <row r="704" spans="1:33" x14ac:dyDescent="0.45">
      <c r="A704" t="s">
        <v>1799</v>
      </c>
      <c r="B704" t="s">
        <v>2917</v>
      </c>
      <c r="C704" t="s">
        <v>2918</v>
      </c>
      <c r="D704" t="s">
        <v>2919</v>
      </c>
      <c r="E704" t="s">
        <v>2920</v>
      </c>
      <c r="F704" t="s">
        <v>2921</v>
      </c>
      <c r="G704" s="1">
        <v>6918.4967171206172</v>
      </c>
      <c r="H704" s="1">
        <v>44.46</v>
      </c>
      <c r="I704" s="2">
        <v>307596.36404318258</v>
      </c>
      <c r="J704" s="3">
        <v>2.148325134813312E-3</v>
      </c>
      <c r="K704" s="4">
        <v>143179614.22999999</v>
      </c>
      <c r="L704" s="5">
        <v>6650001</v>
      </c>
      <c r="M704" s="6">
        <v>21.530765819999999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1800</v>
      </c>
      <c r="AG704" t="s">
        <v>7425</v>
      </c>
    </row>
    <row r="705" spans="1:33" x14ac:dyDescent="0.45">
      <c r="A705" t="s">
        <v>1799</v>
      </c>
      <c r="B705" t="s">
        <v>2922</v>
      </c>
      <c r="C705" t="s">
        <v>2923</v>
      </c>
      <c r="D705" t="s">
        <v>2924</v>
      </c>
      <c r="E705" t="s">
        <v>2925</v>
      </c>
      <c r="G705" s="1">
        <v>1732.4078702886809</v>
      </c>
      <c r="H705" s="1">
        <v>502.38672000000003</v>
      </c>
      <c r="I705" s="2">
        <v>870338.707656516</v>
      </c>
      <c r="J705" s="3">
        <v>6.0786496201786569E-3</v>
      </c>
      <c r="K705" s="4">
        <v>143179614.22999999</v>
      </c>
      <c r="L705" s="5">
        <v>6650001</v>
      </c>
      <c r="M705" s="6">
        <v>21.530765819999999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1800</v>
      </c>
      <c r="AG705" t="s">
        <v>7425</v>
      </c>
    </row>
    <row r="706" spans="1:33" x14ac:dyDescent="0.45">
      <c r="A706" t="s">
        <v>1799</v>
      </c>
      <c r="B706" t="s">
        <v>2926</v>
      </c>
      <c r="C706" t="s">
        <v>2927</v>
      </c>
      <c r="D706" t="s">
        <v>2928</v>
      </c>
      <c r="E706" t="s">
        <v>2929</v>
      </c>
      <c r="F706" t="s">
        <v>2930</v>
      </c>
      <c r="G706" s="1">
        <v>601.73040197541809</v>
      </c>
      <c r="H706" s="1">
        <v>137.47</v>
      </c>
      <c r="I706" s="2">
        <v>82719.878359560724</v>
      </c>
      <c r="J706" s="3">
        <v>5.7773502746474555E-4</v>
      </c>
      <c r="K706" s="4">
        <v>143179614.22999999</v>
      </c>
      <c r="L706" s="5">
        <v>6650001</v>
      </c>
      <c r="M706" s="6">
        <v>21.530765819999999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1800</v>
      </c>
      <c r="AG706" t="s">
        <v>7425</v>
      </c>
    </row>
    <row r="707" spans="1:33" x14ac:dyDescent="0.45">
      <c r="A707" t="s">
        <v>1799</v>
      </c>
      <c r="B707" t="s">
        <v>2931</v>
      </c>
      <c r="C707" t="s">
        <v>2932</v>
      </c>
      <c r="D707" t="s">
        <v>2933</v>
      </c>
      <c r="E707" t="s">
        <v>2934</v>
      </c>
      <c r="G707" s="1">
        <v>627838.6248566329</v>
      </c>
      <c r="H707" s="1">
        <v>0.99819456000000006</v>
      </c>
      <c r="I707" s="2">
        <v>626705.09988977178</v>
      </c>
      <c r="J707" s="3">
        <v>4.3770553738400851E-3</v>
      </c>
      <c r="K707" s="4">
        <v>143179614.22999999</v>
      </c>
      <c r="L707" s="5">
        <v>6650001</v>
      </c>
      <c r="M707" s="6">
        <v>21.530765819999999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1800</v>
      </c>
      <c r="AG707" t="s">
        <v>7425</v>
      </c>
    </row>
    <row r="708" spans="1:33" x14ac:dyDescent="0.45">
      <c r="A708" t="s">
        <v>1799</v>
      </c>
      <c r="B708" t="s">
        <v>2935</v>
      </c>
      <c r="C708" t="s">
        <v>2936</v>
      </c>
      <c r="D708" t="s">
        <v>2937</v>
      </c>
      <c r="E708" t="s">
        <v>2938</v>
      </c>
      <c r="G708" s="1">
        <v>7157.5186121607321</v>
      </c>
      <c r="H708" s="1">
        <v>25.49465</v>
      </c>
      <c r="I708" s="2">
        <v>182478.43188552361</v>
      </c>
      <c r="J708" s="3">
        <v>1.274472157694146E-3</v>
      </c>
      <c r="K708" s="4">
        <v>143179614.22999999</v>
      </c>
      <c r="L708" s="5">
        <v>6650001</v>
      </c>
      <c r="M708" s="6">
        <v>21.530765819999999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1800</v>
      </c>
      <c r="AG708" t="s">
        <v>7425</v>
      </c>
    </row>
    <row r="709" spans="1:33" x14ac:dyDescent="0.45">
      <c r="A709" t="s">
        <v>1799</v>
      </c>
      <c r="B709" t="s">
        <v>2939</v>
      </c>
      <c r="C709" t="s">
        <v>2940</v>
      </c>
      <c r="D709" t="s">
        <v>2941</v>
      </c>
      <c r="E709" t="s">
        <v>2942</v>
      </c>
      <c r="F709" t="s">
        <v>2943</v>
      </c>
      <c r="G709" s="1">
        <v>28155.486777618349</v>
      </c>
      <c r="H709" s="1">
        <v>25.910093700000001</v>
      </c>
      <c r="I709" s="2">
        <v>729511.30057720246</v>
      </c>
      <c r="J709" s="3">
        <v>5.0950779864885973E-3</v>
      </c>
      <c r="K709" s="4">
        <v>143179614.22999999</v>
      </c>
      <c r="L709" s="5">
        <v>6650001</v>
      </c>
      <c r="M709" s="6">
        <v>21.530765819999999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1800</v>
      </c>
      <c r="AG709" t="s">
        <v>7425</v>
      </c>
    </row>
    <row r="710" spans="1:33" x14ac:dyDescent="0.45">
      <c r="A710" t="s">
        <v>1799</v>
      </c>
      <c r="B710" t="s">
        <v>1118</v>
      </c>
      <c r="C710" t="s">
        <v>2944</v>
      </c>
      <c r="D710" t="s">
        <v>1120</v>
      </c>
      <c r="E710" t="s">
        <v>1121</v>
      </c>
      <c r="F710" t="s">
        <v>1122</v>
      </c>
      <c r="G710" s="1">
        <v>4547.9738094664426</v>
      </c>
      <c r="H710" s="1">
        <v>268.62</v>
      </c>
      <c r="I710" s="2">
        <v>1221676.724698876</v>
      </c>
      <c r="J710" s="3">
        <v>8.5324767165275792E-3</v>
      </c>
      <c r="K710" s="4">
        <v>143179614.22999999</v>
      </c>
      <c r="L710" s="5">
        <v>6650001</v>
      </c>
      <c r="M710" s="6">
        <v>21.530765819999999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1800</v>
      </c>
      <c r="AG710" t="s">
        <v>7425</v>
      </c>
    </row>
    <row r="711" spans="1:33" x14ac:dyDescent="0.45">
      <c r="A711" t="s">
        <v>1799</v>
      </c>
      <c r="B711" t="s">
        <v>2945</v>
      </c>
      <c r="C711" t="s">
        <v>2946</v>
      </c>
      <c r="D711" t="s">
        <v>2947</v>
      </c>
      <c r="E711" t="s">
        <v>2948</v>
      </c>
      <c r="F711" t="s">
        <v>2949</v>
      </c>
      <c r="G711" s="1">
        <v>1031.4011836482809</v>
      </c>
      <c r="H711" s="1">
        <v>187.14</v>
      </c>
      <c r="I711" s="2">
        <v>193016.41750793939</v>
      </c>
      <c r="J711" s="3">
        <v>1.3480719203355499E-3</v>
      </c>
      <c r="K711" s="4">
        <v>143179614.22999999</v>
      </c>
      <c r="L711" s="5">
        <v>6650001</v>
      </c>
      <c r="M711" s="6">
        <v>21.530765819999999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1800</v>
      </c>
      <c r="AG711" t="s">
        <v>7425</v>
      </c>
    </row>
    <row r="712" spans="1:33" x14ac:dyDescent="0.45">
      <c r="A712" t="s">
        <v>1799</v>
      </c>
      <c r="B712" t="s">
        <v>2950</v>
      </c>
      <c r="C712" t="s">
        <v>2951</v>
      </c>
      <c r="D712" t="s">
        <v>2952</v>
      </c>
      <c r="E712" t="s">
        <v>2953</v>
      </c>
      <c r="F712" t="s">
        <v>2954</v>
      </c>
      <c r="G712" s="1">
        <v>13369.67729450391</v>
      </c>
      <c r="H712" s="1">
        <v>97.62</v>
      </c>
      <c r="I712" s="2">
        <v>1305147.8974894721</v>
      </c>
      <c r="J712" s="3">
        <v>9.1154589604698633E-3</v>
      </c>
      <c r="K712" s="4">
        <v>143179614.22999999</v>
      </c>
      <c r="L712" s="5">
        <v>6650001</v>
      </c>
      <c r="M712" s="6">
        <v>21.530765819999999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1800</v>
      </c>
      <c r="AG712" t="s">
        <v>7425</v>
      </c>
    </row>
    <row r="713" spans="1:33" x14ac:dyDescent="0.45">
      <c r="A713" t="s">
        <v>1799</v>
      </c>
      <c r="B713" t="s">
        <v>2955</v>
      </c>
      <c r="C713" t="s">
        <v>2956</v>
      </c>
      <c r="D713" t="s">
        <v>2957</v>
      </c>
      <c r="E713" t="s">
        <v>2958</v>
      </c>
      <c r="F713" t="s">
        <v>2959</v>
      </c>
      <c r="G713" s="1">
        <v>2853.244030001315</v>
      </c>
      <c r="H713" s="1">
        <v>122.55</v>
      </c>
      <c r="I713" s="2">
        <v>349665.05587666121</v>
      </c>
      <c r="J713" s="3">
        <v>2.442142743274671E-3</v>
      </c>
      <c r="K713" s="4">
        <v>143179614.22999999</v>
      </c>
      <c r="L713" s="5">
        <v>6650001</v>
      </c>
      <c r="M713" s="6">
        <v>21.530765819999999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1800</v>
      </c>
      <c r="AG713" t="s">
        <v>7425</v>
      </c>
    </row>
    <row r="714" spans="1:33" x14ac:dyDescent="0.45">
      <c r="A714" t="s">
        <v>1799</v>
      </c>
      <c r="B714" t="s">
        <v>2960</v>
      </c>
      <c r="C714" t="s">
        <v>2961</v>
      </c>
      <c r="D714" t="s">
        <v>2962</v>
      </c>
      <c r="E714" t="s">
        <v>2963</v>
      </c>
      <c r="G714" s="1">
        <v>61153.91491524905</v>
      </c>
      <c r="H714" s="1">
        <v>20.938500000000001</v>
      </c>
      <c r="I714" s="2">
        <v>1280471.247452942</v>
      </c>
      <c r="J714" s="3">
        <v>8.9431114501819144E-3</v>
      </c>
      <c r="K714" s="4">
        <v>143179614.22999999</v>
      </c>
      <c r="L714" s="5">
        <v>6650001</v>
      </c>
      <c r="M714" s="6">
        <v>21.530765819999999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1800</v>
      </c>
      <c r="AG714" t="s">
        <v>7425</v>
      </c>
    </row>
    <row r="715" spans="1:33" x14ac:dyDescent="0.45">
      <c r="A715" t="s">
        <v>1799</v>
      </c>
      <c r="B715" t="s">
        <v>2964</v>
      </c>
      <c r="C715" t="s">
        <v>2965</v>
      </c>
      <c r="D715" t="s">
        <v>2966</v>
      </c>
      <c r="E715" t="s">
        <v>2967</v>
      </c>
      <c r="G715" s="1">
        <v>11129.38102958389</v>
      </c>
      <c r="H715" s="1">
        <v>48.216110999999991</v>
      </c>
      <c r="I715" s="2">
        <v>536615.4710837109</v>
      </c>
      <c r="J715" s="3">
        <v>3.7478482811226588E-3</v>
      </c>
      <c r="K715" s="4">
        <v>143179614.22999999</v>
      </c>
      <c r="L715" s="5">
        <v>6650001</v>
      </c>
      <c r="M715" s="6">
        <v>21.530765819999999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1800</v>
      </c>
      <c r="AG715" t="s">
        <v>7425</v>
      </c>
    </row>
    <row r="716" spans="1:33" x14ac:dyDescent="0.45">
      <c r="A716" t="s">
        <v>1799</v>
      </c>
      <c r="B716" t="s">
        <v>2968</v>
      </c>
      <c r="C716" t="s">
        <v>2969</v>
      </c>
      <c r="D716" t="s">
        <v>2970</v>
      </c>
      <c r="E716" t="s">
        <v>2971</v>
      </c>
      <c r="G716" s="1">
        <v>8567.8962282881512</v>
      </c>
      <c r="H716" s="1">
        <v>167.78625</v>
      </c>
      <c r="I716" s="2">
        <v>1437575.178533613</v>
      </c>
      <c r="J716" s="3">
        <v>1.004036214418297E-2</v>
      </c>
      <c r="K716" s="4">
        <v>143179614.22999999</v>
      </c>
      <c r="L716" s="5">
        <v>6650001</v>
      </c>
      <c r="M716" s="6">
        <v>21.530765819999999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1800</v>
      </c>
      <c r="AG716" t="s">
        <v>7425</v>
      </c>
    </row>
    <row r="717" spans="1:33" x14ac:dyDescent="0.45">
      <c r="A717" t="s">
        <v>1799</v>
      </c>
      <c r="B717" t="s">
        <v>2972</v>
      </c>
      <c r="C717" t="s">
        <v>2973</v>
      </c>
      <c r="D717" t="s">
        <v>2974</v>
      </c>
      <c r="E717" t="s">
        <v>2975</v>
      </c>
      <c r="F717" t="s">
        <v>2976</v>
      </c>
      <c r="G717" s="1">
        <v>370.47179678297641</v>
      </c>
      <c r="H717" s="1">
        <v>207.93</v>
      </c>
      <c r="I717" s="2">
        <v>77032.200705084295</v>
      </c>
      <c r="J717" s="3">
        <v>5.3801095302115972E-4</v>
      </c>
      <c r="K717" s="4">
        <v>143179614.22999999</v>
      </c>
      <c r="L717" s="5">
        <v>6650001</v>
      </c>
      <c r="M717" s="6">
        <v>21.530765819999999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1800</v>
      </c>
      <c r="AG717" t="s">
        <v>7425</v>
      </c>
    </row>
    <row r="718" spans="1:33" x14ac:dyDescent="0.45">
      <c r="A718" t="s">
        <v>1799</v>
      </c>
      <c r="B718" t="s">
        <v>2977</v>
      </c>
      <c r="C718" t="s">
        <v>2978</v>
      </c>
      <c r="D718" t="s">
        <v>2979</v>
      </c>
      <c r="E718" t="s">
        <v>2980</v>
      </c>
      <c r="F718" t="s">
        <v>2981</v>
      </c>
      <c r="G718" s="1">
        <v>569.31691514732029</v>
      </c>
      <c r="H718" s="1">
        <v>151.04</v>
      </c>
      <c r="I718" s="2">
        <v>85989.626863851256</v>
      </c>
      <c r="J718" s="3">
        <v>6.0057171774272121E-4</v>
      </c>
      <c r="K718" s="4">
        <v>143179614.22999999</v>
      </c>
      <c r="L718" s="5">
        <v>6650001</v>
      </c>
      <c r="M718" s="6">
        <v>21.530765819999999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1800</v>
      </c>
      <c r="AG718" t="s">
        <v>7425</v>
      </c>
    </row>
    <row r="719" spans="1:33" x14ac:dyDescent="0.45">
      <c r="A719" t="s">
        <v>1799</v>
      </c>
      <c r="B719" t="s">
        <v>2982</v>
      </c>
      <c r="C719" t="s">
        <v>2983</v>
      </c>
      <c r="D719" t="s">
        <v>2984</v>
      </c>
      <c r="E719" t="s">
        <v>2985</v>
      </c>
      <c r="F719" t="s">
        <v>2986</v>
      </c>
      <c r="G719" s="1">
        <v>431.85837845137058</v>
      </c>
      <c r="H719" s="1">
        <v>177.08486600000001</v>
      </c>
      <c r="I719" s="2">
        <v>76475.583079038246</v>
      </c>
      <c r="J719" s="3">
        <v>5.3412340499947055E-4</v>
      </c>
      <c r="K719" s="4">
        <v>143179614.22999999</v>
      </c>
      <c r="L719" s="5">
        <v>6650001</v>
      </c>
      <c r="M719" s="6">
        <v>21.530765819999999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1800</v>
      </c>
      <c r="AG719" t="s">
        <v>7425</v>
      </c>
    </row>
    <row r="720" spans="1:33" x14ac:dyDescent="0.45">
      <c r="A720" t="s">
        <v>1799</v>
      </c>
      <c r="B720" t="s">
        <v>2987</v>
      </c>
      <c r="C720" t="s">
        <v>2988</v>
      </c>
      <c r="D720" t="s">
        <v>2989</v>
      </c>
      <c r="E720" t="s">
        <v>2990</v>
      </c>
      <c r="F720" t="s">
        <v>2991</v>
      </c>
      <c r="G720" s="1">
        <v>2667.3264335430431</v>
      </c>
      <c r="H720" s="1">
        <v>134.38999999999999</v>
      </c>
      <c r="I720" s="2">
        <v>358461.99940384948</v>
      </c>
      <c r="J720" s="3">
        <v>2.5035826596656809E-3</v>
      </c>
      <c r="K720" s="4">
        <v>143179614.22999999</v>
      </c>
      <c r="L720" s="5">
        <v>6650001</v>
      </c>
      <c r="M720" s="6">
        <v>21.530765819999999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1800</v>
      </c>
      <c r="AG720" t="s">
        <v>7425</v>
      </c>
    </row>
    <row r="721" spans="1:33" x14ac:dyDescent="0.45">
      <c r="A721" t="s">
        <v>1799</v>
      </c>
      <c r="B721" t="s">
        <v>2992</v>
      </c>
      <c r="C721" t="s">
        <v>2993</v>
      </c>
      <c r="D721" t="s">
        <v>2994</v>
      </c>
      <c r="E721" t="s">
        <v>2995</v>
      </c>
      <c r="G721" s="1">
        <v>644.78126833423846</v>
      </c>
      <c r="H721" s="1">
        <v>120.285</v>
      </c>
      <c r="I721" s="2">
        <v>77557.51486158387</v>
      </c>
      <c r="J721" s="3">
        <v>5.4167987027117911E-4</v>
      </c>
      <c r="K721" s="4">
        <v>143179614.22999999</v>
      </c>
      <c r="L721" s="5">
        <v>6650001</v>
      </c>
      <c r="M721" s="6">
        <v>21.530765819999999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1800</v>
      </c>
      <c r="AG721" t="s">
        <v>7425</v>
      </c>
    </row>
    <row r="722" spans="1:33" x14ac:dyDescent="0.45">
      <c r="A722" t="s">
        <v>1799</v>
      </c>
      <c r="B722" t="s">
        <v>2996</v>
      </c>
      <c r="C722" t="s">
        <v>2997</v>
      </c>
      <c r="D722" t="s">
        <v>2998</v>
      </c>
      <c r="E722" t="s">
        <v>2999</v>
      </c>
      <c r="G722" s="1">
        <v>321.81045879845499</v>
      </c>
      <c r="H722" s="1">
        <v>602.24879999999996</v>
      </c>
      <c r="I722" s="2">
        <v>193809.96263881889</v>
      </c>
      <c r="J722" s="3">
        <v>1.3536142256081771E-3</v>
      </c>
      <c r="K722" s="4">
        <v>143179614.22999999</v>
      </c>
      <c r="L722" s="5">
        <v>6650001</v>
      </c>
      <c r="M722" s="6">
        <v>21.530765819999999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1800</v>
      </c>
      <c r="AG722" t="s">
        <v>7425</v>
      </c>
    </row>
    <row r="723" spans="1:33" x14ac:dyDescent="0.45">
      <c r="A723" t="s">
        <v>1799</v>
      </c>
      <c r="B723" t="s">
        <v>3000</v>
      </c>
      <c r="C723" t="s">
        <v>3001</v>
      </c>
      <c r="F723" t="s">
        <v>3001</v>
      </c>
      <c r="G723" s="1">
        <v>-148944403</v>
      </c>
      <c r="H723" s="1">
        <v>100</v>
      </c>
      <c r="I723" s="2">
        <v>-148944403</v>
      </c>
      <c r="J723" s="3">
        <v>-1.0402626399999999</v>
      </c>
      <c r="K723" s="4">
        <v>143179614.22999999</v>
      </c>
      <c r="L723" s="5">
        <v>6650001</v>
      </c>
      <c r="M723" s="6">
        <v>21.530765819999999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T723" t="s">
        <v>3001</v>
      </c>
      <c r="U723" t="s">
        <v>73</v>
      </c>
      <c r="AC723" s="8" t="s">
        <v>120</v>
      </c>
      <c r="AD723" s="8" t="s">
        <v>121</v>
      </c>
      <c r="AE723" s="8">
        <v>47</v>
      </c>
      <c r="AG723" t="s">
        <v>7425</v>
      </c>
    </row>
    <row r="724" spans="1:33" x14ac:dyDescent="0.45">
      <c r="A724" t="s">
        <v>1799</v>
      </c>
      <c r="B724" t="s">
        <v>3002</v>
      </c>
      <c r="C724" t="s">
        <v>3002</v>
      </c>
      <c r="F724" t="s">
        <v>3002</v>
      </c>
      <c r="G724" s="1">
        <v>149153806</v>
      </c>
      <c r="H724" s="1">
        <v>100</v>
      </c>
      <c r="I724" s="2">
        <v>149153806</v>
      </c>
      <c r="J724" s="3">
        <v>1.0417251599999999</v>
      </c>
      <c r="K724" s="4">
        <v>143179614.22999999</v>
      </c>
      <c r="L724" s="5">
        <v>6650001</v>
      </c>
      <c r="M724" s="6">
        <v>21.530765819999999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T724" t="s">
        <v>3002</v>
      </c>
      <c r="U724" t="s">
        <v>73</v>
      </c>
      <c r="AC724" s="8" t="s">
        <v>120</v>
      </c>
      <c r="AD724" s="8" t="s">
        <v>121</v>
      </c>
      <c r="AE724" s="8">
        <v>19</v>
      </c>
      <c r="AG724" t="s">
        <v>7425</v>
      </c>
    </row>
    <row r="725" spans="1:33" x14ac:dyDescent="0.45">
      <c r="A725" t="s">
        <v>1799</v>
      </c>
      <c r="B725" t="s">
        <v>3003</v>
      </c>
      <c r="C725" t="s">
        <v>3004</v>
      </c>
      <c r="F725" t="s">
        <v>3004</v>
      </c>
      <c r="G725" s="1">
        <v>-1278748</v>
      </c>
      <c r="H725" s="1">
        <v>117.348</v>
      </c>
      <c r="I725" s="2">
        <v>-150058520.30000001</v>
      </c>
      <c r="J725" s="3">
        <v>-1.04804389</v>
      </c>
      <c r="K725" s="4">
        <v>143179614.22999999</v>
      </c>
      <c r="L725" s="5">
        <v>6650001</v>
      </c>
      <c r="M725" s="6">
        <v>21.530765819999999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T725" t="s">
        <v>3004</v>
      </c>
      <c r="U725" t="s">
        <v>73</v>
      </c>
      <c r="AC725" s="8" t="s">
        <v>120</v>
      </c>
      <c r="AD725" s="8" t="s">
        <v>121</v>
      </c>
      <c r="AE725" s="8">
        <v>19</v>
      </c>
      <c r="AF725" s="8" t="s">
        <v>3005</v>
      </c>
      <c r="AG725" t="s">
        <v>7425</v>
      </c>
    </row>
    <row r="726" spans="1:33" x14ac:dyDescent="0.45">
      <c r="A726" t="s">
        <v>1799</v>
      </c>
      <c r="B726" t="s">
        <v>3006</v>
      </c>
      <c r="C726" t="s">
        <v>3007</v>
      </c>
      <c r="D726" t="s">
        <v>3008</v>
      </c>
      <c r="E726" t="s">
        <v>3009</v>
      </c>
      <c r="G726" s="1">
        <v>-55142.488431895901</v>
      </c>
      <c r="H726" s="1">
        <v>6.84152</v>
      </c>
      <c r="I726" s="2">
        <v>-377258.43745658442</v>
      </c>
      <c r="J726" s="3">
        <v>-2.6348613906066712E-3</v>
      </c>
      <c r="K726" s="4">
        <v>143179614.22999999</v>
      </c>
      <c r="L726" s="5">
        <v>6650001</v>
      </c>
      <c r="M726" s="6">
        <v>21.530765819999999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3004</v>
      </c>
      <c r="AG726" t="s">
        <v>7425</v>
      </c>
    </row>
    <row r="727" spans="1:33" x14ac:dyDescent="0.45">
      <c r="A727" t="s">
        <v>1799</v>
      </c>
      <c r="B727" t="s">
        <v>3010</v>
      </c>
      <c r="C727" t="s">
        <v>3011</v>
      </c>
      <c r="D727" t="s">
        <v>3012</v>
      </c>
      <c r="E727" t="s">
        <v>3013</v>
      </c>
      <c r="G727" s="1">
        <v>-317609.17974570428</v>
      </c>
      <c r="H727" s="1">
        <v>2.561712</v>
      </c>
      <c r="I727" s="2">
        <v>-813623.24706472771</v>
      </c>
      <c r="J727" s="3">
        <v>-5.6825355441853936E-3</v>
      </c>
      <c r="K727" s="4">
        <v>143179614.22999999</v>
      </c>
      <c r="L727" s="5">
        <v>6650001</v>
      </c>
      <c r="M727" s="6">
        <v>21.530765819999999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3004</v>
      </c>
      <c r="AG727" t="s">
        <v>7425</v>
      </c>
    </row>
    <row r="728" spans="1:33" x14ac:dyDescent="0.45">
      <c r="A728" t="s">
        <v>1799</v>
      </c>
      <c r="B728" t="s">
        <v>3014</v>
      </c>
      <c r="C728" t="s">
        <v>3015</v>
      </c>
      <c r="D728" t="s">
        <v>3016</v>
      </c>
      <c r="E728" t="s">
        <v>3017</v>
      </c>
      <c r="G728" s="1">
        <v>-103114.7109176691</v>
      </c>
      <c r="H728" s="1">
        <v>3.5365000000000002</v>
      </c>
      <c r="I728" s="2">
        <v>-364665.17516033672</v>
      </c>
      <c r="J728" s="3">
        <v>-2.5469070937329669E-3</v>
      </c>
      <c r="K728" s="4">
        <v>143179614.22999999</v>
      </c>
      <c r="L728" s="5">
        <v>6650001</v>
      </c>
      <c r="M728" s="6">
        <v>21.530765819999999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3004</v>
      </c>
      <c r="AG728" t="s">
        <v>7425</v>
      </c>
    </row>
    <row r="729" spans="1:33" x14ac:dyDescent="0.45">
      <c r="A729" t="s">
        <v>1799</v>
      </c>
      <c r="B729" t="s">
        <v>3018</v>
      </c>
      <c r="C729" t="s">
        <v>3019</v>
      </c>
      <c r="D729" t="s">
        <v>3020</v>
      </c>
      <c r="E729" t="s">
        <v>3021</v>
      </c>
      <c r="G729" s="1">
        <v>-6434.7751351723055</v>
      </c>
      <c r="H729" s="1">
        <v>64.301450000000003</v>
      </c>
      <c r="I729" s="2">
        <v>-413765.37161552528</v>
      </c>
      <c r="J729" s="3">
        <v>-2.8898343792913379E-3</v>
      </c>
      <c r="K729" s="4">
        <v>143179614.22999999</v>
      </c>
      <c r="L729" s="5">
        <v>6650001</v>
      </c>
      <c r="M729" s="6">
        <v>21.530765819999999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3004</v>
      </c>
      <c r="AG729" t="s">
        <v>7425</v>
      </c>
    </row>
    <row r="730" spans="1:33" x14ac:dyDescent="0.45">
      <c r="A730" t="s">
        <v>1799</v>
      </c>
      <c r="B730" t="s">
        <v>3022</v>
      </c>
      <c r="C730" t="s">
        <v>3023</v>
      </c>
      <c r="D730" t="s">
        <v>3024</v>
      </c>
      <c r="E730" t="s">
        <v>3025</v>
      </c>
      <c r="G730" s="1">
        <v>-5727.0751460005204</v>
      </c>
      <c r="H730" s="1">
        <v>12.9198465</v>
      </c>
      <c r="I730" s="2">
        <v>-73992.931780291809</v>
      </c>
      <c r="J730" s="3">
        <v>-5.167839861716033E-4</v>
      </c>
      <c r="K730" s="4">
        <v>143179614.22999999</v>
      </c>
      <c r="L730" s="5">
        <v>6650001</v>
      </c>
      <c r="M730" s="6">
        <v>21.530765819999999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3004</v>
      </c>
      <c r="AG730" t="s">
        <v>7425</v>
      </c>
    </row>
    <row r="731" spans="1:33" x14ac:dyDescent="0.45">
      <c r="A731" t="s">
        <v>1799</v>
      </c>
      <c r="B731" t="s">
        <v>3026</v>
      </c>
      <c r="C731" t="s">
        <v>3027</v>
      </c>
      <c r="D731" t="s">
        <v>3028</v>
      </c>
      <c r="E731" t="s">
        <v>3029</v>
      </c>
      <c r="G731" s="1">
        <v>-20925.999084988529</v>
      </c>
      <c r="H731" s="1">
        <v>5.0218299999999996</v>
      </c>
      <c r="I731" s="2">
        <v>-105086.809984968</v>
      </c>
      <c r="J731" s="3">
        <v>-7.3395092276306358E-4</v>
      </c>
      <c r="K731" s="4">
        <v>143179614.22999999</v>
      </c>
      <c r="L731" s="5">
        <v>6650001</v>
      </c>
      <c r="M731" s="6">
        <v>21.530765819999999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3004</v>
      </c>
      <c r="AG731" t="s">
        <v>7425</v>
      </c>
    </row>
    <row r="732" spans="1:33" x14ac:dyDescent="0.45">
      <c r="A732" t="s">
        <v>1799</v>
      </c>
      <c r="B732" t="s">
        <v>3030</v>
      </c>
      <c r="C732" t="s">
        <v>3031</v>
      </c>
      <c r="D732" t="s">
        <v>3032</v>
      </c>
      <c r="E732" t="s">
        <v>3033</v>
      </c>
      <c r="G732" s="1">
        <v>-12832.3295819136</v>
      </c>
      <c r="H732" s="1">
        <v>31.242981</v>
      </c>
      <c r="I732" s="2">
        <v>-400920.22931346443</v>
      </c>
      <c r="J732" s="3">
        <v>-2.80012089339364E-3</v>
      </c>
      <c r="K732" s="4">
        <v>143179614.22999999</v>
      </c>
      <c r="L732" s="5">
        <v>6650001</v>
      </c>
      <c r="M732" s="6">
        <v>21.530765819999999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3004</v>
      </c>
      <c r="AG732" t="s">
        <v>7425</v>
      </c>
    </row>
    <row r="733" spans="1:33" x14ac:dyDescent="0.45">
      <c r="A733" t="s">
        <v>1799</v>
      </c>
      <c r="B733" t="s">
        <v>3034</v>
      </c>
      <c r="C733" t="s">
        <v>3035</v>
      </c>
      <c r="D733" t="s">
        <v>3036</v>
      </c>
      <c r="E733" t="s">
        <v>3037</v>
      </c>
      <c r="G733" s="1">
        <v>-8976.4258374877336</v>
      </c>
      <c r="H733" s="1">
        <v>16.422235499999999</v>
      </c>
      <c r="I733" s="2">
        <v>-147412.9790515083</v>
      </c>
      <c r="J733" s="3">
        <v>-1.0295668125960161E-3</v>
      </c>
      <c r="K733" s="4">
        <v>143179614.22999999</v>
      </c>
      <c r="L733" s="5">
        <v>6650001</v>
      </c>
      <c r="M733" s="6">
        <v>21.530765819999999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3004</v>
      </c>
      <c r="AG733" t="s">
        <v>7425</v>
      </c>
    </row>
    <row r="734" spans="1:33" x14ac:dyDescent="0.45">
      <c r="A734" t="s">
        <v>1799</v>
      </c>
      <c r="B734" t="s">
        <v>3038</v>
      </c>
      <c r="C734" t="s">
        <v>3039</v>
      </c>
      <c r="D734" t="s">
        <v>3040</v>
      </c>
      <c r="E734" t="s">
        <v>3041</v>
      </c>
      <c r="G734" s="1">
        <v>-16125.733902976201</v>
      </c>
      <c r="H734" s="1">
        <v>27.023402999999998</v>
      </c>
      <c r="I734" s="2">
        <v>-435772.20593088883</v>
      </c>
      <c r="J734" s="3">
        <v>-3.0435352705370168E-3</v>
      </c>
      <c r="K734" s="4">
        <v>143179614.22999999</v>
      </c>
      <c r="L734" s="5">
        <v>6650001</v>
      </c>
      <c r="M734" s="6">
        <v>21.530765819999999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3004</v>
      </c>
      <c r="AG734" t="s">
        <v>7425</v>
      </c>
    </row>
    <row r="735" spans="1:33" x14ac:dyDescent="0.45">
      <c r="A735" t="s">
        <v>1799</v>
      </c>
      <c r="B735" t="s">
        <v>3042</v>
      </c>
      <c r="C735" t="s">
        <v>3043</v>
      </c>
      <c r="D735" t="s">
        <v>3044</v>
      </c>
      <c r="E735" t="s">
        <v>3045</v>
      </c>
      <c r="G735" s="1">
        <v>-141324.94606382199</v>
      </c>
      <c r="H735" s="1">
        <v>11.081614500000001</v>
      </c>
      <c r="I735" s="2">
        <v>-1566108.571512568</v>
      </c>
      <c r="J735" s="3">
        <v>-1.0938069500570189E-2</v>
      </c>
      <c r="K735" s="4">
        <v>143179614.22999999</v>
      </c>
      <c r="L735" s="5">
        <v>6650001</v>
      </c>
      <c r="M735" s="6">
        <v>21.530765819999999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3004</v>
      </c>
      <c r="AG735" t="s">
        <v>7425</v>
      </c>
    </row>
    <row r="736" spans="1:33" x14ac:dyDescent="0.45">
      <c r="A736" t="s">
        <v>1799</v>
      </c>
      <c r="B736" t="s">
        <v>3046</v>
      </c>
      <c r="C736" t="s">
        <v>3047</v>
      </c>
      <c r="D736" t="s">
        <v>3048</v>
      </c>
      <c r="E736" t="s">
        <v>3049</v>
      </c>
      <c r="G736" s="1">
        <v>-9965.073898838782</v>
      </c>
      <c r="H736" s="1">
        <v>20.018625</v>
      </c>
      <c r="I736" s="2">
        <v>-199487.07747814149</v>
      </c>
      <c r="J736" s="3">
        <v>-1.393264526873852E-3</v>
      </c>
      <c r="K736" s="4">
        <v>143179614.22999999</v>
      </c>
      <c r="L736" s="5">
        <v>6650001</v>
      </c>
      <c r="M736" s="6">
        <v>21.530765819999999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AB736" s="8" t="s">
        <v>3004</v>
      </c>
      <c r="AG736" t="s">
        <v>7425</v>
      </c>
    </row>
    <row r="737" spans="1:33" x14ac:dyDescent="0.45">
      <c r="A737" t="s">
        <v>1799</v>
      </c>
      <c r="B737" t="s">
        <v>3050</v>
      </c>
      <c r="C737" t="s">
        <v>3051</v>
      </c>
      <c r="D737" t="s">
        <v>3052</v>
      </c>
      <c r="E737" t="s">
        <v>3053</v>
      </c>
      <c r="G737" s="1">
        <v>-2437.5713449369</v>
      </c>
      <c r="H737" s="1">
        <v>31.974095999999999</v>
      </c>
      <c r="I737" s="2">
        <v>-77939.140189861544</v>
      </c>
      <c r="J737" s="3">
        <v>-5.443452310512735E-4</v>
      </c>
      <c r="K737" s="4">
        <v>143179614.22999999</v>
      </c>
      <c r="L737" s="5">
        <v>6650001</v>
      </c>
      <c r="M737" s="6">
        <v>21.530765819999999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AB737" s="8" t="s">
        <v>3004</v>
      </c>
      <c r="AG737" t="s">
        <v>7425</v>
      </c>
    </row>
    <row r="738" spans="1:33" x14ac:dyDescent="0.45">
      <c r="A738" t="s">
        <v>1799</v>
      </c>
      <c r="B738" t="s">
        <v>3054</v>
      </c>
      <c r="C738" t="s">
        <v>3055</v>
      </c>
      <c r="D738" t="s">
        <v>3056</v>
      </c>
      <c r="E738" t="s">
        <v>3057</v>
      </c>
      <c r="G738" s="1">
        <v>-22142.99091546722</v>
      </c>
      <c r="H738" s="1">
        <v>30.511866000000001</v>
      </c>
      <c r="I738" s="2">
        <v>-675623.97165195318</v>
      </c>
      <c r="J738" s="3">
        <v>-4.7187162452236283E-3</v>
      </c>
      <c r="K738" s="4">
        <v>143179614.22999999</v>
      </c>
      <c r="L738" s="5">
        <v>6650001</v>
      </c>
      <c r="M738" s="6">
        <v>21.530765819999999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AB738" s="8" t="s">
        <v>3004</v>
      </c>
      <c r="AG738" t="s">
        <v>7425</v>
      </c>
    </row>
    <row r="739" spans="1:33" x14ac:dyDescent="0.45">
      <c r="A739" t="s">
        <v>1799</v>
      </c>
      <c r="B739" t="s">
        <v>3058</v>
      </c>
      <c r="C739" t="s">
        <v>3059</v>
      </c>
      <c r="D739" t="s">
        <v>3060</v>
      </c>
      <c r="E739" t="s">
        <v>3061</v>
      </c>
      <c r="G739" s="1">
        <v>-57011.712839121879</v>
      </c>
      <c r="H739" s="1">
        <v>25.811841000000001</v>
      </c>
      <c r="I739" s="2">
        <v>-1471577.266941072</v>
      </c>
      <c r="J739" s="3">
        <v>-1.0277840702777491E-2</v>
      </c>
      <c r="K739" s="4">
        <v>143179614.22999999</v>
      </c>
      <c r="L739" s="5">
        <v>6650001</v>
      </c>
      <c r="M739" s="6">
        <v>21.530765819999999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3004</v>
      </c>
      <c r="AG739" t="s">
        <v>7425</v>
      </c>
    </row>
    <row r="740" spans="1:33" x14ac:dyDescent="0.45">
      <c r="A740" t="s">
        <v>1799</v>
      </c>
      <c r="B740" t="s">
        <v>3062</v>
      </c>
      <c r="C740" t="s">
        <v>3063</v>
      </c>
      <c r="D740" t="s">
        <v>3064</v>
      </c>
      <c r="E740" t="s">
        <v>3065</v>
      </c>
      <c r="G740" s="1">
        <v>-46491.596397308836</v>
      </c>
      <c r="H740" s="1">
        <v>26.793624000000001</v>
      </c>
      <c r="I740" s="2">
        <v>-1245678.3530292469</v>
      </c>
      <c r="J740" s="3">
        <v>-8.7001097169337408E-3</v>
      </c>
      <c r="K740" s="4">
        <v>143179614.22999999</v>
      </c>
      <c r="L740" s="5">
        <v>6650001</v>
      </c>
      <c r="M740" s="6">
        <v>21.530765819999999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3004</v>
      </c>
      <c r="AG740" t="s">
        <v>7425</v>
      </c>
    </row>
    <row r="741" spans="1:33" x14ac:dyDescent="0.45">
      <c r="A741" t="s">
        <v>1799</v>
      </c>
      <c r="B741" t="s">
        <v>3066</v>
      </c>
      <c r="C741" t="s">
        <v>3067</v>
      </c>
      <c r="D741" t="s">
        <v>3068</v>
      </c>
      <c r="E741" t="s">
        <v>3069</v>
      </c>
      <c r="G741" s="1">
        <v>-17562.782080550041</v>
      </c>
      <c r="H741" s="1">
        <v>30.957498000000001</v>
      </c>
      <c r="I741" s="2">
        <v>-543699.79113306361</v>
      </c>
      <c r="J741" s="3">
        <v>-3.7973268335510279E-3</v>
      </c>
      <c r="K741" s="4">
        <v>143179614.22999999</v>
      </c>
      <c r="L741" s="5">
        <v>6650001</v>
      </c>
      <c r="M741" s="6">
        <v>21.530765819999999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3004</v>
      </c>
      <c r="AG741" t="s">
        <v>7425</v>
      </c>
    </row>
    <row r="742" spans="1:33" x14ac:dyDescent="0.45">
      <c r="A742" t="s">
        <v>1799</v>
      </c>
      <c r="B742" t="s">
        <v>3070</v>
      </c>
      <c r="C742" t="s">
        <v>3071</v>
      </c>
      <c r="D742" t="s">
        <v>3072</v>
      </c>
      <c r="E742" t="s">
        <v>3073</v>
      </c>
      <c r="G742" s="1">
        <v>-43066.425464872227</v>
      </c>
      <c r="H742" s="1">
        <v>9.6333104999999986</v>
      </c>
      <c r="I742" s="2">
        <v>-414872.24862822099</v>
      </c>
      <c r="J742" s="3">
        <v>-2.8975650678998272E-3</v>
      </c>
      <c r="K742" s="4">
        <v>143179614.22999999</v>
      </c>
      <c r="L742" s="5">
        <v>6650001</v>
      </c>
      <c r="M742" s="6">
        <v>21.530765819999999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3004</v>
      </c>
      <c r="AG742" t="s">
        <v>7425</v>
      </c>
    </row>
    <row r="743" spans="1:33" x14ac:dyDescent="0.45">
      <c r="A743" t="s">
        <v>1799</v>
      </c>
      <c r="B743" t="s">
        <v>3074</v>
      </c>
      <c r="C743" t="s">
        <v>3075</v>
      </c>
      <c r="D743" t="s">
        <v>3076</v>
      </c>
      <c r="E743" t="s">
        <v>3077</v>
      </c>
      <c r="G743" s="1">
        <v>-2618.6291566357008</v>
      </c>
      <c r="H743" s="1">
        <v>139.46888999999999</v>
      </c>
      <c r="I743" s="2">
        <v>-365217.30179761729</v>
      </c>
      <c r="J743" s="3">
        <v>-2.5507632756360259E-3</v>
      </c>
      <c r="K743" s="4">
        <v>143179614.22999999</v>
      </c>
      <c r="L743" s="5">
        <v>6650001</v>
      </c>
      <c r="M743" s="6">
        <v>21.530765819999999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3004</v>
      </c>
      <c r="AG743" t="s">
        <v>7425</v>
      </c>
    </row>
    <row r="744" spans="1:33" x14ac:dyDescent="0.45">
      <c r="A744" t="s">
        <v>1799</v>
      </c>
      <c r="B744" t="s">
        <v>3078</v>
      </c>
      <c r="C744" t="s">
        <v>3079</v>
      </c>
      <c r="D744" t="s">
        <v>3080</v>
      </c>
      <c r="E744" t="s">
        <v>3081</v>
      </c>
      <c r="G744" s="1">
        <v>-1712.185124086018</v>
      </c>
      <c r="H744" s="1">
        <v>46.178615999999998</v>
      </c>
      <c r="I744" s="2">
        <v>-79066.339366080589</v>
      </c>
      <c r="J744" s="3">
        <v>-5.5221785441515779E-4</v>
      </c>
      <c r="K744" s="4">
        <v>143179614.22999999</v>
      </c>
      <c r="L744" s="5">
        <v>6650001</v>
      </c>
      <c r="M744" s="6">
        <v>21.530765819999999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3004</v>
      </c>
      <c r="AG744" t="s">
        <v>7425</v>
      </c>
    </row>
    <row r="745" spans="1:33" x14ac:dyDescent="0.45">
      <c r="A745" t="s">
        <v>1799</v>
      </c>
      <c r="B745" t="s">
        <v>3082</v>
      </c>
      <c r="C745" t="s">
        <v>3083</v>
      </c>
      <c r="D745" t="s">
        <v>3084</v>
      </c>
      <c r="E745" t="s">
        <v>3085</v>
      </c>
      <c r="G745" s="1">
        <v>-5686.6349257356051</v>
      </c>
      <c r="H745" s="1">
        <v>18.462394499999998</v>
      </c>
      <c r="I745" s="2">
        <v>-104988.8973764089</v>
      </c>
      <c r="J745" s="3">
        <v>-7.3326707814533928E-4</v>
      </c>
      <c r="K745" s="4">
        <v>143179614.22999999</v>
      </c>
      <c r="L745" s="5">
        <v>6650001</v>
      </c>
      <c r="M745" s="6">
        <v>21.530765819999999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3004</v>
      </c>
      <c r="AG745" t="s">
        <v>7425</v>
      </c>
    </row>
    <row r="746" spans="1:33" x14ac:dyDescent="0.45">
      <c r="A746" t="s">
        <v>1799</v>
      </c>
      <c r="B746" t="s">
        <v>3086</v>
      </c>
      <c r="C746" t="s">
        <v>3087</v>
      </c>
      <c r="D746" t="s">
        <v>3088</v>
      </c>
      <c r="E746" t="s">
        <v>3089</v>
      </c>
      <c r="G746" s="1">
        <v>-74168.862033184778</v>
      </c>
      <c r="H746" s="1">
        <v>19.733142000000001</v>
      </c>
      <c r="I746" s="2">
        <v>-1463584.6864792439</v>
      </c>
      <c r="J746" s="3">
        <v>-1.022201864665021E-2</v>
      </c>
      <c r="K746" s="4">
        <v>143179614.22999999</v>
      </c>
      <c r="L746" s="5">
        <v>6650001</v>
      </c>
      <c r="M746" s="6">
        <v>21.530765819999999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3004</v>
      </c>
      <c r="AG746" t="s">
        <v>7425</v>
      </c>
    </row>
    <row r="747" spans="1:33" x14ac:dyDescent="0.45">
      <c r="A747" t="s">
        <v>1799</v>
      </c>
      <c r="B747" t="s">
        <v>3090</v>
      </c>
      <c r="C747" t="s">
        <v>3091</v>
      </c>
      <c r="D747" t="s">
        <v>3092</v>
      </c>
      <c r="E747" t="s">
        <v>3093</v>
      </c>
      <c r="G747" s="1">
        <v>-46063.038375474498</v>
      </c>
      <c r="H747" s="1">
        <v>11.941545</v>
      </c>
      <c r="I747" s="2">
        <v>-550063.84559745563</v>
      </c>
      <c r="J747" s="3">
        <v>-3.8417748822388042E-3</v>
      </c>
      <c r="K747" s="4">
        <v>143179614.22999999</v>
      </c>
      <c r="L747" s="5">
        <v>6650001</v>
      </c>
      <c r="M747" s="6">
        <v>21.530765819999999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3004</v>
      </c>
      <c r="AG747" t="s">
        <v>7425</v>
      </c>
    </row>
    <row r="748" spans="1:33" x14ac:dyDescent="0.45">
      <c r="A748" t="s">
        <v>1799</v>
      </c>
      <c r="B748" t="s">
        <v>3094</v>
      </c>
      <c r="C748" t="s">
        <v>3095</v>
      </c>
      <c r="D748" t="s">
        <v>3096</v>
      </c>
      <c r="E748" t="s">
        <v>3097</v>
      </c>
      <c r="G748" s="1">
        <v>-76821.021292948164</v>
      </c>
      <c r="H748" s="1">
        <v>13.3445895</v>
      </c>
      <c r="I748" s="2">
        <v>-1025144.994125152</v>
      </c>
      <c r="J748" s="3">
        <v>-7.1598530254340983E-3</v>
      </c>
      <c r="K748" s="4">
        <v>143179614.22999999</v>
      </c>
      <c r="L748" s="5">
        <v>6650001</v>
      </c>
      <c r="M748" s="6">
        <v>21.530765819999999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3004</v>
      </c>
      <c r="AG748" t="s">
        <v>7425</v>
      </c>
    </row>
    <row r="749" spans="1:33" x14ac:dyDescent="0.45">
      <c r="A749" t="s">
        <v>1799</v>
      </c>
      <c r="B749" t="s">
        <v>3098</v>
      </c>
      <c r="C749" t="s">
        <v>3099</v>
      </c>
      <c r="D749" t="s">
        <v>3100</v>
      </c>
      <c r="E749" t="s">
        <v>3101</v>
      </c>
      <c r="G749" s="1">
        <v>-99915.663378385565</v>
      </c>
      <c r="H749" s="1">
        <v>2.8527410999999998</v>
      </c>
      <c r="I749" s="2">
        <v>-285033.51945328532</v>
      </c>
      <c r="J749" s="3">
        <v>-1.9907409374313231E-3</v>
      </c>
      <c r="K749" s="4">
        <v>143179614.22999999</v>
      </c>
      <c r="L749" s="5">
        <v>6650001</v>
      </c>
      <c r="M749" s="6">
        <v>21.530765819999999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3004</v>
      </c>
      <c r="AG749" t="s">
        <v>7425</v>
      </c>
    </row>
    <row r="750" spans="1:33" x14ac:dyDescent="0.45">
      <c r="A750" t="s">
        <v>1799</v>
      </c>
      <c r="B750" t="s">
        <v>3102</v>
      </c>
      <c r="C750" t="s">
        <v>3103</v>
      </c>
      <c r="D750" t="s">
        <v>3104</v>
      </c>
      <c r="E750" t="s">
        <v>3105</v>
      </c>
      <c r="G750" s="1">
        <v>-24877.334743418902</v>
      </c>
      <c r="H750" s="1">
        <v>18.075948</v>
      </c>
      <c r="I750" s="2">
        <v>-449681.40920063341</v>
      </c>
      <c r="J750" s="3">
        <v>-3.1406804077448959E-3</v>
      </c>
      <c r="K750" s="4">
        <v>143179614.22999999</v>
      </c>
      <c r="L750" s="5">
        <v>6650001</v>
      </c>
      <c r="M750" s="6">
        <v>21.530765819999999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3004</v>
      </c>
      <c r="AG750" t="s">
        <v>7425</v>
      </c>
    </row>
    <row r="751" spans="1:33" x14ac:dyDescent="0.45">
      <c r="A751" t="s">
        <v>1799</v>
      </c>
      <c r="B751" t="s">
        <v>3106</v>
      </c>
      <c r="C751" t="s">
        <v>3107</v>
      </c>
      <c r="D751" t="s">
        <v>3108</v>
      </c>
      <c r="E751" t="s">
        <v>3109</v>
      </c>
      <c r="G751" s="1">
        <v>-18650.460269942861</v>
      </c>
      <c r="H751" s="1">
        <v>10.736946</v>
      </c>
      <c r="I751" s="2">
        <v>-200248.9847935219</v>
      </c>
      <c r="J751" s="3">
        <v>-1.3985858662242741E-3</v>
      </c>
      <c r="K751" s="4">
        <v>143179614.22999999</v>
      </c>
      <c r="L751" s="5">
        <v>6650001</v>
      </c>
      <c r="M751" s="6">
        <v>21.530765819999999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3004</v>
      </c>
      <c r="AG751" t="s">
        <v>7425</v>
      </c>
    </row>
    <row r="752" spans="1:33" x14ac:dyDescent="0.45">
      <c r="A752" t="s">
        <v>1799</v>
      </c>
      <c r="B752" t="s">
        <v>3110</v>
      </c>
      <c r="C752" t="s">
        <v>3111</v>
      </c>
      <c r="D752" t="s">
        <v>3112</v>
      </c>
      <c r="E752" t="s">
        <v>3113</v>
      </c>
      <c r="G752" s="1">
        <v>-6061.9047239320971</v>
      </c>
      <c r="H752" s="1">
        <v>33.596474999999998</v>
      </c>
      <c r="I752" s="2">
        <v>-203658.63050996661</v>
      </c>
      <c r="J752" s="3">
        <v>-1.4223996314364599E-3</v>
      </c>
      <c r="K752" s="4">
        <v>143179614.22999999</v>
      </c>
      <c r="L752" s="5">
        <v>6650001</v>
      </c>
      <c r="M752" s="6">
        <v>21.530765819999999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3004</v>
      </c>
      <c r="AG752" t="s">
        <v>7425</v>
      </c>
    </row>
    <row r="753" spans="1:33" x14ac:dyDescent="0.45">
      <c r="A753" t="s">
        <v>1799</v>
      </c>
      <c r="B753" t="s">
        <v>3114</v>
      </c>
      <c r="C753" t="s">
        <v>3115</v>
      </c>
      <c r="D753" t="s">
        <v>3116</v>
      </c>
      <c r="E753" t="s">
        <v>3117</v>
      </c>
      <c r="G753" s="1">
        <v>-12395.39336628312</v>
      </c>
      <c r="H753" s="1">
        <v>22.880417999999999</v>
      </c>
      <c r="I753" s="2">
        <v>-283611.78149498493</v>
      </c>
      <c r="J753" s="3">
        <v>-1.980811186146922E-3</v>
      </c>
      <c r="K753" s="4">
        <v>143179614.22999999</v>
      </c>
      <c r="L753" s="5">
        <v>6650001</v>
      </c>
      <c r="M753" s="6">
        <v>21.530765819999999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3004</v>
      </c>
      <c r="AG753" t="s">
        <v>7425</v>
      </c>
    </row>
    <row r="754" spans="1:33" x14ac:dyDescent="0.45">
      <c r="A754" t="s">
        <v>1799</v>
      </c>
      <c r="B754" t="s">
        <v>3118</v>
      </c>
      <c r="C754" t="s">
        <v>3119</v>
      </c>
      <c r="D754" t="s">
        <v>3120</v>
      </c>
      <c r="E754" t="s">
        <v>3121</v>
      </c>
      <c r="G754" s="1">
        <v>-4960.568116595251</v>
      </c>
      <c r="H754" s="1">
        <v>27.253181999999999</v>
      </c>
      <c r="I754" s="2">
        <v>-135191.26570496761</v>
      </c>
      <c r="J754" s="3">
        <v>-9.4420750071165765E-4</v>
      </c>
      <c r="K754" s="4">
        <v>143179614.22999999</v>
      </c>
      <c r="L754" s="5">
        <v>6650001</v>
      </c>
      <c r="M754" s="6">
        <v>21.530765819999999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3004</v>
      </c>
      <c r="AG754" t="s">
        <v>7425</v>
      </c>
    </row>
    <row r="755" spans="1:33" x14ac:dyDescent="0.45">
      <c r="A755" t="s">
        <v>1799</v>
      </c>
      <c r="B755" t="s">
        <v>3122</v>
      </c>
      <c r="C755" t="s">
        <v>3123</v>
      </c>
      <c r="D755" t="s">
        <v>3124</v>
      </c>
      <c r="E755" t="s">
        <v>3125</v>
      </c>
      <c r="G755" s="1">
        <v>-214530.59212449859</v>
      </c>
      <c r="H755" s="1">
        <v>6.9462887999999996</v>
      </c>
      <c r="I755" s="2">
        <v>-1490191.449331773</v>
      </c>
      <c r="J755" s="3">
        <v>-1.0407846517437661E-2</v>
      </c>
      <c r="K755" s="4">
        <v>143179614.22999999</v>
      </c>
      <c r="L755" s="5">
        <v>6650001</v>
      </c>
      <c r="M755" s="6">
        <v>21.530765819999999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3004</v>
      </c>
      <c r="AG755" t="s">
        <v>7425</v>
      </c>
    </row>
    <row r="756" spans="1:33" x14ac:dyDescent="0.45">
      <c r="A756" t="s">
        <v>1799</v>
      </c>
      <c r="B756" t="s">
        <v>3126</v>
      </c>
      <c r="C756" t="s">
        <v>3127</v>
      </c>
      <c r="D756" t="s">
        <v>3128</v>
      </c>
      <c r="E756" t="s">
        <v>3129</v>
      </c>
      <c r="G756" s="1">
        <v>-38859.668593625152</v>
      </c>
      <c r="H756" s="1">
        <v>12.7596975</v>
      </c>
      <c r="I756" s="2">
        <v>-495837.61620490719</v>
      </c>
      <c r="J756" s="3">
        <v>-3.4630461806413769E-3</v>
      </c>
      <c r="K756" s="4">
        <v>143179614.22999999</v>
      </c>
      <c r="L756" s="5">
        <v>6650001</v>
      </c>
      <c r="M756" s="6">
        <v>21.530765819999999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3004</v>
      </c>
      <c r="AG756" t="s">
        <v>7425</v>
      </c>
    </row>
    <row r="757" spans="1:33" x14ac:dyDescent="0.45">
      <c r="A757" t="s">
        <v>1799</v>
      </c>
      <c r="B757" t="s">
        <v>3130</v>
      </c>
      <c r="C757" t="s">
        <v>3131</v>
      </c>
      <c r="D757" t="s">
        <v>3132</v>
      </c>
      <c r="E757" t="s">
        <v>3133</v>
      </c>
      <c r="G757" s="1">
        <v>-21483.462874785801</v>
      </c>
      <c r="H757" s="1">
        <v>29.843418</v>
      </c>
      <c r="I757" s="2">
        <v>-641139.96265971428</v>
      </c>
      <c r="J757" s="3">
        <v>-4.477871840259353E-3</v>
      </c>
      <c r="K757" s="4">
        <v>143179614.22999999</v>
      </c>
      <c r="L757" s="5">
        <v>6650001</v>
      </c>
      <c r="M757" s="6">
        <v>21.530765819999999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3004</v>
      </c>
      <c r="AG757" t="s">
        <v>7425</v>
      </c>
    </row>
    <row r="758" spans="1:33" x14ac:dyDescent="0.45">
      <c r="A758" t="s">
        <v>1799</v>
      </c>
      <c r="B758" t="s">
        <v>3134</v>
      </c>
      <c r="C758" t="s">
        <v>3135</v>
      </c>
      <c r="D758" t="s">
        <v>3136</v>
      </c>
      <c r="E758" t="s">
        <v>3137</v>
      </c>
      <c r="G758" s="1">
        <v>-17776.632091582829</v>
      </c>
      <c r="H758" s="1">
        <v>19.955957999999999</v>
      </c>
      <c r="I758" s="2">
        <v>-354749.72340107913</v>
      </c>
      <c r="J758" s="3">
        <v>-2.4776552535699559E-3</v>
      </c>
      <c r="K758" s="4">
        <v>143179614.22999999</v>
      </c>
      <c r="L758" s="5">
        <v>6650001</v>
      </c>
      <c r="M758" s="6">
        <v>21.530765819999999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3004</v>
      </c>
      <c r="AG758" t="s">
        <v>7425</v>
      </c>
    </row>
    <row r="759" spans="1:33" x14ac:dyDescent="0.45">
      <c r="A759" t="s">
        <v>1799</v>
      </c>
      <c r="B759" t="s">
        <v>3138</v>
      </c>
      <c r="C759" t="s">
        <v>3139</v>
      </c>
      <c r="D759" t="s">
        <v>3140</v>
      </c>
      <c r="E759" t="s">
        <v>3141</v>
      </c>
      <c r="G759" s="1">
        <v>-47043.962039652957</v>
      </c>
      <c r="H759" s="1">
        <v>19.1099535</v>
      </c>
      <c r="I759" s="2">
        <v>-899007.92703353311</v>
      </c>
      <c r="J759" s="3">
        <v>-6.2788821709589904E-3</v>
      </c>
      <c r="K759" s="4">
        <v>143179614.22999999</v>
      </c>
      <c r="L759" s="5">
        <v>6650001</v>
      </c>
      <c r="M759" s="6">
        <v>21.530765819999999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3004</v>
      </c>
      <c r="AG759" t="s">
        <v>7425</v>
      </c>
    </row>
    <row r="760" spans="1:33" x14ac:dyDescent="0.45">
      <c r="A760" t="s">
        <v>1799</v>
      </c>
      <c r="B760" t="s">
        <v>3142</v>
      </c>
      <c r="C760" t="s">
        <v>3143</v>
      </c>
      <c r="D760" t="s">
        <v>3144</v>
      </c>
      <c r="E760" t="s">
        <v>3145</v>
      </c>
      <c r="G760" s="1">
        <v>-58444.793850761613</v>
      </c>
      <c r="H760" s="1">
        <v>22.831676999999999</v>
      </c>
      <c r="I760" s="2">
        <v>-1334392.655532175</v>
      </c>
      <c r="J760" s="3">
        <v>-9.3197112082495336E-3</v>
      </c>
      <c r="K760" s="4">
        <v>143179614.22999999</v>
      </c>
      <c r="L760" s="5">
        <v>6650001</v>
      </c>
      <c r="M760" s="6">
        <v>21.530765819999999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3004</v>
      </c>
      <c r="AG760" t="s">
        <v>7425</v>
      </c>
    </row>
    <row r="761" spans="1:33" x14ac:dyDescent="0.45">
      <c r="A761" t="s">
        <v>1799</v>
      </c>
      <c r="B761" t="s">
        <v>3146</v>
      </c>
      <c r="C761" t="s">
        <v>3147</v>
      </c>
      <c r="D761" t="s">
        <v>3148</v>
      </c>
      <c r="E761" t="s">
        <v>3149</v>
      </c>
      <c r="G761" s="1">
        <v>-17379.9809444803</v>
      </c>
      <c r="H761" s="1">
        <v>30.421347000000001</v>
      </c>
      <c r="I761" s="2">
        <v>-528722.43116542278</v>
      </c>
      <c r="J761" s="3">
        <v>-3.6927214394927542E-3</v>
      </c>
      <c r="K761" s="4">
        <v>143179614.22999999</v>
      </c>
      <c r="L761" s="5">
        <v>6650001</v>
      </c>
      <c r="M761" s="6">
        <v>21.530765819999999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3004</v>
      </c>
      <c r="AG761" t="s">
        <v>7425</v>
      </c>
    </row>
    <row r="762" spans="1:33" x14ac:dyDescent="0.45">
      <c r="A762" t="s">
        <v>1799</v>
      </c>
      <c r="B762" t="s">
        <v>3150</v>
      </c>
      <c r="C762" t="s">
        <v>3151</v>
      </c>
      <c r="D762" t="s">
        <v>3152</v>
      </c>
      <c r="E762" t="s">
        <v>3153</v>
      </c>
      <c r="G762" s="1">
        <v>-7639.7756291281257</v>
      </c>
      <c r="H762" s="1">
        <v>17.438833500000001</v>
      </c>
      <c r="I762" s="2">
        <v>-133228.77517372309</v>
      </c>
      <c r="J762" s="3">
        <v>-9.3050100665663122E-4</v>
      </c>
      <c r="K762" s="4">
        <v>143179614.22999999</v>
      </c>
      <c r="L762" s="5">
        <v>6650001</v>
      </c>
      <c r="M762" s="6">
        <v>21.530765819999999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3004</v>
      </c>
      <c r="AG762" t="s">
        <v>7425</v>
      </c>
    </row>
    <row r="763" spans="1:33" x14ac:dyDescent="0.45">
      <c r="A763" t="s">
        <v>1799</v>
      </c>
      <c r="B763" t="s">
        <v>3154</v>
      </c>
      <c r="C763" t="s">
        <v>3155</v>
      </c>
      <c r="D763" t="s">
        <v>3156</v>
      </c>
      <c r="E763" t="s">
        <v>3157</v>
      </c>
      <c r="G763" s="1">
        <v>-12709.062193353921</v>
      </c>
      <c r="H763" s="1">
        <v>21.063075000000001</v>
      </c>
      <c r="I763" s="2">
        <v>-267691.93015827809</v>
      </c>
      <c r="J763" s="3">
        <v>-1.8696232113620921E-3</v>
      </c>
      <c r="K763" s="4">
        <v>143179614.22999999</v>
      </c>
      <c r="L763" s="5">
        <v>6650001</v>
      </c>
      <c r="M763" s="6">
        <v>21.530765819999999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3004</v>
      </c>
      <c r="AG763" t="s">
        <v>7425</v>
      </c>
    </row>
    <row r="764" spans="1:33" x14ac:dyDescent="0.45">
      <c r="A764" t="s">
        <v>1799</v>
      </c>
      <c r="B764" t="s">
        <v>3158</v>
      </c>
      <c r="C764" t="s">
        <v>3159</v>
      </c>
      <c r="D764" t="s">
        <v>3160</v>
      </c>
      <c r="E764" t="s">
        <v>3161</v>
      </c>
      <c r="G764" s="1">
        <v>-10286.756766316201</v>
      </c>
      <c r="H764" s="1">
        <v>66.804400000000001</v>
      </c>
      <c r="I764" s="2">
        <v>-687200.61371969408</v>
      </c>
      <c r="J764" s="3">
        <v>-4.7995702280339506E-3</v>
      </c>
      <c r="K764" s="4">
        <v>143179614.22999999</v>
      </c>
      <c r="L764" s="5">
        <v>6650001</v>
      </c>
      <c r="M764" s="6">
        <v>21.530765819999999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3004</v>
      </c>
      <c r="AG764" t="s">
        <v>7425</v>
      </c>
    </row>
    <row r="765" spans="1:33" x14ac:dyDescent="0.45">
      <c r="A765" t="s">
        <v>1799</v>
      </c>
      <c r="B765" t="s">
        <v>3162</v>
      </c>
      <c r="C765" t="s">
        <v>3163</v>
      </c>
      <c r="D765" t="s">
        <v>3164</v>
      </c>
      <c r="E765" t="s">
        <v>3165</v>
      </c>
      <c r="F765" t="s">
        <v>3166</v>
      </c>
      <c r="G765" s="1">
        <v>-9920.5120273621451</v>
      </c>
      <c r="H765" s="1">
        <v>125.47</v>
      </c>
      <c r="I765" s="2">
        <v>-1244726.644073128</v>
      </c>
      <c r="J765" s="3">
        <v>-8.6934627584177721E-3</v>
      </c>
      <c r="K765" s="4">
        <v>143179614.22999999</v>
      </c>
      <c r="L765" s="5">
        <v>6650001</v>
      </c>
      <c r="M765" s="6">
        <v>21.530765819999999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3004</v>
      </c>
      <c r="AG765" t="s">
        <v>7425</v>
      </c>
    </row>
    <row r="766" spans="1:33" x14ac:dyDescent="0.45">
      <c r="A766" t="s">
        <v>1799</v>
      </c>
      <c r="B766" t="s">
        <v>3167</v>
      </c>
      <c r="C766" t="s">
        <v>3168</v>
      </c>
      <c r="D766" t="s">
        <v>3169</v>
      </c>
      <c r="E766" t="s">
        <v>3170</v>
      </c>
      <c r="F766" t="s">
        <v>3171</v>
      </c>
      <c r="G766" s="1">
        <v>-21309.152830726289</v>
      </c>
      <c r="H766" s="1">
        <v>11.945878</v>
      </c>
      <c r="I766" s="2">
        <v>-254556.53999921089</v>
      </c>
      <c r="J766" s="3">
        <v>-1.777882566370782E-3</v>
      </c>
      <c r="K766" s="4">
        <v>143179614.22999999</v>
      </c>
      <c r="L766" s="5">
        <v>6650001</v>
      </c>
      <c r="M766" s="6">
        <v>21.530765819999999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3004</v>
      </c>
      <c r="AG766" t="s">
        <v>7425</v>
      </c>
    </row>
    <row r="767" spans="1:33" x14ac:dyDescent="0.45">
      <c r="A767" t="s">
        <v>1799</v>
      </c>
      <c r="B767" t="s">
        <v>3172</v>
      </c>
      <c r="C767" t="s">
        <v>3173</v>
      </c>
      <c r="D767" t="s">
        <v>3174</v>
      </c>
      <c r="E767" t="s">
        <v>3175</v>
      </c>
      <c r="G767" s="1">
        <v>-1686.0928406099081</v>
      </c>
      <c r="H767" s="1">
        <v>45.91695</v>
      </c>
      <c r="I767" s="2">
        <v>-77420.240657643109</v>
      </c>
      <c r="J767" s="3">
        <v>-5.407211150414001E-4</v>
      </c>
      <c r="K767" s="4">
        <v>143179614.22999999</v>
      </c>
      <c r="L767" s="5">
        <v>6650001</v>
      </c>
      <c r="M767" s="6">
        <v>21.530765819999999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3004</v>
      </c>
      <c r="AG767" t="s">
        <v>7425</v>
      </c>
    </row>
    <row r="768" spans="1:33" x14ac:dyDescent="0.45">
      <c r="A768" t="s">
        <v>1799</v>
      </c>
      <c r="B768" t="s">
        <v>3176</v>
      </c>
      <c r="C768" t="s">
        <v>3177</v>
      </c>
      <c r="D768" t="s">
        <v>3178</v>
      </c>
      <c r="E768" t="s">
        <v>3179</v>
      </c>
      <c r="G768" s="1">
        <v>-860.69239783923626</v>
      </c>
      <c r="H768" s="1">
        <v>257.82600000000002</v>
      </c>
      <c r="I768" s="2">
        <v>-221908.87816529899</v>
      </c>
      <c r="J768" s="3">
        <v>-1.5498636405656911E-3</v>
      </c>
      <c r="K768" s="4">
        <v>143179614.22999999</v>
      </c>
      <c r="L768" s="5">
        <v>6650001</v>
      </c>
      <c r="M768" s="6">
        <v>21.530765819999999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3004</v>
      </c>
      <c r="AG768" t="s">
        <v>7425</v>
      </c>
    </row>
    <row r="769" spans="1:33" x14ac:dyDescent="0.45">
      <c r="A769" t="s">
        <v>1799</v>
      </c>
      <c r="B769" t="s">
        <v>3180</v>
      </c>
      <c r="C769" t="s">
        <v>3181</v>
      </c>
      <c r="D769" t="s">
        <v>3182</v>
      </c>
      <c r="E769" t="s">
        <v>3183</v>
      </c>
      <c r="F769" t="s">
        <v>3184</v>
      </c>
      <c r="G769" s="1">
        <v>-17306.108723904221</v>
      </c>
      <c r="H769" s="1">
        <v>87.5</v>
      </c>
      <c r="I769" s="2">
        <v>-1514284.5133416189</v>
      </c>
      <c r="J769" s="3">
        <v>-1.057611812607004E-2</v>
      </c>
      <c r="K769" s="4">
        <v>143179614.22999999</v>
      </c>
      <c r="L769" s="5">
        <v>6650001</v>
      </c>
      <c r="M769" s="6">
        <v>21.530765819999999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3004</v>
      </c>
      <c r="AG769" t="s">
        <v>7425</v>
      </c>
    </row>
    <row r="770" spans="1:33" x14ac:dyDescent="0.45">
      <c r="A770" t="s">
        <v>1799</v>
      </c>
      <c r="B770" t="s">
        <v>3185</v>
      </c>
      <c r="C770" t="s">
        <v>3186</v>
      </c>
      <c r="D770" t="s">
        <v>3187</v>
      </c>
      <c r="E770" t="s">
        <v>3188</v>
      </c>
      <c r="F770" t="s">
        <v>3189</v>
      </c>
      <c r="G770" s="1">
        <v>-823.94182983457824</v>
      </c>
      <c r="H770" s="1">
        <v>112.82</v>
      </c>
      <c r="I770" s="2">
        <v>-92957.117241937114</v>
      </c>
      <c r="J770" s="3">
        <v>-6.4923430435154846E-4</v>
      </c>
      <c r="K770" s="4">
        <v>143179614.22999999</v>
      </c>
      <c r="L770" s="5">
        <v>6650001</v>
      </c>
      <c r="M770" s="6">
        <v>21.530765819999999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3004</v>
      </c>
      <c r="AG770" t="s">
        <v>7425</v>
      </c>
    </row>
    <row r="771" spans="1:33" x14ac:dyDescent="0.45">
      <c r="A771" t="s">
        <v>1799</v>
      </c>
      <c r="B771" t="s">
        <v>3190</v>
      </c>
      <c r="C771" t="s">
        <v>3191</v>
      </c>
      <c r="D771" t="s">
        <v>3192</v>
      </c>
      <c r="E771" t="s">
        <v>3193</v>
      </c>
      <c r="F771" t="s">
        <v>3194</v>
      </c>
      <c r="G771" s="1">
        <v>-3118.4468783893171</v>
      </c>
      <c r="H771" s="1">
        <v>72.72</v>
      </c>
      <c r="I771" s="2">
        <v>-226773.4569964711</v>
      </c>
      <c r="J771" s="3">
        <v>-1.5838389998187039E-3</v>
      </c>
      <c r="K771" s="4">
        <v>143179614.22999999</v>
      </c>
      <c r="L771" s="5">
        <v>6650001</v>
      </c>
      <c r="M771" s="6">
        <v>21.530765819999999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3004</v>
      </c>
      <c r="AG771" t="s">
        <v>7425</v>
      </c>
    </row>
    <row r="772" spans="1:33" x14ac:dyDescent="0.45">
      <c r="A772" t="s">
        <v>1799</v>
      </c>
      <c r="B772" t="s">
        <v>3195</v>
      </c>
      <c r="C772" t="s">
        <v>3196</v>
      </c>
      <c r="D772" t="s">
        <v>3197</v>
      </c>
      <c r="E772" t="s">
        <v>3198</v>
      </c>
      <c r="F772" t="s">
        <v>3199</v>
      </c>
      <c r="G772" s="1">
        <v>-13768.212190341899</v>
      </c>
      <c r="H772" s="1">
        <v>99.82</v>
      </c>
      <c r="I772" s="2">
        <v>-1374342.9408399281</v>
      </c>
      <c r="J772" s="3">
        <v>-9.5987333687896324E-3</v>
      </c>
      <c r="K772" s="4">
        <v>143179614.22999999</v>
      </c>
      <c r="L772" s="5">
        <v>6650001</v>
      </c>
      <c r="M772" s="6">
        <v>21.530765819999999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3004</v>
      </c>
      <c r="AG772" t="s">
        <v>7425</v>
      </c>
    </row>
    <row r="773" spans="1:33" x14ac:dyDescent="0.45">
      <c r="A773" t="s">
        <v>1799</v>
      </c>
      <c r="B773" t="s">
        <v>3200</v>
      </c>
      <c r="C773" t="s">
        <v>3201</v>
      </c>
      <c r="D773" t="s">
        <v>3202</v>
      </c>
      <c r="E773" t="s">
        <v>3203</v>
      </c>
      <c r="G773" s="1">
        <v>-20602.280584068729</v>
      </c>
      <c r="H773" s="1">
        <v>21.929120000000001</v>
      </c>
      <c r="I773" s="2">
        <v>-451789.88320171332</v>
      </c>
      <c r="J773" s="3">
        <v>-3.155406484584948E-3</v>
      </c>
      <c r="K773" s="4">
        <v>143179614.22999999</v>
      </c>
      <c r="L773" s="5">
        <v>6650001</v>
      </c>
      <c r="M773" s="6">
        <v>21.530765819999999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3004</v>
      </c>
      <c r="AG773" t="s">
        <v>7425</v>
      </c>
    </row>
    <row r="774" spans="1:33" x14ac:dyDescent="0.45">
      <c r="A774" t="s">
        <v>1799</v>
      </c>
      <c r="B774" t="s">
        <v>155</v>
      </c>
      <c r="C774" t="s">
        <v>3204</v>
      </c>
      <c r="D774" t="s">
        <v>157</v>
      </c>
      <c r="E774" t="s">
        <v>158</v>
      </c>
      <c r="F774" t="s">
        <v>159</v>
      </c>
      <c r="G774" s="1">
        <v>-4982.1040840707701</v>
      </c>
      <c r="H774" s="1">
        <v>94.32</v>
      </c>
      <c r="I774" s="2">
        <v>-469912.057209555</v>
      </c>
      <c r="J774" s="3">
        <v>-3.2819759973280872E-3</v>
      </c>
      <c r="K774" s="4">
        <v>143179614.22999999</v>
      </c>
      <c r="L774" s="5">
        <v>6650001</v>
      </c>
      <c r="M774" s="6">
        <v>21.530765819999999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3004</v>
      </c>
      <c r="AG774" t="s">
        <v>7425</v>
      </c>
    </row>
    <row r="775" spans="1:33" x14ac:dyDescent="0.45">
      <c r="A775" t="s">
        <v>1799</v>
      </c>
      <c r="B775" t="s">
        <v>3205</v>
      </c>
      <c r="C775" t="s">
        <v>3206</v>
      </c>
      <c r="D775" t="s">
        <v>3207</v>
      </c>
      <c r="E775" t="s">
        <v>3208</v>
      </c>
      <c r="G775" s="1">
        <v>-14630.89383605267</v>
      </c>
      <c r="H775" s="1">
        <v>99.578112000000004</v>
      </c>
      <c r="I775" s="2">
        <v>-1456916.7850665629</v>
      </c>
      <c r="J775" s="3">
        <v>-1.017544845962645E-2</v>
      </c>
      <c r="K775" s="4">
        <v>143179614.22999999</v>
      </c>
      <c r="L775" s="5">
        <v>6650001</v>
      </c>
      <c r="M775" s="6">
        <v>21.530765819999999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3004</v>
      </c>
      <c r="AG775" t="s">
        <v>7425</v>
      </c>
    </row>
    <row r="776" spans="1:33" x14ac:dyDescent="0.45">
      <c r="A776" t="s">
        <v>1799</v>
      </c>
      <c r="B776" t="s">
        <v>3209</v>
      </c>
      <c r="C776" t="s">
        <v>3210</v>
      </c>
      <c r="D776" t="s">
        <v>3211</v>
      </c>
      <c r="E776" t="s">
        <v>3212</v>
      </c>
      <c r="G776" s="1">
        <v>-27050.394503280211</v>
      </c>
      <c r="H776" s="1">
        <v>20.449987499999999</v>
      </c>
      <c r="I776" s="2">
        <v>-553180.22946214897</v>
      </c>
      <c r="J776" s="3">
        <v>-3.8635404379113269E-3</v>
      </c>
      <c r="K776" s="4">
        <v>143179614.22999999</v>
      </c>
      <c r="L776" s="5">
        <v>6650001</v>
      </c>
      <c r="M776" s="6">
        <v>21.530765819999999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3004</v>
      </c>
      <c r="AG776" t="s">
        <v>7425</v>
      </c>
    </row>
    <row r="777" spans="1:33" x14ac:dyDescent="0.45">
      <c r="A777" t="s">
        <v>1799</v>
      </c>
      <c r="B777" t="s">
        <v>3213</v>
      </c>
      <c r="C777" t="s">
        <v>3214</v>
      </c>
      <c r="D777" t="s">
        <v>3215</v>
      </c>
      <c r="E777" t="s">
        <v>3216</v>
      </c>
      <c r="F777" t="s">
        <v>3217</v>
      </c>
      <c r="G777" s="1">
        <v>-358.5495327010629</v>
      </c>
      <c r="H777" s="1">
        <v>473.14</v>
      </c>
      <c r="I777" s="2">
        <v>-169644.12590218091</v>
      </c>
      <c r="J777" s="3">
        <v>-1.1848343551873869E-3</v>
      </c>
      <c r="K777" s="4">
        <v>143179614.22999999</v>
      </c>
      <c r="L777" s="5">
        <v>6650001</v>
      </c>
      <c r="M777" s="6">
        <v>21.530765819999999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3004</v>
      </c>
      <c r="AG777" t="s">
        <v>7425</v>
      </c>
    </row>
    <row r="778" spans="1:33" x14ac:dyDescent="0.45">
      <c r="A778" t="s">
        <v>1799</v>
      </c>
      <c r="B778" t="s">
        <v>3218</v>
      </c>
      <c r="C778" t="s">
        <v>3219</v>
      </c>
      <c r="D778" t="s">
        <v>3220</v>
      </c>
      <c r="E778" t="s">
        <v>3221</v>
      </c>
      <c r="F778" t="s">
        <v>3222</v>
      </c>
      <c r="G778" s="1">
        <v>-3282.5383678002158</v>
      </c>
      <c r="H778" s="1">
        <v>232.07</v>
      </c>
      <c r="I778" s="2">
        <v>-761778.67901539616</v>
      </c>
      <c r="J778" s="3">
        <v>-5.3204409238852592E-3</v>
      </c>
      <c r="K778" s="4">
        <v>143179614.22999999</v>
      </c>
      <c r="L778" s="5">
        <v>6650001</v>
      </c>
      <c r="M778" s="6">
        <v>21.530765819999999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3004</v>
      </c>
      <c r="AG778" t="s">
        <v>7425</v>
      </c>
    </row>
    <row r="779" spans="1:33" x14ac:dyDescent="0.45">
      <c r="A779" t="s">
        <v>1799</v>
      </c>
      <c r="B779" t="s">
        <v>3223</v>
      </c>
      <c r="C779" t="s">
        <v>3224</v>
      </c>
      <c r="D779" t="s">
        <v>3225</v>
      </c>
      <c r="E779" t="s">
        <v>3226</v>
      </c>
      <c r="F779" t="s">
        <v>3227</v>
      </c>
      <c r="G779" s="1">
        <v>-1227.1524031637421</v>
      </c>
      <c r="H779" s="1">
        <v>132.01</v>
      </c>
      <c r="I779" s="2">
        <v>-161996.3887416455</v>
      </c>
      <c r="J779" s="3">
        <v>-1.131420765538722E-3</v>
      </c>
      <c r="K779" s="4">
        <v>143179614.22999999</v>
      </c>
      <c r="L779" s="5">
        <v>6650001</v>
      </c>
      <c r="M779" s="6">
        <v>21.530765819999999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3004</v>
      </c>
      <c r="AG779" t="s">
        <v>7425</v>
      </c>
    </row>
    <row r="780" spans="1:33" x14ac:dyDescent="0.45">
      <c r="A780" t="s">
        <v>1799</v>
      </c>
      <c r="B780" t="s">
        <v>3228</v>
      </c>
      <c r="C780" t="s">
        <v>3229</v>
      </c>
      <c r="D780" t="s">
        <v>3230</v>
      </c>
      <c r="E780" t="s">
        <v>3231</v>
      </c>
      <c r="G780" s="1">
        <v>-11752.20104405147</v>
      </c>
      <c r="H780" s="1">
        <v>70.52</v>
      </c>
      <c r="I780" s="2">
        <v>-828765.21762650949</v>
      </c>
      <c r="J780" s="3">
        <v>-5.7882906172327204E-3</v>
      </c>
      <c r="K780" s="4">
        <v>143179614.22999999</v>
      </c>
      <c r="L780" s="5">
        <v>6650001</v>
      </c>
      <c r="M780" s="6">
        <v>21.530765819999999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3004</v>
      </c>
      <c r="AG780" t="s">
        <v>7425</v>
      </c>
    </row>
    <row r="781" spans="1:33" x14ac:dyDescent="0.45">
      <c r="A781" t="s">
        <v>1799</v>
      </c>
      <c r="B781" t="s">
        <v>3232</v>
      </c>
      <c r="C781" t="s">
        <v>3233</v>
      </c>
      <c r="D781" t="s">
        <v>3234</v>
      </c>
      <c r="E781" t="s">
        <v>3235</v>
      </c>
      <c r="F781" t="s">
        <v>3236</v>
      </c>
      <c r="G781" s="1">
        <v>-9528.5548867621728</v>
      </c>
      <c r="H781" s="1">
        <v>156.31</v>
      </c>
      <c r="I781" s="2">
        <v>-1489408.4143497951</v>
      </c>
      <c r="J781" s="3">
        <v>-1.0402377617509491E-2</v>
      </c>
      <c r="K781" s="4">
        <v>143179614.22999999</v>
      </c>
      <c r="L781" s="5">
        <v>6650001</v>
      </c>
      <c r="M781" s="6">
        <v>21.530765819999999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3004</v>
      </c>
      <c r="AG781" t="s">
        <v>7425</v>
      </c>
    </row>
    <row r="782" spans="1:33" x14ac:dyDescent="0.45">
      <c r="A782" t="s">
        <v>1799</v>
      </c>
      <c r="B782" t="s">
        <v>3237</v>
      </c>
      <c r="C782" t="s">
        <v>3238</v>
      </c>
      <c r="D782" t="s">
        <v>3239</v>
      </c>
      <c r="E782" t="s">
        <v>3240</v>
      </c>
      <c r="G782" s="1">
        <v>-550.167792695652</v>
      </c>
      <c r="H782" s="1">
        <v>545.33299999999997</v>
      </c>
      <c r="I782" s="2">
        <v>-300024.65289409802</v>
      </c>
      <c r="J782" s="3">
        <v>-2.095442528655973E-3</v>
      </c>
      <c r="K782" s="4">
        <v>143179614.22999999</v>
      </c>
      <c r="L782" s="5">
        <v>6650001</v>
      </c>
      <c r="M782" s="6">
        <v>21.530765819999999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3004</v>
      </c>
      <c r="AG782" t="s">
        <v>7425</v>
      </c>
    </row>
    <row r="783" spans="1:33" x14ac:dyDescent="0.45">
      <c r="A783" t="s">
        <v>1799</v>
      </c>
      <c r="B783" t="s">
        <v>3241</v>
      </c>
      <c r="C783" t="s">
        <v>3242</v>
      </c>
      <c r="D783" t="s">
        <v>3243</v>
      </c>
      <c r="E783" t="s">
        <v>3244</v>
      </c>
      <c r="G783" s="1">
        <v>-5629.0079184294009</v>
      </c>
      <c r="H783" s="1">
        <v>40.631088000000013</v>
      </c>
      <c r="I783" s="2">
        <v>-228712.71608640181</v>
      </c>
      <c r="J783" s="3">
        <v>-1.5973832400400501E-3</v>
      </c>
      <c r="K783" s="4">
        <v>143179614.22999999</v>
      </c>
      <c r="L783" s="5">
        <v>6650001</v>
      </c>
      <c r="M783" s="6">
        <v>21.530765819999999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3004</v>
      </c>
      <c r="AG783" t="s">
        <v>7425</v>
      </c>
    </row>
    <row r="784" spans="1:33" x14ac:dyDescent="0.45">
      <c r="A784" t="s">
        <v>1799</v>
      </c>
      <c r="B784" t="s">
        <v>712</v>
      </c>
      <c r="C784" t="s">
        <v>3245</v>
      </c>
      <c r="D784" t="s">
        <v>714</v>
      </c>
      <c r="E784" t="s">
        <v>715</v>
      </c>
      <c r="F784" t="s">
        <v>716</v>
      </c>
      <c r="G784" s="1">
        <v>-57375.490478849577</v>
      </c>
      <c r="H784" s="1">
        <v>25.42</v>
      </c>
      <c r="I784" s="2">
        <v>-1458484.9679723559</v>
      </c>
      <c r="J784" s="3">
        <v>-1.018640101676405E-2</v>
      </c>
      <c r="K784" s="4">
        <v>143179614.22999999</v>
      </c>
      <c r="L784" s="5">
        <v>6650001</v>
      </c>
      <c r="M784" s="6">
        <v>21.530765819999999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3004</v>
      </c>
      <c r="AG784" t="s">
        <v>7425</v>
      </c>
    </row>
    <row r="785" spans="1:33" x14ac:dyDescent="0.45">
      <c r="A785" t="s">
        <v>1799</v>
      </c>
      <c r="B785" t="s">
        <v>3246</v>
      </c>
      <c r="C785" t="s">
        <v>3247</v>
      </c>
      <c r="D785" t="s">
        <v>3248</v>
      </c>
      <c r="E785" t="s">
        <v>3249</v>
      </c>
      <c r="F785" t="s">
        <v>3250</v>
      </c>
      <c r="G785" s="1">
        <v>-1909.484150298588</v>
      </c>
      <c r="H785" s="1">
        <v>145.66999999999999</v>
      </c>
      <c r="I785" s="2">
        <v>-278154.55617399531</v>
      </c>
      <c r="J785" s="3">
        <v>-1.9426966448392231E-3</v>
      </c>
      <c r="K785" s="4">
        <v>143179614.22999999</v>
      </c>
      <c r="L785" s="5">
        <v>6650001</v>
      </c>
      <c r="M785" s="6">
        <v>21.530765819999999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3004</v>
      </c>
      <c r="AG785" t="s">
        <v>7425</v>
      </c>
    </row>
    <row r="786" spans="1:33" x14ac:dyDescent="0.45">
      <c r="A786" t="s">
        <v>1799</v>
      </c>
      <c r="B786" t="s">
        <v>3251</v>
      </c>
      <c r="C786" t="s">
        <v>3252</v>
      </c>
      <c r="D786" t="s">
        <v>3253</v>
      </c>
      <c r="E786" t="s">
        <v>3254</v>
      </c>
      <c r="F786" t="s">
        <v>3255</v>
      </c>
      <c r="G786" s="1">
        <v>-787.78134493949597</v>
      </c>
      <c r="H786" s="1">
        <v>234.14</v>
      </c>
      <c r="I786" s="2">
        <v>-184451.1241041336</v>
      </c>
      <c r="J786" s="3">
        <v>-1.2882499027259289E-3</v>
      </c>
      <c r="K786" s="4">
        <v>143179614.22999999</v>
      </c>
      <c r="L786" s="5">
        <v>6650001</v>
      </c>
      <c r="M786" s="6">
        <v>21.530765819999999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3004</v>
      </c>
      <c r="AG786" t="s">
        <v>7425</v>
      </c>
    </row>
    <row r="787" spans="1:33" x14ac:dyDescent="0.45">
      <c r="A787" t="s">
        <v>1799</v>
      </c>
      <c r="B787" t="s">
        <v>3256</v>
      </c>
      <c r="C787" t="s">
        <v>3257</v>
      </c>
      <c r="D787" t="s">
        <v>3258</v>
      </c>
      <c r="E787" t="s">
        <v>3259</v>
      </c>
      <c r="G787" s="1">
        <v>-898.60233853128693</v>
      </c>
      <c r="H787" s="1">
        <v>83.119799999999998</v>
      </c>
      <c r="I787" s="2">
        <v>-74691.646658252866</v>
      </c>
      <c r="J787" s="3">
        <v>-5.216639747210812E-4</v>
      </c>
      <c r="K787" s="4">
        <v>143179614.22999999</v>
      </c>
      <c r="L787" s="5">
        <v>6650001</v>
      </c>
      <c r="M787" s="6">
        <v>21.530765819999999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3004</v>
      </c>
      <c r="AG787" t="s">
        <v>7425</v>
      </c>
    </row>
    <row r="788" spans="1:33" x14ac:dyDescent="0.45">
      <c r="A788" t="s">
        <v>1799</v>
      </c>
      <c r="B788" t="s">
        <v>3260</v>
      </c>
      <c r="C788" t="s">
        <v>3261</v>
      </c>
      <c r="D788" t="s">
        <v>3262</v>
      </c>
      <c r="E788" t="s">
        <v>3263</v>
      </c>
      <c r="G788" s="1">
        <v>-286.94833901022241</v>
      </c>
      <c r="H788" s="1">
        <v>1841.0591999999999</v>
      </c>
      <c r="I788" s="2">
        <v>-528288.87945948879</v>
      </c>
      <c r="J788" s="3">
        <v>-3.6896934127148809E-3</v>
      </c>
      <c r="K788" s="4">
        <v>143179614.22999999</v>
      </c>
      <c r="L788" s="5">
        <v>6650001</v>
      </c>
      <c r="M788" s="6">
        <v>21.530765819999999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3004</v>
      </c>
      <c r="AG788" t="s">
        <v>7425</v>
      </c>
    </row>
    <row r="789" spans="1:33" x14ac:dyDescent="0.45">
      <c r="A789" t="s">
        <v>1799</v>
      </c>
      <c r="B789" t="s">
        <v>3264</v>
      </c>
      <c r="C789" t="s">
        <v>3265</v>
      </c>
      <c r="D789" t="s">
        <v>3266</v>
      </c>
      <c r="E789" t="s">
        <v>3267</v>
      </c>
      <c r="G789" s="1">
        <v>-7333.7069712068387</v>
      </c>
      <c r="H789" s="1">
        <v>10.29975</v>
      </c>
      <c r="I789" s="2">
        <v>-75535.348376687631</v>
      </c>
      <c r="J789" s="3">
        <v>-5.2755658536242193E-4</v>
      </c>
      <c r="K789" s="4">
        <v>143179614.22999999</v>
      </c>
      <c r="L789" s="5">
        <v>6650001</v>
      </c>
      <c r="M789" s="6">
        <v>21.530765819999999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3004</v>
      </c>
      <c r="AG789" t="s">
        <v>7425</v>
      </c>
    </row>
    <row r="790" spans="1:33" x14ac:dyDescent="0.45">
      <c r="A790" t="s">
        <v>1799</v>
      </c>
      <c r="B790" t="s">
        <v>3268</v>
      </c>
      <c r="C790" t="s">
        <v>3269</v>
      </c>
      <c r="D790" t="s">
        <v>3270</v>
      </c>
      <c r="E790" t="s">
        <v>3271</v>
      </c>
      <c r="G790" s="1">
        <v>-3843.682746010561</v>
      </c>
      <c r="H790" s="1">
        <v>44.122799999999998</v>
      </c>
      <c r="I790" s="2">
        <v>-169594.04506567481</v>
      </c>
      <c r="J790" s="3">
        <v>-1.184484578881763E-3</v>
      </c>
      <c r="K790" s="4">
        <v>143179614.22999999</v>
      </c>
      <c r="L790" s="5">
        <v>6650001</v>
      </c>
      <c r="M790" s="6">
        <v>21.530765819999999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3004</v>
      </c>
      <c r="AG790" t="s">
        <v>7425</v>
      </c>
    </row>
    <row r="791" spans="1:33" x14ac:dyDescent="0.45">
      <c r="A791" t="s">
        <v>1799</v>
      </c>
      <c r="B791" t="s">
        <v>3272</v>
      </c>
      <c r="C791" t="s">
        <v>3273</v>
      </c>
      <c r="D791" t="s">
        <v>3274</v>
      </c>
      <c r="E791" t="s">
        <v>3275</v>
      </c>
      <c r="F791" t="s">
        <v>3276</v>
      </c>
      <c r="G791" s="1">
        <v>-2206.674370034712</v>
      </c>
      <c r="H791" s="1">
        <v>36.75</v>
      </c>
      <c r="I791" s="2">
        <v>-81095.283098775646</v>
      </c>
      <c r="J791" s="3">
        <v>-5.6638847321174022E-4</v>
      </c>
      <c r="K791" s="4">
        <v>143179614.22999999</v>
      </c>
      <c r="L791" s="5">
        <v>6650001</v>
      </c>
      <c r="M791" s="6">
        <v>21.530765819999999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3004</v>
      </c>
      <c r="AG791" t="s">
        <v>7425</v>
      </c>
    </row>
    <row r="792" spans="1:33" x14ac:dyDescent="0.45">
      <c r="A792" t="s">
        <v>1799</v>
      </c>
      <c r="B792" t="s">
        <v>3277</v>
      </c>
      <c r="C792" t="s">
        <v>3278</v>
      </c>
      <c r="D792" t="s">
        <v>3279</v>
      </c>
      <c r="E792" t="s">
        <v>3280</v>
      </c>
      <c r="F792" t="s">
        <v>3281</v>
      </c>
      <c r="G792" s="1">
        <v>-5808.2526941091273</v>
      </c>
      <c r="H792" s="1">
        <v>194.84</v>
      </c>
      <c r="I792" s="2">
        <v>-1131679.9549202221</v>
      </c>
      <c r="J792" s="3">
        <v>-7.9039181730321002E-3</v>
      </c>
      <c r="K792" s="4">
        <v>143179614.22999999</v>
      </c>
      <c r="L792" s="5">
        <v>6650001</v>
      </c>
      <c r="M792" s="6">
        <v>21.530765819999999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3004</v>
      </c>
      <c r="AG792" t="s">
        <v>7425</v>
      </c>
    </row>
    <row r="793" spans="1:33" x14ac:dyDescent="0.45">
      <c r="A793" t="s">
        <v>1799</v>
      </c>
      <c r="B793" t="s">
        <v>3282</v>
      </c>
      <c r="C793" t="s">
        <v>3283</v>
      </c>
      <c r="D793" t="s">
        <v>3284</v>
      </c>
      <c r="E793" t="s">
        <v>3285</v>
      </c>
      <c r="F793" t="s">
        <v>3286</v>
      </c>
      <c r="G793" s="1">
        <v>-4569.6349241425041</v>
      </c>
      <c r="H793" s="1">
        <v>70.099999999999994</v>
      </c>
      <c r="I793" s="2">
        <v>-320331.40818238951</v>
      </c>
      <c r="J793" s="3">
        <v>-2.2372696693246951E-3</v>
      </c>
      <c r="K793" s="4">
        <v>143179614.22999999</v>
      </c>
      <c r="L793" s="5">
        <v>6650001</v>
      </c>
      <c r="M793" s="6">
        <v>21.530765819999999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3004</v>
      </c>
      <c r="AG793" t="s">
        <v>7425</v>
      </c>
    </row>
    <row r="794" spans="1:33" x14ac:dyDescent="0.45">
      <c r="A794" t="s">
        <v>1799</v>
      </c>
      <c r="B794" t="s">
        <v>3287</v>
      </c>
      <c r="C794" t="s">
        <v>3288</v>
      </c>
      <c r="D794" t="s">
        <v>3289</v>
      </c>
      <c r="E794" t="s">
        <v>3290</v>
      </c>
      <c r="F794" t="s">
        <v>3291</v>
      </c>
      <c r="G794" s="1">
        <v>-12091.589337237299</v>
      </c>
      <c r="H794" s="1">
        <v>53.041772000000009</v>
      </c>
      <c r="I794" s="2">
        <v>-641359.32474337216</v>
      </c>
      <c r="J794" s="3">
        <v>-4.4794039164898804E-3</v>
      </c>
      <c r="K794" s="4">
        <v>143179614.22999999</v>
      </c>
      <c r="L794" s="5">
        <v>6650001</v>
      </c>
      <c r="M794" s="6">
        <v>21.530765819999999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3004</v>
      </c>
      <c r="AG794" t="s">
        <v>7425</v>
      </c>
    </row>
    <row r="795" spans="1:33" x14ac:dyDescent="0.45">
      <c r="A795" t="s">
        <v>1799</v>
      </c>
      <c r="B795" t="s">
        <v>3292</v>
      </c>
      <c r="C795" t="s">
        <v>3293</v>
      </c>
      <c r="D795" t="s">
        <v>3294</v>
      </c>
      <c r="E795" t="s">
        <v>3295</v>
      </c>
      <c r="G795" s="1">
        <v>-26732.746647298849</v>
      </c>
      <c r="H795" s="1">
        <v>6.6449999999999996</v>
      </c>
      <c r="I795" s="2">
        <v>-177639.10147130079</v>
      </c>
      <c r="J795" s="3">
        <v>-1.240673139305614E-3</v>
      </c>
      <c r="K795" s="4">
        <v>143179614.22999999</v>
      </c>
      <c r="L795" s="5">
        <v>6650001</v>
      </c>
      <c r="M795" s="6">
        <v>21.530765819999999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3004</v>
      </c>
      <c r="AG795" t="s">
        <v>7425</v>
      </c>
    </row>
    <row r="796" spans="1:33" x14ac:dyDescent="0.45">
      <c r="A796" t="s">
        <v>1799</v>
      </c>
      <c r="B796" t="s">
        <v>3296</v>
      </c>
      <c r="C796" t="s">
        <v>3297</v>
      </c>
      <c r="D796" t="s">
        <v>3298</v>
      </c>
      <c r="E796" t="s">
        <v>3299</v>
      </c>
      <c r="G796" s="1">
        <v>-14825.928366681639</v>
      </c>
      <c r="H796" s="1">
        <v>5.3284880000000001</v>
      </c>
      <c r="I796" s="2">
        <v>-78999.781390722739</v>
      </c>
      <c r="J796" s="3">
        <v>-5.5175299790806496E-4</v>
      </c>
      <c r="K796" s="4">
        <v>143179614.22999999</v>
      </c>
      <c r="L796" s="5">
        <v>6650001</v>
      </c>
      <c r="M796" s="6">
        <v>21.530765819999999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3004</v>
      </c>
      <c r="AG796" t="s">
        <v>7425</v>
      </c>
    </row>
    <row r="797" spans="1:33" x14ac:dyDescent="0.45">
      <c r="A797" t="s">
        <v>1799</v>
      </c>
      <c r="B797" t="s">
        <v>3300</v>
      </c>
      <c r="C797" t="s">
        <v>3301</v>
      </c>
      <c r="D797" t="s">
        <v>3302</v>
      </c>
      <c r="E797" t="s">
        <v>3303</v>
      </c>
      <c r="G797" s="1">
        <v>-5270.9864881182502</v>
      </c>
      <c r="H797" s="1">
        <v>15.176467000000001</v>
      </c>
      <c r="I797" s="2">
        <v>-79994.952494372526</v>
      </c>
      <c r="J797" s="3">
        <v>-5.5870350625383531E-4</v>
      </c>
      <c r="K797" s="4">
        <v>143179614.22999999</v>
      </c>
      <c r="L797" s="5">
        <v>6650001</v>
      </c>
      <c r="M797" s="6">
        <v>21.530765819999999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3004</v>
      </c>
      <c r="AG797" t="s">
        <v>7425</v>
      </c>
    </row>
    <row r="798" spans="1:33" x14ac:dyDescent="0.45">
      <c r="A798" t="s">
        <v>1799</v>
      </c>
      <c r="B798" t="s">
        <v>3304</v>
      </c>
      <c r="C798" t="s">
        <v>3305</v>
      </c>
      <c r="D798" t="s">
        <v>3306</v>
      </c>
      <c r="E798" t="s">
        <v>3307</v>
      </c>
      <c r="F798" t="s">
        <v>3308</v>
      </c>
      <c r="G798" s="1">
        <v>-2140.3892560048612</v>
      </c>
      <c r="H798" s="1">
        <v>84.14</v>
      </c>
      <c r="I798" s="2">
        <v>-180092.352000249</v>
      </c>
      <c r="J798" s="3">
        <v>-1.2578072162630169E-3</v>
      </c>
      <c r="K798" s="4">
        <v>143179614.22999999</v>
      </c>
      <c r="L798" s="5">
        <v>6650001</v>
      </c>
      <c r="M798" s="6">
        <v>21.530765819999999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3004</v>
      </c>
      <c r="AG798" t="s">
        <v>7425</v>
      </c>
    </row>
    <row r="799" spans="1:33" x14ac:dyDescent="0.45">
      <c r="A799" t="s">
        <v>1799</v>
      </c>
      <c r="B799" t="s">
        <v>3309</v>
      </c>
      <c r="C799" t="s">
        <v>3310</v>
      </c>
      <c r="D799" t="s">
        <v>3311</v>
      </c>
      <c r="E799" t="s">
        <v>3312</v>
      </c>
      <c r="F799" t="s">
        <v>3313</v>
      </c>
      <c r="G799" s="1">
        <v>-3796.344404876716</v>
      </c>
      <c r="H799" s="1">
        <v>151.85</v>
      </c>
      <c r="I799" s="2">
        <v>-576474.89788052929</v>
      </c>
      <c r="J799" s="3">
        <v>-4.0262358645169628E-3</v>
      </c>
      <c r="K799" s="4">
        <v>143179614.22999999</v>
      </c>
      <c r="L799" s="5">
        <v>6650001</v>
      </c>
      <c r="M799" s="6">
        <v>21.530765819999999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3004</v>
      </c>
      <c r="AG799" t="s">
        <v>7425</v>
      </c>
    </row>
    <row r="800" spans="1:33" x14ac:dyDescent="0.45">
      <c r="A800" t="s">
        <v>1799</v>
      </c>
      <c r="B800" t="s">
        <v>3314</v>
      </c>
      <c r="C800" t="s">
        <v>3315</v>
      </c>
      <c r="D800" t="s">
        <v>3316</v>
      </c>
      <c r="E800" t="s">
        <v>3317</v>
      </c>
      <c r="F800" t="s">
        <v>3318</v>
      </c>
      <c r="G800" s="1">
        <v>-17307.753945458659</v>
      </c>
      <c r="H800" s="1">
        <v>18.611277999999999</v>
      </c>
      <c r="I800" s="2">
        <v>-322119.4202345279</v>
      </c>
      <c r="J800" s="3">
        <v>-2.24975756476815E-3</v>
      </c>
      <c r="K800" s="4">
        <v>143179614.22999999</v>
      </c>
      <c r="L800" s="5">
        <v>6650001</v>
      </c>
      <c r="M800" s="6">
        <v>21.530765819999999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3004</v>
      </c>
      <c r="AG800" t="s">
        <v>7425</v>
      </c>
    </row>
    <row r="801" spans="1:33" x14ac:dyDescent="0.45">
      <c r="A801" t="s">
        <v>1799</v>
      </c>
      <c r="B801" t="s">
        <v>3319</v>
      </c>
      <c r="C801" t="s">
        <v>3320</v>
      </c>
      <c r="D801" t="s">
        <v>3321</v>
      </c>
      <c r="E801" t="s">
        <v>3322</v>
      </c>
      <c r="F801" t="s">
        <v>3323</v>
      </c>
      <c r="G801" s="1">
        <v>-5717.3877594548376</v>
      </c>
      <c r="H801" s="1">
        <v>79.349999999999994</v>
      </c>
      <c r="I801" s="2">
        <v>-453674.71871274139</v>
      </c>
      <c r="J801" s="3">
        <v>-3.168570617769441E-3</v>
      </c>
      <c r="K801" s="4">
        <v>143179614.22999999</v>
      </c>
      <c r="L801" s="5">
        <v>6650001</v>
      </c>
      <c r="M801" s="6">
        <v>21.530765819999999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3004</v>
      </c>
      <c r="AG801" t="s">
        <v>7425</v>
      </c>
    </row>
    <row r="802" spans="1:33" x14ac:dyDescent="0.45">
      <c r="A802" t="s">
        <v>1799</v>
      </c>
      <c r="B802" t="s">
        <v>3324</v>
      </c>
      <c r="C802" t="s">
        <v>3325</v>
      </c>
      <c r="D802" t="s">
        <v>3326</v>
      </c>
      <c r="E802" t="s">
        <v>3327</v>
      </c>
      <c r="G802" s="1">
        <v>-378.04933356671557</v>
      </c>
      <c r="H802" s="1">
        <v>292.12</v>
      </c>
      <c r="I802" s="2">
        <v>-110435.771321509</v>
      </c>
      <c r="J802" s="3">
        <v>-7.7130932301652821E-4</v>
      </c>
      <c r="K802" s="4">
        <v>143179614.22999999</v>
      </c>
      <c r="L802" s="5">
        <v>6650001</v>
      </c>
      <c r="M802" s="6">
        <v>21.530765819999999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3004</v>
      </c>
      <c r="AG802" t="s">
        <v>7425</v>
      </c>
    </row>
    <row r="803" spans="1:33" x14ac:dyDescent="0.45">
      <c r="A803" t="s">
        <v>1799</v>
      </c>
      <c r="B803" t="s">
        <v>3328</v>
      </c>
      <c r="C803" t="s">
        <v>3329</v>
      </c>
      <c r="D803" t="s">
        <v>3330</v>
      </c>
      <c r="E803" t="s">
        <v>3331</v>
      </c>
      <c r="G803" s="1">
        <v>-14766.794361490451</v>
      </c>
      <c r="H803" s="1">
        <v>92.161041999999995</v>
      </c>
      <c r="I803" s="2">
        <v>-1360923.1553546849</v>
      </c>
      <c r="J803" s="3">
        <v>-9.5050064401523901E-3</v>
      </c>
      <c r="K803" s="4">
        <v>143179614.22999999</v>
      </c>
      <c r="L803" s="5">
        <v>6650001</v>
      </c>
      <c r="M803" s="6">
        <v>21.530765819999999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3004</v>
      </c>
      <c r="AG803" t="s">
        <v>7425</v>
      </c>
    </row>
    <row r="804" spans="1:33" x14ac:dyDescent="0.45">
      <c r="A804" t="s">
        <v>1799</v>
      </c>
      <c r="B804" t="s">
        <v>195</v>
      </c>
      <c r="C804" t="s">
        <v>3332</v>
      </c>
      <c r="D804" t="s">
        <v>197</v>
      </c>
      <c r="E804" t="s">
        <v>198</v>
      </c>
      <c r="F804" t="s">
        <v>199</v>
      </c>
      <c r="G804" s="1">
        <v>-8587.524279721265</v>
      </c>
      <c r="H804" s="1">
        <v>18.02</v>
      </c>
      <c r="I804" s="2">
        <v>-154747.18752057719</v>
      </c>
      <c r="J804" s="3">
        <v>-1.080790644344071E-3</v>
      </c>
      <c r="K804" s="4">
        <v>143179614.22999999</v>
      </c>
      <c r="L804" s="5">
        <v>6650001</v>
      </c>
      <c r="M804" s="6">
        <v>21.530765819999999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3004</v>
      </c>
      <c r="AG804" t="s">
        <v>7425</v>
      </c>
    </row>
    <row r="805" spans="1:33" x14ac:dyDescent="0.45">
      <c r="A805" t="s">
        <v>1799</v>
      </c>
      <c r="B805" t="s">
        <v>3333</v>
      </c>
      <c r="C805" t="s">
        <v>3334</v>
      </c>
      <c r="D805" t="s">
        <v>3335</v>
      </c>
      <c r="E805" t="s">
        <v>3336</v>
      </c>
      <c r="F805" t="s">
        <v>3337</v>
      </c>
      <c r="G805" s="1">
        <v>-12235.47271278406</v>
      </c>
      <c r="H805" s="1">
        <v>31.2</v>
      </c>
      <c r="I805" s="2">
        <v>-381746.74863886269</v>
      </c>
      <c r="J805" s="3">
        <v>-2.6662088083687298E-3</v>
      </c>
      <c r="K805" s="4">
        <v>143179614.22999999</v>
      </c>
      <c r="L805" s="5">
        <v>6650001</v>
      </c>
      <c r="M805" s="6">
        <v>21.530765819999999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3004</v>
      </c>
      <c r="AG805" t="s">
        <v>7425</v>
      </c>
    </row>
    <row r="806" spans="1:33" x14ac:dyDescent="0.45">
      <c r="A806" t="s">
        <v>1799</v>
      </c>
      <c r="B806" t="s">
        <v>3338</v>
      </c>
      <c r="C806" t="s">
        <v>3339</v>
      </c>
      <c r="D806" t="s">
        <v>3340</v>
      </c>
      <c r="E806" t="s">
        <v>3341</v>
      </c>
      <c r="G806" s="1">
        <v>-493.31214544255789</v>
      </c>
      <c r="H806" s="1">
        <v>154.76256000000001</v>
      </c>
      <c r="I806" s="2">
        <v>-76346.250507782592</v>
      </c>
      <c r="J806" s="3">
        <v>-5.3322011599459939E-4</v>
      </c>
      <c r="K806" s="4">
        <v>143179614.22999999</v>
      </c>
      <c r="L806" s="5">
        <v>6650001</v>
      </c>
      <c r="M806" s="6">
        <v>21.530765819999999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3004</v>
      </c>
      <c r="AG806" t="s">
        <v>7425</v>
      </c>
    </row>
    <row r="807" spans="1:33" x14ac:dyDescent="0.45">
      <c r="A807" t="s">
        <v>1799</v>
      </c>
      <c r="B807" t="s">
        <v>3342</v>
      </c>
      <c r="C807" t="s">
        <v>3343</v>
      </c>
      <c r="D807" t="s">
        <v>3344</v>
      </c>
      <c r="E807" t="s">
        <v>3345</v>
      </c>
      <c r="F807" t="s">
        <v>3346</v>
      </c>
      <c r="G807" s="1">
        <v>-245.40979373448619</v>
      </c>
      <c r="H807" s="1">
        <v>326.27999999999997</v>
      </c>
      <c r="I807" s="2">
        <v>-80072.307499688162</v>
      </c>
      <c r="J807" s="3">
        <v>-5.5924377174995112E-4</v>
      </c>
      <c r="K807" s="4">
        <v>143179614.22999999</v>
      </c>
      <c r="L807" s="5">
        <v>6650001</v>
      </c>
      <c r="M807" s="6">
        <v>21.530765819999999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3004</v>
      </c>
      <c r="AG807" t="s">
        <v>7425</v>
      </c>
    </row>
    <row r="808" spans="1:33" x14ac:dyDescent="0.45">
      <c r="A808" t="s">
        <v>1799</v>
      </c>
      <c r="B808" t="s">
        <v>3347</v>
      </c>
      <c r="C808" t="s">
        <v>3348</v>
      </c>
      <c r="D808" t="s">
        <v>3349</v>
      </c>
      <c r="E808" t="s">
        <v>3350</v>
      </c>
      <c r="F808" t="s">
        <v>3351</v>
      </c>
      <c r="G808" s="1">
        <v>-3266.795798173036</v>
      </c>
      <c r="H808" s="1">
        <v>73.94</v>
      </c>
      <c r="I808" s="2">
        <v>-241546.88131691431</v>
      </c>
      <c r="J808" s="3">
        <v>-1.687020059496037E-3</v>
      </c>
      <c r="K808" s="4">
        <v>143179614.22999999</v>
      </c>
      <c r="L808" s="5">
        <v>6650001</v>
      </c>
      <c r="M808" s="6">
        <v>21.530765819999999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3004</v>
      </c>
      <c r="AG808" t="s">
        <v>7425</v>
      </c>
    </row>
    <row r="809" spans="1:33" x14ac:dyDescent="0.45">
      <c r="A809" t="s">
        <v>1799</v>
      </c>
      <c r="B809" t="s">
        <v>3352</v>
      </c>
      <c r="C809" t="s">
        <v>3353</v>
      </c>
      <c r="D809" t="s">
        <v>3354</v>
      </c>
      <c r="E809" t="s">
        <v>3355</v>
      </c>
      <c r="F809" t="s">
        <v>3356</v>
      </c>
      <c r="G809" s="1">
        <v>-10552.74429227102</v>
      </c>
      <c r="H809" s="1">
        <v>29.89</v>
      </c>
      <c r="I809" s="2">
        <v>-315421.5268959807</v>
      </c>
      <c r="J809" s="3">
        <v>-2.2029779071013268E-3</v>
      </c>
      <c r="K809" s="4">
        <v>143179614.22999999</v>
      </c>
      <c r="L809" s="5">
        <v>6650001</v>
      </c>
      <c r="M809" s="6">
        <v>21.530765819999999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3004</v>
      </c>
      <c r="AG809" t="s">
        <v>7425</v>
      </c>
    </row>
    <row r="810" spans="1:33" x14ac:dyDescent="0.45">
      <c r="A810" t="s">
        <v>1799</v>
      </c>
      <c r="B810" t="s">
        <v>3357</v>
      </c>
      <c r="C810" t="s">
        <v>3358</v>
      </c>
      <c r="D810" t="s">
        <v>3359</v>
      </c>
      <c r="E810" t="s">
        <v>3360</v>
      </c>
      <c r="G810" s="1">
        <v>-2951.7435347809619</v>
      </c>
      <c r="H810" s="1">
        <v>63.171799999999998</v>
      </c>
      <c r="I810" s="2">
        <v>-186466.95223047599</v>
      </c>
      <c r="J810" s="3">
        <v>-1.3023289190522639E-3</v>
      </c>
      <c r="K810" s="4">
        <v>143179614.22999999</v>
      </c>
      <c r="L810" s="5">
        <v>6650001</v>
      </c>
      <c r="M810" s="6">
        <v>21.530765819999999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3004</v>
      </c>
      <c r="AG810" t="s">
        <v>7425</v>
      </c>
    </row>
    <row r="811" spans="1:33" x14ac:dyDescent="0.45">
      <c r="A811" t="s">
        <v>1799</v>
      </c>
      <c r="B811" t="s">
        <v>3361</v>
      </c>
      <c r="C811" t="s">
        <v>3362</v>
      </c>
      <c r="D811" t="s">
        <v>3363</v>
      </c>
      <c r="E811" t="s">
        <v>3364</v>
      </c>
      <c r="F811" t="s">
        <v>3365</v>
      </c>
      <c r="G811" s="1">
        <v>-12564.790938464739</v>
      </c>
      <c r="H811" s="1">
        <v>84.109942000000004</v>
      </c>
      <c r="I811" s="2">
        <v>-1056823.8370763951</v>
      </c>
      <c r="J811" s="3">
        <v>-7.3811054929840839E-3</v>
      </c>
      <c r="K811" s="4">
        <v>143179614.22999999</v>
      </c>
      <c r="L811" s="5">
        <v>6650001</v>
      </c>
      <c r="M811" s="6">
        <v>21.530765819999999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3004</v>
      </c>
      <c r="AG811" t="s">
        <v>7425</v>
      </c>
    </row>
    <row r="812" spans="1:33" x14ac:dyDescent="0.45">
      <c r="A812" t="s">
        <v>1799</v>
      </c>
      <c r="B812" t="s">
        <v>3366</v>
      </c>
      <c r="C812" t="s">
        <v>3367</v>
      </c>
      <c r="D812" t="s">
        <v>3368</v>
      </c>
      <c r="E812" t="s">
        <v>3369</v>
      </c>
      <c r="F812" t="s">
        <v>3370</v>
      </c>
      <c r="G812" s="1">
        <v>-3564.2182123471271</v>
      </c>
      <c r="H812" s="1">
        <v>314.85000000000002</v>
      </c>
      <c r="I812" s="2">
        <v>-1122194.104157493</v>
      </c>
      <c r="J812" s="3">
        <v>-7.8376667669660689E-3</v>
      </c>
      <c r="K812" s="4">
        <v>143179614.22999999</v>
      </c>
      <c r="L812" s="5">
        <v>6650001</v>
      </c>
      <c r="M812" s="6">
        <v>21.530765819999999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3004</v>
      </c>
      <c r="AG812" t="s">
        <v>7425</v>
      </c>
    </row>
    <row r="813" spans="1:33" x14ac:dyDescent="0.45">
      <c r="A813" t="s">
        <v>1799</v>
      </c>
      <c r="B813" t="s">
        <v>3371</v>
      </c>
      <c r="C813" t="s">
        <v>3372</v>
      </c>
      <c r="D813" t="s">
        <v>3373</v>
      </c>
      <c r="E813" t="s">
        <v>3374</v>
      </c>
      <c r="G813" s="1">
        <v>-103983.6170271365</v>
      </c>
      <c r="H813" s="1">
        <v>8.4169999999999998</v>
      </c>
      <c r="I813" s="2">
        <v>-875230.1045174083</v>
      </c>
      <c r="J813" s="3">
        <v>-6.1128122828398006E-3</v>
      </c>
      <c r="K813" s="4">
        <v>143179614.22999999</v>
      </c>
      <c r="L813" s="5">
        <v>6650001</v>
      </c>
      <c r="M813" s="6">
        <v>21.530765819999999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3004</v>
      </c>
      <c r="AG813" t="s">
        <v>7425</v>
      </c>
    </row>
    <row r="814" spans="1:33" x14ac:dyDescent="0.45">
      <c r="A814" t="s">
        <v>1799</v>
      </c>
      <c r="B814" t="s">
        <v>3375</v>
      </c>
      <c r="C814" t="s">
        <v>3376</v>
      </c>
      <c r="D814" t="s">
        <v>3377</v>
      </c>
      <c r="E814" t="s">
        <v>3378</v>
      </c>
      <c r="G814" s="1">
        <v>-8581.6162508645157</v>
      </c>
      <c r="H814" s="1">
        <v>55.743160000000003</v>
      </c>
      <c r="I814" s="2">
        <v>-478366.40773054078</v>
      </c>
      <c r="J814" s="3">
        <v>-3.341023163829073E-3</v>
      </c>
      <c r="K814" s="4">
        <v>143179614.22999999</v>
      </c>
      <c r="L814" s="5">
        <v>6650001</v>
      </c>
      <c r="M814" s="6">
        <v>21.530765819999999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3004</v>
      </c>
      <c r="AG814" t="s">
        <v>7425</v>
      </c>
    </row>
    <row r="815" spans="1:33" x14ac:dyDescent="0.45">
      <c r="A815" t="s">
        <v>1799</v>
      </c>
      <c r="B815" t="s">
        <v>3379</v>
      </c>
      <c r="C815" t="s">
        <v>3380</v>
      </c>
      <c r="D815" t="s">
        <v>3381</v>
      </c>
      <c r="E815" t="s">
        <v>3382</v>
      </c>
      <c r="F815" t="s">
        <v>3383</v>
      </c>
      <c r="G815" s="1">
        <v>-874.34068560112416</v>
      </c>
      <c r="H815" s="1">
        <v>194.08</v>
      </c>
      <c r="I815" s="2">
        <v>-169692.0402614662</v>
      </c>
      <c r="J815" s="3">
        <v>-1.1851690003080841E-3</v>
      </c>
      <c r="K815" s="4">
        <v>143179614.22999999</v>
      </c>
      <c r="L815" s="5">
        <v>6650001</v>
      </c>
      <c r="M815" s="6">
        <v>21.530765819999999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3004</v>
      </c>
      <c r="AG815" t="s">
        <v>7425</v>
      </c>
    </row>
    <row r="816" spans="1:33" x14ac:dyDescent="0.45">
      <c r="A816" t="s">
        <v>1799</v>
      </c>
      <c r="B816" t="s">
        <v>3384</v>
      </c>
      <c r="C816" t="s">
        <v>3385</v>
      </c>
      <c r="D816" t="s">
        <v>3386</v>
      </c>
      <c r="E816" t="s">
        <v>3387</v>
      </c>
      <c r="F816" t="s">
        <v>3388</v>
      </c>
      <c r="G816" s="1">
        <v>-1396.1251741548911</v>
      </c>
      <c r="H816" s="1">
        <v>275.14999999999998</v>
      </c>
      <c r="I816" s="2">
        <v>-384143.84166871832</v>
      </c>
      <c r="J816" s="3">
        <v>-2.682950668184087E-3</v>
      </c>
      <c r="K816" s="4">
        <v>143179614.22999999</v>
      </c>
      <c r="L816" s="5">
        <v>6650001</v>
      </c>
      <c r="M816" s="6">
        <v>21.530765819999999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3004</v>
      </c>
      <c r="AG816" t="s">
        <v>7425</v>
      </c>
    </row>
    <row r="817" spans="1:33" x14ac:dyDescent="0.45">
      <c r="A817" t="s">
        <v>1799</v>
      </c>
      <c r="B817" t="s">
        <v>3389</v>
      </c>
      <c r="C817" t="s">
        <v>3390</v>
      </c>
      <c r="D817" t="s">
        <v>3391</v>
      </c>
      <c r="E817" t="s">
        <v>3392</v>
      </c>
      <c r="F817" t="s">
        <v>3393</v>
      </c>
      <c r="G817" s="1">
        <v>-11942.416673695459</v>
      </c>
      <c r="H817" s="1">
        <v>74.650000000000006</v>
      </c>
      <c r="I817" s="2">
        <v>-891501.40469136648</v>
      </c>
      <c r="J817" s="3">
        <v>-6.2264548587153048E-3</v>
      </c>
      <c r="K817" s="4">
        <v>143179614.22999999</v>
      </c>
      <c r="L817" s="5">
        <v>6650001</v>
      </c>
      <c r="M817" s="6">
        <v>21.530765819999999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3004</v>
      </c>
      <c r="AG817" t="s">
        <v>7425</v>
      </c>
    </row>
    <row r="818" spans="1:33" x14ac:dyDescent="0.45">
      <c r="A818" t="s">
        <v>1799</v>
      </c>
      <c r="B818" t="s">
        <v>786</v>
      </c>
      <c r="C818" t="s">
        <v>3394</v>
      </c>
      <c r="D818" t="s">
        <v>788</v>
      </c>
      <c r="E818" t="s">
        <v>789</v>
      </c>
      <c r="F818" t="s">
        <v>790</v>
      </c>
      <c r="G818" s="1">
        <v>-991.21113072399396</v>
      </c>
      <c r="H818" s="1">
        <v>76.09</v>
      </c>
      <c r="I818" s="2">
        <v>-75421.254936788697</v>
      </c>
      <c r="J818" s="3">
        <v>-5.2675973002437322E-4</v>
      </c>
      <c r="K818" s="4">
        <v>143179614.22999999</v>
      </c>
      <c r="L818" s="5">
        <v>6650001</v>
      </c>
      <c r="M818" s="6">
        <v>21.530765819999999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3004</v>
      </c>
      <c r="AG818" t="s">
        <v>7425</v>
      </c>
    </row>
    <row r="819" spans="1:33" x14ac:dyDescent="0.45">
      <c r="A819" t="s">
        <v>1799</v>
      </c>
      <c r="B819" t="s">
        <v>3395</v>
      </c>
      <c r="C819" t="s">
        <v>3396</v>
      </c>
      <c r="D819" t="s">
        <v>3397</v>
      </c>
      <c r="E819" t="s">
        <v>3398</v>
      </c>
      <c r="F819" t="s">
        <v>3399</v>
      </c>
      <c r="G819" s="1">
        <v>-25746.66898637361</v>
      </c>
      <c r="H819" s="1">
        <v>57.99</v>
      </c>
      <c r="I819" s="2">
        <v>-1493049.3345198061</v>
      </c>
      <c r="J819" s="3">
        <v>-1.0427806657736981E-2</v>
      </c>
      <c r="K819" s="4">
        <v>143179614.22999999</v>
      </c>
      <c r="L819" s="5">
        <v>6650001</v>
      </c>
      <c r="M819" s="6">
        <v>21.530765819999999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3004</v>
      </c>
      <c r="AG819" t="s">
        <v>7425</v>
      </c>
    </row>
    <row r="820" spans="1:33" x14ac:dyDescent="0.45">
      <c r="A820" t="s">
        <v>1799</v>
      </c>
      <c r="B820" t="s">
        <v>229</v>
      </c>
      <c r="C820" t="s">
        <v>3400</v>
      </c>
      <c r="D820" t="s">
        <v>231</v>
      </c>
      <c r="E820" t="s">
        <v>232</v>
      </c>
      <c r="F820" t="s">
        <v>233</v>
      </c>
      <c r="G820" s="1">
        <v>-15779.54825757535</v>
      </c>
      <c r="H820" s="1">
        <v>61.54</v>
      </c>
      <c r="I820" s="2">
        <v>-971073.39977118687</v>
      </c>
      <c r="J820" s="3">
        <v>-6.7822043312065362E-3</v>
      </c>
      <c r="K820" s="4">
        <v>143179614.22999999</v>
      </c>
      <c r="L820" s="5">
        <v>6650001</v>
      </c>
      <c r="M820" s="6">
        <v>21.530765819999999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3004</v>
      </c>
      <c r="AG820" t="s">
        <v>7425</v>
      </c>
    </row>
    <row r="821" spans="1:33" x14ac:dyDescent="0.45">
      <c r="A821" t="s">
        <v>1799</v>
      </c>
      <c r="B821" t="s">
        <v>3401</v>
      </c>
      <c r="C821" t="s">
        <v>3402</v>
      </c>
      <c r="D821" t="s">
        <v>3403</v>
      </c>
      <c r="E821" t="s">
        <v>3404</v>
      </c>
      <c r="F821" t="s">
        <v>3405</v>
      </c>
      <c r="G821" s="1">
        <v>-6869.5620193950772</v>
      </c>
      <c r="H821" s="1">
        <v>149.69999999999999</v>
      </c>
      <c r="I821" s="2">
        <v>-1028373.4343034429</v>
      </c>
      <c r="J821" s="3">
        <v>-7.1824012086768906E-3</v>
      </c>
      <c r="K821" s="4">
        <v>143179614.22999999</v>
      </c>
      <c r="L821" s="5">
        <v>6650001</v>
      </c>
      <c r="M821" s="6">
        <v>21.530765819999999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3004</v>
      </c>
      <c r="AG821" t="s">
        <v>7425</v>
      </c>
    </row>
    <row r="822" spans="1:33" x14ac:dyDescent="0.45">
      <c r="A822" t="s">
        <v>1799</v>
      </c>
      <c r="B822" t="s">
        <v>239</v>
      </c>
      <c r="C822" t="s">
        <v>3406</v>
      </c>
      <c r="D822" t="s">
        <v>241</v>
      </c>
      <c r="E822" t="s">
        <v>242</v>
      </c>
      <c r="F822" t="s">
        <v>243</v>
      </c>
      <c r="G822" s="1">
        <v>-28909.508188980621</v>
      </c>
      <c r="H822" s="1">
        <v>49.96</v>
      </c>
      <c r="I822" s="2">
        <v>-1444319.029121472</v>
      </c>
      <c r="J822" s="3">
        <v>-1.0087462778055511E-2</v>
      </c>
      <c r="K822" s="4">
        <v>143179614.22999999</v>
      </c>
      <c r="L822" s="5">
        <v>6650001</v>
      </c>
      <c r="M822" s="6">
        <v>21.530765819999999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3004</v>
      </c>
      <c r="AG822" t="s">
        <v>7425</v>
      </c>
    </row>
    <row r="823" spans="1:33" x14ac:dyDescent="0.45">
      <c r="A823" t="s">
        <v>1799</v>
      </c>
      <c r="B823" t="s">
        <v>3407</v>
      </c>
      <c r="C823" t="s">
        <v>3408</v>
      </c>
      <c r="D823" t="s">
        <v>3409</v>
      </c>
      <c r="E823" t="s">
        <v>3410</v>
      </c>
      <c r="F823" t="s">
        <v>3411</v>
      </c>
      <c r="G823" s="1">
        <v>-24860.28737967389</v>
      </c>
      <c r="H823" s="1">
        <v>60.8</v>
      </c>
      <c r="I823" s="2">
        <v>-1511505.472684172</v>
      </c>
      <c r="J823" s="3">
        <v>-1.055670865446061E-2</v>
      </c>
      <c r="K823" s="4">
        <v>143179614.22999999</v>
      </c>
      <c r="L823" s="5">
        <v>6650001</v>
      </c>
      <c r="M823" s="6">
        <v>21.530765819999999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3004</v>
      </c>
      <c r="AG823" t="s">
        <v>7425</v>
      </c>
    </row>
    <row r="824" spans="1:33" x14ac:dyDescent="0.45">
      <c r="A824" t="s">
        <v>1799</v>
      </c>
      <c r="B824" t="s">
        <v>3412</v>
      </c>
      <c r="C824" t="s">
        <v>3413</v>
      </c>
      <c r="D824" t="s">
        <v>3414</v>
      </c>
      <c r="E824" t="s">
        <v>3415</v>
      </c>
      <c r="G824" s="1">
        <v>-556.99793471075702</v>
      </c>
      <c r="H824" s="1">
        <v>233.018</v>
      </c>
      <c r="I824" s="2">
        <v>-129790.5447504312</v>
      </c>
      <c r="J824" s="3">
        <v>-9.0648759914898941E-4</v>
      </c>
      <c r="K824" s="4">
        <v>143179614.22999999</v>
      </c>
      <c r="L824" s="5">
        <v>6650001</v>
      </c>
      <c r="M824" s="6">
        <v>21.530765819999999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3004</v>
      </c>
      <c r="AG824" t="s">
        <v>7425</v>
      </c>
    </row>
    <row r="825" spans="1:33" x14ac:dyDescent="0.45">
      <c r="A825" t="s">
        <v>1799</v>
      </c>
      <c r="B825" t="s">
        <v>3416</v>
      </c>
      <c r="C825" t="s">
        <v>3417</v>
      </c>
      <c r="D825" t="s">
        <v>3418</v>
      </c>
      <c r="E825" t="s">
        <v>3419</v>
      </c>
      <c r="G825" s="1">
        <v>-14106.15506648679</v>
      </c>
      <c r="H825" s="1">
        <v>16.995695000000001</v>
      </c>
      <c r="I825" s="2">
        <v>-239743.90913271421</v>
      </c>
      <c r="J825" s="3">
        <v>-1.67442767898226E-3</v>
      </c>
      <c r="K825" s="4">
        <v>143179614.22999999</v>
      </c>
      <c r="L825" s="5">
        <v>6650001</v>
      </c>
      <c r="M825" s="6">
        <v>21.530765819999999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3004</v>
      </c>
      <c r="AG825" t="s">
        <v>7425</v>
      </c>
    </row>
    <row r="826" spans="1:33" x14ac:dyDescent="0.45">
      <c r="A826" t="s">
        <v>1799</v>
      </c>
      <c r="B826" t="s">
        <v>3420</v>
      </c>
      <c r="C826" t="s">
        <v>3421</v>
      </c>
      <c r="D826" t="s">
        <v>3422</v>
      </c>
      <c r="E826" t="s">
        <v>3423</v>
      </c>
      <c r="G826" s="1">
        <v>-12731.634105244981</v>
      </c>
      <c r="H826" s="1">
        <v>29.406428999999999</v>
      </c>
      <c r="I826" s="2">
        <v>-374391.89436986513</v>
      </c>
      <c r="J826" s="3">
        <v>-2.614840781512735E-3</v>
      </c>
      <c r="K826" s="4">
        <v>143179614.22999999</v>
      </c>
      <c r="L826" s="5">
        <v>6650001</v>
      </c>
      <c r="M826" s="6">
        <v>21.530765819999999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3004</v>
      </c>
      <c r="AG826" t="s">
        <v>7425</v>
      </c>
    </row>
    <row r="827" spans="1:33" x14ac:dyDescent="0.45">
      <c r="A827" t="s">
        <v>1799</v>
      </c>
      <c r="B827" t="s">
        <v>3424</v>
      </c>
      <c r="C827" t="s">
        <v>3425</v>
      </c>
      <c r="D827" t="s">
        <v>3426</v>
      </c>
      <c r="E827" t="s">
        <v>3427</v>
      </c>
      <c r="F827" t="s">
        <v>3428</v>
      </c>
      <c r="G827" s="1">
        <v>-251.07403176055641</v>
      </c>
      <c r="H827" s="1">
        <v>416.44</v>
      </c>
      <c r="I827" s="2">
        <v>-104557.2697863661</v>
      </c>
      <c r="J827" s="3">
        <v>-7.3025248984403635E-4</v>
      </c>
      <c r="K827" s="4">
        <v>143179614.22999999</v>
      </c>
      <c r="L827" s="5">
        <v>6650001</v>
      </c>
      <c r="M827" s="6">
        <v>21.530765819999999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3004</v>
      </c>
      <c r="AG827" t="s">
        <v>7425</v>
      </c>
    </row>
    <row r="828" spans="1:33" x14ac:dyDescent="0.45">
      <c r="A828" t="s">
        <v>1799</v>
      </c>
      <c r="B828" t="s">
        <v>3429</v>
      </c>
      <c r="C828" t="s">
        <v>3430</v>
      </c>
      <c r="D828" t="s">
        <v>3431</v>
      </c>
      <c r="E828" t="s">
        <v>3432</v>
      </c>
      <c r="G828" s="1">
        <v>-37315.788981427817</v>
      </c>
      <c r="H828" s="1">
        <v>34.754764000000002</v>
      </c>
      <c r="I828" s="2">
        <v>-1296901.4395233239</v>
      </c>
      <c r="J828" s="3">
        <v>-9.0578637643206374E-3</v>
      </c>
      <c r="K828" s="4">
        <v>143179614.22999999</v>
      </c>
      <c r="L828" s="5">
        <v>6650001</v>
      </c>
      <c r="M828" s="6">
        <v>21.530765819999999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3004</v>
      </c>
      <c r="AG828" t="s">
        <v>7425</v>
      </c>
    </row>
    <row r="829" spans="1:33" x14ac:dyDescent="0.45">
      <c r="A829" t="s">
        <v>1799</v>
      </c>
      <c r="B829" t="s">
        <v>3433</v>
      </c>
      <c r="C829" t="s">
        <v>3434</v>
      </c>
      <c r="D829" t="s">
        <v>3435</v>
      </c>
      <c r="E829" t="s">
        <v>3436</v>
      </c>
      <c r="G829" s="1">
        <v>-12017.11796970447</v>
      </c>
      <c r="H829" s="1">
        <v>41.298675000000003</v>
      </c>
      <c r="I829" s="2">
        <v>-496291.04946748458</v>
      </c>
      <c r="J829" s="3">
        <v>-3.466213064872878E-3</v>
      </c>
      <c r="K829" s="4">
        <v>143179614.22999999</v>
      </c>
      <c r="L829" s="5">
        <v>6650001</v>
      </c>
      <c r="M829" s="6">
        <v>21.530765819999999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3004</v>
      </c>
      <c r="AG829" t="s">
        <v>7425</v>
      </c>
    </row>
    <row r="830" spans="1:33" x14ac:dyDescent="0.45">
      <c r="A830" t="s">
        <v>1799</v>
      </c>
      <c r="B830" t="s">
        <v>3437</v>
      </c>
      <c r="C830" t="s">
        <v>3438</v>
      </c>
      <c r="D830" t="s">
        <v>3439</v>
      </c>
      <c r="E830" t="s">
        <v>3440</v>
      </c>
      <c r="F830" t="s">
        <v>3441</v>
      </c>
      <c r="G830" s="1">
        <v>-343.69921885330359</v>
      </c>
      <c r="H830" s="1">
        <v>274.56</v>
      </c>
      <c r="I830" s="2">
        <v>-94366.057528363046</v>
      </c>
      <c r="J830" s="3">
        <v>-6.590746736946496E-4</v>
      </c>
      <c r="K830" s="4">
        <v>143179614.22999999</v>
      </c>
      <c r="L830" s="5">
        <v>6650001</v>
      </c>
      <c r="M830" s="6">
        <v>21.530765819999999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3004</v>
      </c>
      <c r="AG830" t="s">
        <v>7425</v>
      </c>
    </row>
    <row r="831" spans="1:33" x14ac:dyDescent="0.45">
      <c r="A831" t="s">
        <v>1799</v>
      </c>
      <c r="B831" t="s">
        <v>3442</v>
      </c>
      <c r="C831" t="s">
        <v>3443</v>
      </c>
      <c r="D831" t="s">
        <v>3444</v>
      </c>
      <c r="E831" t="s">
        <v>3445</v>
      </c>
      <c r="G831" s="1">
        <v>-2291.4471997594428</v>
      </c>
      <c r="H831" s="1">
        <v>115.29075</v>
      </c>
      <c r="I831" s="2">
        <v>-264182.66624566598</v>
      </c>
      <c r="J831" s="3">
        <v>-1.845113689308381E-3</v>
      </c>
      <c r="K831" s="4">
        <v>143179614.22999999</v>
      </c>
      <c r="L831" s="5">
        <v>6650001</v>
      </c>
      <c r="M831" s="6">
        <v>21.530765819999999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3004</v>
      </c>
      <c r="AG831" t="s">
        <v>7425</v>
      </c>
    </row>
    <row r="832" spans="1:33" x14ac:dyDescent="0.45">
      <c r="A832" t="s">
        <v>1799</v>
      </c>
      <c r="B832" t="s">
        <v>3446</v>
      </c>
      <c r="C832" t="s">
        <v>3447</v>
      </c>
      <c r="D832" t="s">
        <v>3448</v>
      </c>
      <c r="E832" t="s">
        <v>3449</v>
      </c>
      <c r="G832" s="1">
        <v>-1892.6340585215401</v>
      </c>
      <c r="H832" s="1">
        <v>204.27837500000001</v>
      </c>
      <c r="I832" s="2">
        <v>-386624.20994443499</v>
      </c>
      <c r="J832" s="3">
        <v>-2.700274141843768E-3</v>
      </c>
      <c r="K832" s="4">
        <v>143179614.22999999</v>
      </c>
      <c r="L832" s="5">
        <v>6650001</v>
      </c>
      <c r="M832" s="6">
        <v>21.530765819999999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3004</v>
      </c>
      <c r="AG832" t="s">
        <v>7425</v>
      </c>
    </row>
    <row r="833" spans="1:33" x14ac:dyDescent="0.45">
      <c r="A833" t="s">
        <v>1799</v>
      </c>
      <c r="B833" t="s">
        <v>3450</v>
      </c>
      <c r="C833" t="s">
        <v>3451</v>
      </c>
      <c r="D833" t="s">
        <v>3452</v>
      </c>
      <c r="E833" t="s">
        <v>3453</v>
      </c>
      <c r="F833" t="s">
        <v>3454</v>
      </c>
      <c r="G833" s="1">
        <v>-806.55203927490732</v>
      </c>
      <c r="H833" s="1">
        <v>94.05</v>
      </c>
      <c r="I833" s="2">
        <v>-75856.219293805028</v>
      </c>
      <c r="J833" s="3">
        <v>-5.2979762308865829E-4</v>
      </c>
      <c r="K833" s="4">
        <v>143179614.22999999</v>
      </c>
      <c r="L833" s="5">
        <v>6650001</v>
      </c>
      <c r="M833" s="6">
        <v>21.530765819999999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3004</v>
      </c>
      <c r="AG833" t="s">
        <v>7425</v>
      </c>
    </row>
    <row r="834" spans="1:33" x14ac:dyDescent="0.45">
      <c r="A834" t="s">
        <v>1799</v>
      </c>
      <c r="B834" t="s">
        <v>254</v>
      </c>
      <c r="C834" t="s">
        <v>3455</v>
      </c>
      <c r="D834" t="s">
        <v>256</v>
      </c>
      <c r="E834" t="s">
        <v>257</v>
      </c>
      <c r="F834" t="s">
        <v>258</v>
      </c>
      <c r="G834" s="1">
        <v>-3426.5691641554722</v>
      </c>
      <c r="H834" s="1">
        <v>70.44</v>
      </c>
      <c r="I834" s="2">
        <v>-241367.53192311141</v>
      </c>
      <c r="J834" s="3">
        <v>-1.685767441274042E-3</v>
      </c>
      <c r="K834" s="4">
        <v>143179614.22999999</v>
      </c>
      <c r="L834" s="5">
        <v>6650001</v>
      </c>
      <c r="M834" s="6">
        <v>21.530765819999999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3004</v>
      </c>
      <c r="AG834" t="s">
        <v>7425</v>
      </c>
    </row>
    <row r="835" spans="1:33" x14ac:dyDescent="0.45">
      <c r="A835" t="s">
        <v>1799</v>
      </c>
      <c r="B835" t="s">
        <v>3456</v>
      </c>
      <c r="C835" t="s">
        <v>3457</v>
      </c>
      <c r="D835" t="s">
        <v>3458</v>
      </c>
      <c r="E835" t="s">
        <v>3459</v>
      </c>
      <c r="F835" t="s">
        <v>3460</v>
      </c>
      <c r="G835" s="1">
        <v>-1808.30802314587</v>
      </c>
      <c r="H835" s="1">
        <v>61.42</v>
      </c>
      <c r="I835" s="2">
        <v>-111066.2787816193</v>
      </c>
      <c r="J835" s="3">
        <v>-7.757129349657652E-4</v>
      </c>
      <c r="K835" s="4">
        <v>143179614.22999999</v>
      </c>
      <c r="L835" s="5">
        <v>6650001</v>
      </c>
      <c r="M835" s="6">
        <v>21.530765819999999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3004</v>
      </c>
      <c r="AG835" t="s">
        <v>7425</v>
      </c>
    </row>
    <row r="836" spans="1:33" x14ac:dyDescent="0.45">
      <c r="A836" t="s">
        <v>1799</v>
      </c>
      <c r="B836" t="s">
        <v>3461</v>
      </c>
      <c r="C836" t="s">
        <v>3462</v>
      </c>
      <c r="D836" t="s">
        <v>3463</v>
      </c>
      <c r="E836" t="s">
        <v>3464</v>
      </c>
      <c r="F836" t="s">
        <v>3465</v>
      </c>
      <c r="G836" s="1">
        <v>-2174.2676507894748</v>
      </c>
      <c r="H836" s="1">
        <v>58.418528000000002</v>
      </c>
      <c r="I836" s="2">
        <v>-127017.51563713919</v>
      </c>
      <c r="J836" s="3">
        <v>-8.8712011357358145E-4</v>
      </c>
      <c r="K836" s="4">
        <v>143179614.22999999</v>
      </c>
      <c r="L836" s="5">
        <v>6650001</v>
      </c>
      <c r="M836" s="6">
        <v>21.530765819999999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3004</v>
      </c>
      <c r="AG836" t="s">
        <v>7425</v>
      </c>
    </row>
    <row r="837" spans="1:33" x14ac:dyDescent="0.45">
      <c r="A837" t="s">
        <v>1799</v>
      </c>
      <c r="B837" t="s">
        <v>3466</v>
      </c>
      <c r="C837" t="s">
        <v>3467</v>
      </c>
      <c r="D837" t="s">
        <v>3468</v>
      </c>
      <c r="E837" t="s">
        <v>3469</v>
      </c>
      <c r="F837" t="s">
        <v>3470</v>
      </c>
      <c r="G837" s="1">
        <v>-754.42172211387617</v>
      </c>
      <c r="H837" s="1">
        <v>101.950996</v>
      </c>
      <c r="I837" s="2">
        <v>-76914.045973544897</v>
      </c>
      <c r="J837" s="3">
        <v>-5.3718573266996086E-4</v>
      </c>
      <c r="K837" s="4">
        <v>143179614.22999999</v>
      </c>
      <c r="L837" s="5">
        <v>6650001</v>
      </c>
      <c r="M837" s="6">
        <v>21.530765819999999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3004</v>
      </c>
      <c r="AG837" t="s">
        <v>7425</v>
      </c>
    </row>
    <row r="838" spans="1:33" x14ac:dyDescent="0.45">
      <c r="A838" t="s">
        <v>1799</v>
      </c>
      <c r="B838" t="s">
        <v>3471</v>
      </c>
      <c r="C838" t="s">
        <v>3472</v>
      </c>
      <c r="D838" t="s">
        <v>3473</v>
      </c>
      <c r="E838" t="s">
        <v>3474</v>
      </c>
      <c r="G838" s="1">
        <v>-2039.187803396796</v>
      </c>
      <c r="H838" s="1">
        <v>36.713624999999993</v>
      </c>
      <c r="I838" s="2">
        <v>-74865.976318483692</v>
      </c>
      <c r="J838" s="3">
        <v>-5.2288153394673177E-4</v>
      </c>
      <c r="K838" s="4">
        <v>143179614.22999999</v>
      </c>
      <c r="L838" s="5">
        <v>6650001</v>
      </c>
      <c r="M838" s="6">
        <v>21.530765819999999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3004</v>
      </c>
      <c r="AG838" t="s">
        <v>7425</v>
      </c>
    </row>
    <row r="839" spans="1:33" x14ac:dyDescent="0.45">
      <c r="A839" t="s">
        <v>1799</v>
      </c>
      <c r="B839" t="s">
        <v>3475</v>
      </c>
      <c r="C839" t="s">
        <v>3476</v>
      </c>
      <c r="D839" t="s">
        <v>3477</v>
      </c>
      <c r="E839" t="s">
        <v>3478</v>
      </c>
      <c r="F839" t="s">
        <v>3479</v>
      </c>
      <c r="G839" s="1">
        <v>-6514.859423361162</v>
      </c>
      <c r="H839" s="1">
        <v>65.83</v>
      </c>
      <c r="I839" s="2">
        <v>-428873.19583986531</v>
      </c>
      <c r="J839" s="3">
        <v>-2.9953509663109899E-3</v>
      </c>
      <c r="K839" s="4">
        <v>143179614.22999999</v>
      </c>
      <c r="L839" s="5">
        <v>6650001</v>
      </c>
      <c r="M839" s="6">
        <v>21.530765819999999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3004</v>
      </c>
      <c r="AG839" t="s">
        <v>7425</v>
      </c>
    </row>
    <row r="840" spans="1:33" x14ac:dyDescent="0.45">
      <c r="A840" t="s">
        <v>1799</v>
      </c>
      <c r="B840" t="s">
        <v>3480</v>
      </c>
      <c r="C840" t="s">
        <v>3481</v>
      </c>
      <c r="D840" t="s">
        <v>3482</v>
      </c>
      <c r="E840" t="s">
        <v>3483</v>
      </c>
      <c r="G840" s="1">
        <v>-21912.049021204759</v>
      </c>
      <c r="H840" s="1">
        <v>17.265924999999999</v>
      </c>
      <c r="I840" s="2">
        <v>-378331.79499644478</v>
      </c>
      <c r="J840" s="3">
        <v>-2.64235797135689E-3</v>
      </c>
      <c r="K840" s="4">
        <v>143179614.22999999</v>
      </c>
      <c r="L840" s="5">
        <v>6650001</v>
      </c>
      <c r="M840" s="6">
        <v>21.530765819999999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3004</v>
      </c>
      <c r="AG840" t="s">
        <v>7425</v>
      </c>
    </row>
    <row r="841" spans="1:33" x14ac:dyDescent="0.45">
      <c r="A841" t="s">
        <v>1799</v>
      </c>
      <c r="B841" t="s">
        <v>3484</v>
      </c>
      <c r="C841" t="s">
        <v>3485</v>
      </c>
      <c r="D841" t="s">
        <v>3486</v>
      </c>
      <c r="E841" t="s">
        <v>3487</v>
      </c>
      <c r="G841" s="1">
        <v>-14436.903647227071</v>
      </c>
      <c r="H841" s="1">
        <v>23.878536</v>
      </c>
      <c r="I841" s="2">
        <v>-344732.12346884282</v>
      </c>
      <c r="J841" s="3">
        <v>-2.4076899866141148E-3</v>
      </c>
      <c r="K841" s="4">
        <v>143179614.22999999</v>
      </c>
      <c r="L841" s="5">
        <v>6650001</v>
      </c>
      <c r="M841" s="6">
        <v>21.530765819999999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3004</v>
      </c>
      <c r="AG841" t="s">
        <v>7425</v>
      </c>
    </row>
    <row r="842" spans="1:33" x14ac:dyDescent="0.45">
      <c r="A842" t="s">
        <v>1799</v>
      </c>
      <c r="B842" t="s">
        <v>3488</v>
      </c>
      <c r="C842" t="s">
        <v>3489</v>
      </c>
      <c r="D842" t="s">
        <v>3490</v>
      </c>
      <c r="E842" t="s">
        <v>3491</v>
      </c>
      <c r="G842" s="1">
        <v>-330.04240041171988</v>
      </c>
      <c r="H842" s="1">
        <v>234.12549999999999</v>
      </c>
      <c r="I842" s="2">
        <v>-77271.342017594128</v>
      </c>
      <c r="J842" s="3">
        <v>-5.3968117202402477E-4</v>
      </c>
      <c r="K842" s="4">
        <v>143179614.22999999</v>
      </c>
      <c r="L842" s="5">
        <v>6650001</v>
      </c>
      <c r="M842" s="6">
        <v>21.530765819999999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3004</v>
      </c>
      <c r="AG842" t="s">
        <v>7425</v>
      </c>
    </row>
    <row r="843" spans="1:33" x14ac:dyDescent="0.45">
      <c r="A843" t="s">
        <v>1799</v>
      </c>
      <c r="B843" t="s">
        <v>3492</v>
      </c>
      <c r="C843" t="s">
        <v>3493</v>
      </c>
      <c r="D843" t="s">
        <v>3494</v>
      </c>
      <c r="E843" t="s">
        <v>3495</v>
      </c>
      <c r="F843" t="s">
        <v>3496</v>
      </c>
      <c r="G843" s="1">
        <v>-3779.9817614691551</v>
      </c>
      <c r="H843" s="1">
        <v>111.2</v>
      </c>
      <c r="I843" s="2">
        <v>-420333.97187537007</v>
      </c>
      <c r="J843" s="3">
        <v>-2.9357110237785431E-3</v>
      </c>
      <c r="K843" s="4">
        <v>143179614.22999999</v>
      </c>
      <c r="L843" s="5">
        <v>6650001</v>
      </c>
      <c r="M843" s="6">
        <v>21.530765819999999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3004</v>
      </c>
      <c r="AG843" t="s">
        <v>7425</v>
      </c>
    </row>
    <row r="844" spans="1:33" x14ac:dyDescent="0.45">
      <c r="A844" t="s">
        <v>1799</v>
      </c>
      <c r="B844" t="s">
        <v>3497</v>
      </c>
      <c r="C844" t="s">
        <v>3498</v>
      </c>
      <c r="D844" t="s">
        <v>3499</v>
      </c>
      <c r="E844" t="s">
        <v>3500</v>
      </c>
      <c r="G844" s="1">
        <v>-8306.0455726065538</v>
      </c>
      <c r="H844" s="1">
        <v>37.599625000000003</v>
      </c>
      <c r="I844" s="2">
        <v>-312304.19876291673</v>
      </c>
      <c r="J844" s="3">
        <v>-2.1812057564370821E-3</v>
      </c>
      <c r="K844" s="4">
        <v>143179614.22999999</v>
      </c>
      <c r="L844" s="5">
        <v>6650001</v>
      </c>
      <c r="M844" s="6">
        <v>21.530765819999999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3004</v>
      </c>
      <c r="AG844" t="s">
        <v>7425</v>
      </c>
    </row>
    <row r="845" spans="1:33" x14ac:dyDescent="0.45">
      <c r="A845" t="s">
        <v>1799</v>
      </c>
      <c r="B845" t="s">
        <v>3501</v>
      </c>
      <c r="C845" t="s">
        <v>3502</v>
      </c>
      <c r="D845" t="s">
        <v>3503</v>
      </c>
      <c r="E845" t="s">
        <v>3504</v>
      </c>
      <c r="G845" s="1">
        <v>-72441.13041181273</v>
      </c>
      <c r="H845" s="1">
        <v>10.2370752</v>
      </c>
      <c r="I845" s="2">
        <v>-741585.29959873389</v>
      </c>
      <c r="J845" s="3">
        <v>-5.1794056268895279E-3</v>
      </c>
      <c r="K845" s="4">
        <v>143179614.22999999</v>
      </c>
      <c r="L845" s="5">
        <v>6650001</v>
      </c>
      <c r="M845" s="6">
        <v>21.530765819999999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3004</v>
      </c>
      <c r="AG845" t="s">
        <v>7425</v>
      </c>
    </row>
    <row r="846" spans="1:33" x14ac:dyDescent="0.45">
      <c r="A846" t="s">
        <v>1799</v>
      </c>
      <c r="B846" t="s">
        <v>3505</v>
      </c>
      <c r="C846" t="s">
        <v>3506</v>
      </c>
      <c r="D846" t="s">
        <v>3507</v>
      </c>
      <c r="E846" t="s">
        <v>3508</v>
      </c>
      <c r="G846" s="1">
        <v>-4296.6927615657778</v>
      </c>
      <c r="H846" s="1">
        <v>109.6425</v>
      </c>
      <c r="I846" s="2">
        <v>-471100.13610997581</v>
      </c>
      <c r="J846" s="3">
        <v>-3.2902738189614961E-3</v>
      </c>
      <c r="K846" s="4">
        <v>143179614.22999999</v>
      </c>
      <c r="L846" s="5">
        <v>6650001</v>
      </c>
      <c r="M846" s="6">
        <v>21.530765819999999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3004</v>
      </c>
      <c r="AG846" t="s">
        <v>7425</v>
      </c>
    </row>
    <row r="847" spans="1:33" x14ac:dyDescent="0.45">
      <c r="A847" t="s">
        <v>1799</v>
      </c>
      <c r="B847" t="s">
        <v>3509</v>
      </c>
      <c r="C847" t="s">
        <v>3510</v>
      </c>
      <c r="D847" t="s">
        <v>3511</v>
      </c>
      <c r="E847" t="s">
        <v>3512</v>
      </c>
      <c r="F847" t="s">
        <v>3513</v>
      </c>
      <c r="G847" s="1">
        <v>-1175.8899493698771</v>
      </c>
      <c r="H847" s="1">
        <v>126.96</v>
      </c>
      <c r="I847" s="2">
        <v>-149290.9879719996</v>
      </c>
      <c r="J847" s="3">
        <v>-1.042683267271432E-3</v>
      </c>
      <c r="K847" s="4">
        <v>143179614.22999999</v>
      </c>
      <c r="L847" s="5">
        <v>6650001</v>
      </c>
      <c r="M847" s="6">
        <v>21.530765819999999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3004</v>
      </c>
      <c r="AG847" t="s">
        <v>7425</v>
      </c>
    </row>
    <row r="848" spans="1:33" x14ac:dyDescent="0.45">
      <c r="A848" t="s">
        <v>1799</v>
      </c>
      <c r="B848" t="s">
        <v>3514</v>
      </c>
      <c r="C848" t="s">
        <v>3515</v>
      </c>
      <c r="D848" t="s">
        <v>3516</v>
      </c>
      <c r="E848" t="s">
        <v>3517</v>
      </c>
      <c r="G848" s="1">
        <v>-21063.996291545271</v>
      </c>
      <c r="H848" s="1">
        <v>33.588602100000003</v>
      </c>
      <c r="I848" s="2">
        <v>-707510.19007258979</v>
      </c>
      <c r="J848" s="3">
        <v>-4.9414170716793786E-3</v>
      </c>
      <c r="K848" s="4">
        <v>143179614.22999999</v>
      </c>
      <c r="L848" s="5">
        <v>6650001</v>
      </c>
      <c r="M848" s="6">
        <v>21.530765819999999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3004</v>
      </c>
      <c r="AG848" t="s">
        <v>7425</v>
      </c>
    </row>
    <row r="849" spans="1:33" x14ac:dyDescent="0.45">
      <c r="A849" t="s">
        <v>1799</v>
      </c>
      <c r="B849" t="s">
        <v>3518</v>
      </c>
      <c r="C849" t="s">
        <v>3519</v>
      </c>
      <c r="D849" t="s">
        <v>3520</v>
      </c>
      <c r="E849" t="s">
        <v>3521</v>
      </c>
      <c r="F849" t="s">
        <v>3522</v>
      </c>
      <c r="G849" s="1">
        <v>-30024.690089463569</v>
      </c>
      <c r="H849" s="1">
        <v>36.25</v>
      </c>
      <c r="I849" s="2">
        <v>-1088395.015743054</v>
      </c>
      <c r="J849" s="3">
        <v>-7.6016060079243204E-3</v>
      </c>
      <c r="K849" s="4">
        <v>143179614.22999999</v>
      </c>
      <c r="L849" s="5">
        <v>6650001</v>
      </c>
      <c r="M849" s="6">
        <v>21.530765819999999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3004</v>
      </c>
      <c r="AG849" t="s">
        <v>7425</v>
      </c>
    </row>
    <row r="850" spans="1:33" x14ac:dyDescent="0.45">
      <c r="A850" t="s">
        <v>1799</v>
      </c>
      <c r="B850" t="s">
        <v>3523</v>
      </c>
      <c r="C850" t="s">
        <v>3524</v>
      </c>
      <c r="D850" t="s">
        <v>3525</v>
      </c>
      <c r="E850" t="s">
        <v>3526</v>
      </c>
      <c r="F850" t="s">
        <v>3527</v>
      </c>
      <c r="G850" s="1">
        <v>-10256.22706318776</v>
      </c>
      <c r="H850" s="1">
        <v>68.040000000000006</v>
      </c>
      <c r="I850" s="2">
        <v>-697833.68937929522</v>
      </c>
      <c r="J850" s="3">
        <v>-4.8738341217927396E-3</v>
      </c>
      <c r="K850" s="4">
        <v>143179614.22999999</v>
      </c>
      <c r="L850" s="5">
        <v>6650001</v>
      </c>
      <c r="M850" s="6">
        <v>21.530765819999999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3004</v>
      </c>
      <c r="AG850" t="s">
        <v>7425</v>
      </c>
    </row>
    <row r="851" spans="1:33" x14ac:dyDescent="0.45">
      <c r="A851" t="s">
        <v>1799</v>
      </c>
      <c r="B851" t="s">
        <v>3528</v>
      </c>
      <c r="C851" t="s">
        <v>3529</v>
      </c>
      <c r="D851" t="s">
        <v>3530</v>
      </c>
      <c r="E851" t="s">
        <v>3531</v>
      </c>
      <c r="F851" t="s">
        <v>3532</v>
      </c>
      <c r="G851" s="1">
        <v>-11941.937489421931</v>
      </c>
      <c r="H851" s="1">
        <v>88.65</v>
      </c>
      <c r="I851" s="2">
        <v>-1058652.758437254</v>
      </c>
      <c r="J851" s="3">
        <v>-7.3938791086324788E-3</v>
      </c>
      <c r="K851" s="4">
        <v>143179614.22999999</v>
      </c>
      <c r="L851" s="5">
        <v>6650001</v>
      </c>
      <c r="M851" s="6">
        <v>21.530765819999999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3004</v>
      </c>
      <c r="AG851" t="s">
        <v>7425</v>
      </c>
    </row>
    <row r="852" spans="1:33" x14ac:dyDescent="0.45">
      <c r="A852" t="s">
        <v>1799</v>
      </c>
      <c r="B852" t="s">
        <v>3533</v>
      </c>
      <c r="C852" t="s">
        <v>3534</v>
      </c>
      <c r="D852" t="s">
        <v>3535</v>
      </c>
      <c r="E852" t="s">
        <v>3536</v>
      </c>
      <c r="F852" t="s">
        <v>3537</v>
      </c>
      <c r="G852" s="1">
        <v>-493.30801339458031</v>
      </c>
      <c r="H852" s="1">
        <v>1818.78</v>
      </c>
      <c r="I852" s="2">
        <v>-897218.74860179471</v>
      </c>
      <c r="J852" s="3">
        <v>-6.2663861292469054E-3</v>
      </c>
      <c r="K852" s="4">
        <v>143179614.22999999</v>
      </c>
      <c r="L852" s="5">
        <v>6650001</v>
      </c>
      <c r="M852" s="6">
        <v>21.530765819999999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3004</v>
      </c>
      <c r="AG852" t="s">
        <v>7425</v>
      </c>
    </row>
    <row r="853" spans="1:33" x14ac:dyDescent="0.45">
      <c r="A853" t="s">
        <v>1799</v>
      </c>
      <c r="B853" t="s">
        <v>3538</v>
      </c>
      <c r="C853" t="s">
        <v>3539</v>
      </c>
      <c r="D853" t="s">
        <v>3540</v>
      </c>
      <c r="E853" t="s">
        <v>3541</v>
      </c>
      <c r="F853" t="s">
        <v>3542</v>
      </c>
      <c r="G853" s="1">
        <v>-313.96846719510972</v>
      </c>
      <c r="H853" s="1">
        <v>269.56</v>
      </c>
      <c r="I853" s="2">
        <v>-84633.340017113776</v>
      </c>
      <c r="J853" s="3">
        <v>-5.9109909236912026E-4</v>
      </c>
      <c r="K853" s="4">
        <v>143179614.22999999</v>
      </c>
      <c r="L853" s="5">
        <v>6650001</v>
      </c>
      <c r="M853" s="6">
        <v>21.530765819999999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3004</v>
      </c>
      <c r="AG853" t="s">
        <v>7425</v>
      </c>
    </row>
    <row r="854" spans="1:33" x14ac:dyDescent="0.45">
      <c r="A854" t="s">
        <v>1799</v>
      </c>
      <c r="B854" t="s">
        <v>3543</v>
      </c>
      <c r="C854" t="s">
        <v>3544</v>
      </c>
      <c r="D854" t="s">
        <v>3545</v>
      </c>
      <c r="E854" t="s">
        <v>3546</v>
      </c>
      <c r="G854" s="1">
        <v>-21707.116636166989</v>
      </c>
      <c r="H854" s="1">
        <v>42.838099999999997</v>
      </c>
      <c r="I854" s="2">
        <v>-929891.63317178516</v>
      </c>
      <c r="J854" s="3">
        <v>-6.494581216555253E-3</v>
      </c>
      <c r="K854" s="4">
        <v>143179614.22999999</v>
      </c>
      <c r="L854" s="5">
        <v>6650001</v>
      </c>
      <c r="M854" s="6">
        <v>21.530765819999999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3004</v>
      </c>
      <c r="AG854" t="s">
        <v>7425</v>
      </c>
    </row>
    <row r="855" spans="1:33" x14ac:dyDescent="0.45">
      <c r="A855" t="s">
        <v>1799</v>
      </c>
      <c r="B855" t="s">
        <v>3547</v>
      </c>
      <c r="C855" t="s">
        <v>3548</v>
      </c>
      <c r="D855" t="s">
        <v>3549</v>
      </c>
      <c r="E855" t="s">
        <v>3550</v>
      </c>
      <c r="F855" t="s">
        <v>3551</v>
      </c>
      <c r="G855" s="1">
        <v>-556.83918409329488</v>
      </c>
      <c r="H855" s="1">
        <v>218.51</v>
      </c>
      <c r="I855" s="2">
        <v>-121674.93011622591</v>
      </c>
      <c r="J855" s="3">
        <v>-8.4980624351152696E-4</v>
      </c>
      <c r="K855" s="4">
        <v>143179614.22999999</v>
      </c>
      <c r="L855" s="5">
        <v>6650001</v>
      </c>
      <c r="M855" s="6">
        <v>21.530765819999999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3004</v>
      </c>
      <c r="AG855" t="s">
        <v>7425</v>
      </c>
    </row>
    <row r="856" spans="1:33" x14ac:dyDescent="0.45">
      <c r="A856" t="s">
        <v>1799</v>
      </c>
      <c r="B856" t="s">
        <v>851</v>
      </c>
      <c r="C856" t="s">
        <v>3552</v>
      </c>
      <c r="D856" t="s">
        <v>853</v>
      </c>
      <c r="E856" t="s">
        <v>854</v>
      </c>
      <c r="F856" t="s">
        <v>855</v>
      </c>
      <c r="G856" s="1">
        <v>-8420.1308841006503</v>
      </c>
      <c r="H856" s="1">
        <v>181.31</v>
      </c>
      <c r="I856" s="2">
        <v>-1526653.930596289</v>
      </c>
      <c r="J856" s="3">
        <v>-1.06625090366839E-2</v>
      </c>
      <c r="K856" s="4">
        <v>143179614.22999999</v>
      </c>
      <c r="L856" s="5">
        <v>6650001</v>
      </c>
      <c r="M856" s="6">
        <v>21.530765819999999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3004</v>
      </c>
      <c r="AG856" t="s">
        <v>7425</v>
      </c>
    </row>
    <row r="857" spans="1:33" x14ac:dyDescent="0.45">
      <c r="A857" t="s">
        <v>1799</v>
      </c>
      <c r="B857" t="s">
        <v>3553</v>
      </c>
      <c r="C857" t="s">
        <v>3554</v>
      </c>
      <c r="D857" t="s">
        <v>3555</v>
      </c>
      <c r="E857" t="s">
        <v>3556</v>
      </c>
      <c r="F857" t="s">
        <v>3557</v>
      </c>
      <c r="G857" s="1">
        <v>-12273.07528242333</v>
      </c>
      <c r="H857" s="1">
        <v>83.67</v>
      </c>
      <c r="I857" s="2">
        <v>-1026888.20888036</v>
      </c>
      <c r="J857" s="3">
        <v>-7.1720280460512596E-3</v>
      </c>
      <c r="K857" s="4">
        <v>143179614.22999999</v>
      </c>
      <c r="L857" s="5">
        <v>6650001</v>
      </c>
      <c r="M857" s="6">
        <v>21.530765819999999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3004</v>
      </c>
      <c r="AG857" t="s">
        <v>7425</v>
      </c>
    </row>
    <row r="858" spans="1:33" x14ac:dyDescent="0.45">
      <c r="A858" t="s">
        <v>1799</v>
      </c>
      <c r="B858" t="s">
        <v>3558</v>
      </c>
      <c r="C858" t="s">
        <v>3559</v>
      </c>
      <c r="D858" t="s">
        <v>3560</v>
      </c>
      <c r="E858" t="s">
        <v>3561</v>
      </c>
      <c r="G858" s="1">
        <v>-312.03786774647813</v>
      </c>
      <c r="H858" s="1">
        <v>235.91</v>
      </c>
      <c r="I858" s="2">
        <v>-73612.85338007164</v>
      </c>
      <c r="J858" s="3">
        <v>-5.1412942949980204E-4</v>
      </c>
      <c r="K858" s="4">
        <v>143179614.22999999</v>
      </c>
      <c r="L858" s="5">
        <v>6650001</v>
      </c>
      <c r="M858" s="6">
        <v>21.530765819999999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3004</v>
      </c>
      <c r="AG858" t="s">
        <v>7425</v>
      </c>
    </row>
    <row r="859" spans="1:33" x14ac:dyDescent="0.45">
      <c r="A859" t="s">
        <v>1799</v>
      </c>
      <c r="B859" t="s">
        <v>3562</v>
      </c>
      <c r="C859" t="s">
        <v>3563</v>
      </c>
      <c r="D859" t="s">
        <v>3564</v>
      </c>
      <c r="E859" t="s">
        <v>3565</v>
      </c>
      <c r="F859" t="s">
        <v>3566</v>
      </c>
      <c r="G859" s="1">
        <v>-56272.672332374961</v>
      </c>
      <c r="H859" s="1">
        <v>14.063993999999999</v>
      </c>
      <c r="I859" s="2">
        <v>-791418.52604648739</v>
      </c>
      <c r="J859" s="3">
        <v>-5.5274525658043283E-3</v>
      </c>
      <c r="K859" s="4">
        <v>143179614.22999999</v>
      </c>
      <c r="L859" s="5">
        <v>6650001</v>
      </c>
      <c r="M859" s="6">
        <v>21.530765819999999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3004</v>
      </c>
      <c r="AG859" t="s">
        <v>7425</v>
      </c>
    </row>
    <row r="860" spans="1:33" x14ac:dyDescent="0.45">
      <c r="A860" t="s">
        <v>1799</v>
      </c>
      <c r="B860" t="s">
        <v>3567</v>
      </c>
      <c r="C860" t="s">
        <v>3568</v>
      </c>
      <c r="D860" t="s">
        <v>3569</v>
      </c>
      <c r="E860" t="s">
        <v>3570</v>
      </c>
      <c r="G860" s="1">
        <v>-9411.7997391070658</v>
      </c>
      <c r="H860" s="1">
        <v>42.494774999999997</v>
      </c>
      <c r="I860" s="2">
        <v>-399952.31225841341</v>
      </c>
      <c r="J860" s="3">
        <v>-2.793360733714092E-3</v>
      </c>
      <c r="K860" s="4">
        <v>143179614.22999999</v>
      </c>
      <c r="L860" s="5">
        <v>6650001</v>
      </c>
      <c r="M860" s="6">
        <v>21.530765819999999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3004</v>
      </c>
      <c r="AG860" t="s">
        <v>7425</v>
      </c>
    </row>
    <row r="861" spans="1:33" x14ac:dyDescent="0.45">
      <c r="A861" t="s">
        <v>1799</v>
      </c>
      <c r="B861" t="s">
        <v>3571</v>
      </c>
      <c r="C861" t="s">
        <v>3572</v>
      </c>
      <c r="D861" t="s">
        <v>3573</v>
      </c>
      <c r="E861" t="s">
        <v>3574</v>
      </c>
      <c r="F861" t="s">
        <v>3575</v>
      </c>
      <c r="G861" s="1">
        <v>-1478.5251420055181</v>
      </c>
      <c r="H861" s="1">
        <v>182.180194</v>
      </c>
      <c r="I861" s="2">
        <v>-269357.9972044428</v>
      </c>
      <c r="J861" s="3">
        <v>-1.881259414288916E-3</v>
      </c>
      <c r="K861" s="4">
        <v>143179614.22999999</v>
      </c>
      <c r="L861" s="5">
        <v>6650001</v>
      </c>
      <c r="M861" s="6">
        <v>21.530765819999999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3004</v>
      </c>
      <c r="AG861" t="s">
        <v>7425</v>
      </c>
    </row>
    <row r="862" spans="1:33" x14ac:dyDescent="0.45">
      <c r="A862" t="s">
        <v>1799</v>
      </c>
      <c r="B862" t="s">
        <v>3576</v>
      </c>
      <c r="C862" t="s">
        <v>3577</v>
      </c>
      <c r="D862" t="s">
        <v>3578</v>
      </c>
      <c r="E862" t="s">
        <v>3579</v>
      </c>
      <c r="F862" t="s">
        <v>3580</v>
      </c>
      <c r="G862" s="1">
        <v>-20254.385870307589</v>
      </c>
      <c r="H862" s="1">
        <v>45.598742000000001</v>
      </c>
      <c r="I862" s="2">
        <v>-923574.51566860115</v>
      </c>
      <c r="J862" s="3">
        <v>-6.450460986610812E-3</v>
      </c>
      <c r="K862" s="4">
        <v>143179614.22999999</v>
      </c>
      <c r="L862" s="5">
        <v>6650001</v>
      </c>
      <c r="M862" s="6">
        <v>21.530765819999999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3004</v>
      </c>
      <c r="AG862" t="s">
        <v>7425</v>
      </c>
    </row>
    <row r="863" spans="1:33" x14ac:dyDescent="0.45">
      <c r="A863" t="s">
        <v>1799</v>
      </c>
      <c r="B863" t="s">
        <v>3581</v>
      </c>
      <c r="C863" t="s">
        <v>3582</v>
      </c>
      <c r="D863" t="s">
        <v>3583</v>
      </c>
      <c r="E863" t="s">
        <v>3584</v>
      </c>
      <c r="F863" t="s">
        <v>3585</v>
      </c>
      <c r="G863" s="1">
        <v>-17805.526570047099</v>
      </c>
      <c r="H863" s="1">
        <v>107.54</v>
      </c>
      <c r="I863" s="2">
        <v>-1914806.3273428651</v>
      </c>
      <c r="J863" s="3">
        <v>-1.337345639349866E-2</v>
      </c>
      <c r="K863" s="4">
        <v>143179614.22999999</v>
      </c>
      <c r="L863" s="5">
        <v>6650001</v>
      </c>
      <c r="M863" s="6">
        <v>21.530765819999999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3004</v>
      </c>
      <c r="AG863" t="s">
        <v>7425</v>
      </c>
    </row>
    <row r="864" spans="1:33" x14ac:dyDescent="0.45">
      <c r="A864" t="s">
        <v>1799</v>
      </c>
      <c r="B864" t="s">
        <v>3586</v>
      </c>
      <c r="C864" t="s">
        <v>3587</v>
      </c>
      <c r="D864" t="s">
        <v>3588</v>
      </c>
      <c r="E864" t="s">
        <v>3589</v>
      </c>
      <c r="F864" t="s">
        <v>3590</v>
      </c>
      <c r="G864" s="1">
        <v>-19193.921748770859</v>
      </c>
      <c r="H864" s="1">
        <v>76.13</v>
      </c>
      <c r="I864" s="2">
        <v>-1461233.2627339249</v>
      </c>
      <c r="J864" s="3">
        <v>-1.020559575182706E-2</v>
      </c>
      <c r="K864" s="4">
        <v>143179614.22999999</v>
      </c>
      <c r="L864" s="5">
        <v>6650001</v>
      </c>
      <c r="M864" s="6">
        <v>21.530765819999999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3004</v>
      </c>
      <c r="AG864" t="s">
        <v>7425</v>
      </c>
    </row>
    <row r="865" spans="1:33" x14ac:dyDescent="0.45">
      <c r="A865" t="s">
        <v>1799</v>
      </c>
      <c r="B865" t="s">
        <v>3591</v>
      </c>
      <c r="C865" t="s">
        <v>3592</v>
      </c>
      <c r="D865" t="s">
        <v>3593</v>
      </c>
      <c r="E865" t="s">
        <v>3594</v>
      </c>
      <c r="G865" s="1">
        <v>-878.59029700828205</v>
      </c>
      <c r="H865" s="1">
        <v>86.717249999999993</v>
      </c>
      <c r="I865" s="2">
        <v>-76188.934433241448</v>
      </c>
      <c r="J865" s="3">
        <v>-5.3212138364092489E-4</v>
      </c>
      <c r="K865" s="4">
        <v>143179614.22999999</v>
      </c>
      <c r="L865" s="5">
        <v>6650001</v>
      </c>
      <c r="M865" s="6">
        <v>21.530765819999999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3004</v>
      </c>
      <c r="AG865" t="s">
        <v>7425</v>
      </c>
    </row>
    <row r="866" spans="1:33" x14ac:dyDescent="0.45">
      <c r="A866" t="s">
        <v>1799</v>
      </c>
      <c r="B866" t="s">
        <v>3595</v>
      </c>
      <c r="C866" t="s">
        <v>3596</v>
      </c>
      <c r="D866" t="s">
        <v>3597</v>
      </c>
      <c r="E866" t="s">
        <v>3598</v>
      </c>
      <c r="F866" t="s">
        <v>3599</v>
      </c>
      <c r="G866" s="1">
        <v>-13745.815823843939</v>
      </c>
      <c r="H866" s="1">
        <v>91.67</v>
      </c>
      <c r="I866" s="2">
        <v>-1260078.936571775</v>
      </c>
      <c r="J866" s="3">
        <v>-8.8006867691905969E-3</v>
      </c>
      <c r="K866" s="4">
        <v>143179614.22999999</v>
      </c>
      <c r="L866" s="5">
        <v>6650001</v>
      </c>
      <c r="M866" s="6">
        <v>21.530765819999999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3004</v>
      </c>
      <c r="AG866" t="s">
        <v>7425</v>
      </c>
    </row>
    <row r="867" spans="1:33" x14ac:dyDescent="0.45">
      <c r="A867" t="s">
        <v>1799</v>
      </c>
      <c r="B867" t="s">
        <v>3600</v>
      </c>
      <c r="C867" t="s">
        <v>3601</v>
      </c>
      <c r="D867" t="s">
        <v>3602</v>
      </c>
      <c r="E867" t="s">
        <v>3603</v>
      </c>
      <c r="F867" t="s">
        <v>3604</v>
      </c>
      <c r="G867" s="1">
        <v>-2357.9015944645062</v>
      </c>
      <c r="H867" s="1">
        <v>39.696160000000013</v>
      </c>
      <c r="I867" s="2">
        <v>-93599.638958118143</v>
      </c>
      <c r="J867" s="3">
        <v>-6.5372182668240841E-4</v>
      </c>
      <c r="K867" s="4">
        <v>143179614.22999999</v>
      </c>
      <c r="L867" s="5">
        <v>6650001</v>
      </c>
      <c r="M867" s="6">
        <v>21.530765819999999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3004</v>
      </c>
      <c r="AG867" t="s">
        <v>7425</v>
      </c>
    </row>
    <row r="868" spans="1:33" x14ac:dyDescent="0.45">
      <c r="A868" t="s">
        <v>1799</v>
      </c>
      <c r="B868" t="s">
        <v>3605</v>
      </c>
      <c r="C868" t="s">
        <v>3606</v>
      </c>
      <c r="D868" t="s">
        <v>3607</v>
      </c>
      <c r="E868" t="s">
        <v>3608</v>
      </c>
      <c r="G868" s="1">
        <v>-5569.0844254907443</v>
      </c>
      <c r="H868" s="1">
        <v>37.200000000000003</v>
      </c>
      <c r="I868" s="2">
        <v>-207169.94062825569</v>
      </c>
      <c r="J868" s="3">
        <v>-1.446923444670436E-3</v>
      </c>
      <c r="K868" s="4">
        <v>143179614.22999999</v>
      </c>
      <c r="L868" s="5">
        <v>6650001</v>
      </c>
      <c r="M868" s="6">
        <v>21.530765819999999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3004</v>
      </c>
      <c r="AG868" t="s">
        <v>7425</v>
      </c>
    </row>
    <row r="869" spans="1:33" x14ac:dyDescent="0.45">
      <c r="A869" t="s">
        <v>1799</v>
      </c>
      <c r="B869" t="s">
        <v>3609</v>
      </c>
      <c r="C869" t="s">
        <v>3610</v>
      </c>
      <c r="D869" t="s">
        <v>3611</v>
      </c>
      <c r="E869" t="s">
        <v>3612</v>
      </c>
      <c r="F869" t="s">
        <v>3613</v>
      </c>
      <c r="G869" s="1">
        <v>-6299.3027432217541</v>
      </c>
      <c r="H869" s="1">
        <v>44.54</v>
      </c>
      <c r="I869" s="2">
        <v>-280570.94418309687</v>
      </c>
      <c r="J869" s="3">
        <v>-1.9595732653141188E-3</v>
      </c>
      <c r="K869" s="4">
        <v>143179614.22999999</v>
      </c>
      <c r="L869" s="5">
        <v>6650001</v>
      </c>
      <c r="M869" s="6">
        <v>21.530765819999999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3004</v>
      </c>
      <c r="AG869" t="s">
        <v>7425</v>
      </c>
    </row>
    <row r="870" spans="1:33" x14ac:dyDescent="0.45">
      <c r="A870" t="s">
        <v>1799</v>
      </c>
      <c r="B870" t="s">
        <v>3614</v>
      </c>
      <c r="C870" t="s">
        <v>3615</v>
      </c>
      <c r="D870" t="s">
        <v>3616</v>
      </c>
      <c r="E870" t="s">
        <v>3617</v>
      </c>
      <c r="F870" t="s">
        <v>3618</v>
      </c>
      <c r="G870" s="1">
        <v>-15315.91394691849</v>
      </c>
      <c r="H870" s="1">
        <v>100.42</v>
      </c>
      <c r="I870" s="2">
        <v>-1538024.078549555</v>
      </c>
      <c r="J870" s="3">
        <v>-1.0741920816177881E-2</v>
      </c>
      <c r="K870" s="4">
        <v>143179614.22999999</v>
      </c>
      <c r="L870" s="5">
        <v>6650001</v>
      </c>
      <c r="M870" s="6">
        <v>21.530765819999999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3004</v>
      </c>
      <c r="AG870" t="s">
        <v>7425</v>
      </c>
    </row>
    <row r="871" spans="1:33" x14ac:dyDescent="0.45">
      <c r="A871" t="s">
        <v>1799</v>
      </c>
      <c r="B871" t="s">
        <v>3619</v>
      </c>
      <c r="C871" t="s">
        <v>3620</v>
      </c>
      <c r="D871" t="s">
        <v>3621</v>
      </c>
      <c r="E871" t="s">
        <v>3622</v>
      </c>
      <c r="G871" s="1">
        <v>-21012.075909079871</v>
      </c>
      <c r="H871" s="1">
        <v>11.001905000000001</v>
      </c>
      <c r="I871" s="2">
        <v>-231172.86300448541</v>
      </c>
      <c r="J871" s="3">
        <v>-1.614565482996311E-3</v>
      </c>
      <c r="K871" s="4">
        <v>143179614.22999999</v>
      </c>
      <c r="L871" s="5">
        <v>6650001</v>
      </c>
      <c r="M871" s="6">
        <v>21.530765819999999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3004</v>
      </c>
      <c r="AG871" t="s">
        <v>7425</v>
      </c>
    </row>
    <row r="872" spans="1:33" x14ac:dyDescent="0.45">
      <c r="A872" t="s">
        <v>1799</v>
      </c>
      <c r="B872" t="s">
        <v>3623</v>
      </c>
      <c r="C872" t="s">
        <v>3624</v>
      </c>
      <c r="D872" t="s">
        <v>3625</v>
      </c>
      <c r="E872" t="s">
        <v>3626</v>
      </c>
      <c r="F872" t="s">
        <v>3627</v>
      </c>
      <c r="G872" s="1">
        <v>-4391.5024691199733</v>
      </c>
      <c r="H872" s="1">
        <v>29.93</v>
      </c>
      <c r="I872" s="2">
        <v>-131437.66890076079</v>
      </c>
      <c r="J872" s="3">
        <v>-9.1799150044937796E-4</v>
      </c>
      <c r="K872" s="4">
        <v>143179614.22999999</v>
      </c>
      <c r="L872" s="5">
        <v>6650001</v>
      </c>
      <c r="M872" s="6">
        <v>21.530765819999999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3004</v>
      </c>
      <c r="AG872" t="s">
        <v>7425</v>
      </c>
    </row>
    <row r="873" spans="1:33" x14ac:dyDescent="0.45">
      <c r="A873" t="s">
        <v>1799</v>
      </c>
      <c r="B873" t="s">
        <v>3628</v>
      </c>
      <c r="C873" t="s">
        <v>3629</v>
      </c>
      <c r="D873" t="s">
        <v>3630</v>
      </c>
      <c r="E873" t="s">
        <v>3631</v>
      </c>
      <c r="F873" t="s">
        <v>3632</v>
      </c>
      <c r="G873" s="1">
        <v>-1136.3323878697249</v>
      </c>
      <c r="H873" s="1">
        <v>405.45</v>
      </c>
      <c r="I873" s="2">
        <v>-460725.96666178002</v>
      </c>
      <c r="J873" s="3">
        <v>-3.2178181868941329E-3</v>
      </c>
      <c r="K873" s="4">
        <v>143179614.22999999</v>
      </c>
      <c r="L873" s="5">
        <v>6650001</v>
      </c>
      <c r="M873" s="6">
        <v>21.530765819999999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3004</v>
      </c>
      <c r="AG873" t="s">
        <v>7425</v>
      </c>
    </row>
    <row r="874" spans="1:33" x14ac:dyDescent="0.45">
      <c r="A874" t="s">
        <v>1799</v>
      </c>
      <c r="B874" t="s">
        <v>3633</v>
      </c>
      <c r="C874" t="s">
        <v>3634</v>
      </c>
      <c r="D874" t="s">
        <v>3635</v>
      </c>
      <c r="E874" t="s">
        <v>3636</v>
      </c>
      <c r="F874" t="s">
        <v>3637</v>
      </c>
      <c r="G874" s="1">
        <v>-2373.1560492628491</v>
      </c>
      <c r="H874" s="1">
        <v>262.27999999999997</v>
      </c>
      <c r="I874" s="2">
        <v>-622431.36860065989</v>
      </c>
      <c r="J874" s="3">
        <v>-4.3472066323687842E-3</v>
      </c>
      <c r="K874" s="4">
        <v>143179614.22999999</v>
      </c>
      <c r="L874" s="5">
        <v>6650001</v>
      </c>
      <c r="M874" s="6">
        <v>21.530765819999999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3004</v>
      </c>
      <c r="AG874" t="s">
        <v>7425</v>
      </c>
    </row>
    <row r="875" spans="1:33" x14ac:dyDescent="0.45">
      <c r="A875" t="s">
        <v>1799</v>
      </c>
      <c r="B875" t="s">
        <v>3633</v>
      </c>
      <c r="C875" t="s">
        <v>3638</v>
      </c>
      <c r="D875" t="s">
        <v>3639</v>
      </c>
      <c r="E875" t="s">
        <v>3640</v>
      </c>
      <c r="F875" t="s">
        <v>3641</v>
      </c>
      <c r="G875" s="1">
        <v>-2397.1039331304542</v>
      </c>
      <c r="H875" s="1">
        <v>203.99</v>
      </c>
      <c r="I875" s="2">
        <v>-488985.23131928139</v>
      </c>
      <c r="J875" s="3">
        <v>-3.415187517783001E-3</v>
      </c>
      <c r="K875" s="4">
        <v>143179614.22999999</v>
      </c>
      <c r="L875" s="5">
        <v>6650001</v>
      </c>
      <c r="M875" s="6">
        <v>21.530765819999999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3004</v>
      </c>
      <c r="AG875" t="s">
        <v>7425</v>
      </c>
    </row>
    <row r="876" spans="1:33" x14ac:dyDescent="0.45">
      <c r="A876" t="s">
        <v>1799</v>
      </c>
      <c r="B876" t="s">
        <v>3642</v>
      </c>
      <c r="C876" t="s">
        <v>3643</v>
      </c>
      <c r="D876" t="s">
        <v>3644</v>
      </c>
      <c r="E876" t="s">
        <v>3645</v>
      </c>
      <c r="G876" s="1">
        <v>-9408.4103934304694</v>
      </c>
      <c r="H876" s="1">
        <v>87.270999999999987</v>
      </c>
      <c r="I876" s="2">
        <v>-821081.38344507036</v>
      </c>
      <c r="J876" s="3">
        <v>-5.7346249175256664E-3</v>
      </c>
      <c r="K876" s="4">
        <v>143179614.22999999</v>
      </c>
      <c r="L876" s="5">
        <v>6650001</v>
      </c>
      <c r="M876" s="6">
        <v>21.530765819999999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3004</v>
      </c>
      <c r="AG876" t="s">
        <v>7425</v>
      </c>
    </row>
    <row r="877" spans="1:33" x14ac:dyDescent="0.45">
      <c r="A877" t="s">
        <v>1799</v>
      </c>
      <c r="B877" t="s">
        <v>3646</v>
      </c>
      <c r="C877" t="s">
        <v>3647</v>
      </c>
      <c r="D877" t="s">
        <v>3648</v>
      </c>
      <c r="E877" t="s">
        <v>3649</v>
      </c>
      <c r="F877" t="s">
        <v>3650</v>
      </c>
      <c r="G877" s="1">
        <v>-875.04713251342378</v>
      </c>
      <c r="H877" s="1">
        <v>138.96</v>
      </c>
      <c r="I877" s="2">
        <v>-121596.5495340654</v>
      </c>
      <c r="J877" s="3">
        <v>-8.4925881514623901E-4</v>
      </c>
      <c r="K877" s="4">
        <v>143179614.22999999</v>
      </c>
      <c r="L877" s="5">
        <v>6650001</v>
      </c>
      <c r="M877" s="6">
        <v>21.530765819999999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3004</v>
      </c>
      <c r="AG877" t="s">
        <v>7425</v>
      </c>
    </row>
    <row r="878" spans="1:33" x14ac:dyDescent="0.45">
      <c r="A878" t="s">
        <v>1799</v>
      </c>
      <c r="B878" t="s">
        <v>3651</v>
      </c>
      <c r="C878" t="s">
        <v>3652</v>
      </c>
      <c r="D878" t="s">
        <v>3653</v>
      </c>
      <c r="E878" t="s">
        <v>3654</v>
      </c>
      <c r="G878" s="1">
        <v>-21095.492360732991</v>
      </c>
      <c r="H878" s="1">
        <v>3.78</v>
      </c>
      <c r="I878" s="2">
        <v>-79740.961123570698</v>
      </c>
      <c r="J878" s="3">
        <v>-5.569295709616657E-4</v>
      </c>
      <c r="K878" s="4">
        <v>143179614.22999999</v>
      </c>
      <c r="L878" s="5">
        <v>6650001</v>
      </c>
      <c r="M878" s="6">
        <v>21.530765819999999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3004</v>
      </c>
      <c r="AG878" t="s">
        <v>7425</v>
      </c>
    </row>
    <row r="879" spans="1:33" x14ac:dyDescent="0.45">
      <c r="A879" t="s">
        <v>1799</v>
      </c>
      <c r="B879" t="s">
        <v>3655</v>
      </c>
      <c r="C879" t="s">
        <v>3656</v>
      </c>
      <c r="D879" t="s">
        <v>3657</v>
      </c>
      <c r="E879" t="s">
        <v>3658</v>
      </c>
      <c r="G879" s="1">
        <v>-285650.14923797891</v>
      </c>
      <c r="H879" s="1">
        <v>5.2487599999999999</v>
      </c>
      <c r="I879" s="2">
        <v>-1499309.077314334</v>
      </c>
      <c r="J879" s="3">
        <v>-1.0471526169262359E-2</v>
      </c>
      <c r="K879" s="4">
        <v>143179614.22999999</v>
      </c>
      <c r="L879" s="5">
        <v>6650001</v>
      </c>
      <c r="M879" s="6">
        <v>21.530765819999999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3004</v>
      </c>
      <c r="AG879" t="s">
        <v>7425</v>
      </c>
    </row>
    <row r="880" spans="1:33" x14ac:dyDescent="0.45">
      <c r="A880" t="s">
        <v>1799</v>
      </c>
      <c r="B880" t="s">
        <v>3659</v>
      </c>
      <c r="C880" t="s">
        <v>3660</v>
      </c>
      <c r="D880" t="s">
        <v>3661</v>
      </c>
      <c r="E880" t="s">
        <v>3662</v>
      </c>
      <c r="F880" t="s">
        <v>3663</v>
      </c>
      <c r="G880" s="1">
        <v>-1097.156707577826</v>
      </c>
      <c r="H880" s="1">
        <v>71.94</v>
      </c>
      <c r="I880" s="2">
        <v>-78929.453543148804</v>
      </c>
      <c r="J880" s="3">
        <v>-5.5126181172941691E-4</v>
      </c>
      <c r="K880" s="4">
        <v>143179614.22999999</v>
      </c>
      <c r="L880" s="5">
        <v>6650001</v>
      </c>
      <c r="M880" s="6">
        <v>21.530765819999999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3004</v>
      </c>
      <c r="AG880" t="s">
        <v>7425</v>
      </c>
    </row>
    <row r="881" spans="1:33" x14ac:dyDescent="0.45">
      <c r="A881" t="s">
        <v>1799</v>
      </c>
      <c r="B881" t="s">
        <v>3664</v>
      </c>
      <c r="C881" t="s">
        <v>3665</v>
      </c>
      <c r="D881" t="s">
        <v>3666</v>
      </c>
      <c r="E881" t="s">
        <v>3667</v>
      </c>
      <c r="F881" t="s">
        <v>3668</v>
      </c>
      <c r="G881" s="1">
        <v>-142.70347591135339</v>
      </c>
      <c r="H881" s="1">
        <v>526.66</v>
      </c>
      <c r="I881" s="2">
        <v>-75156.212623473359</v>
      </c>
      <c r="J881" s="3">
        <v>-5.2490861235835145E-4</v>
      </c>
      <c r="K881" s="4">
        <v>143179614.22999999</v>
      </c>
      <c r="L881" s="5">
        <v>6650001</v>
      </c>
      <c r="M881" s="6">
        <v>21.530765819999999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3004</v>
      </c>
      <c r="AG881" t="s">
        <v>7425</v>
      </c>
    </row>
    <row r="882" spans="1:33" x14ac:dyDescent="0.45">
      <c r="A882" t="s">
        <v>1799</v>
      </c>
      <c r="B882" t="s">
        <v>3669</v>
      </c>
      <c r="C882" t="s">
        <v>3670</v>
      </c>
      <c r="D882" t="s">
        <v>3671</v>
      </c>
      <c r="E882" t="s">
        <v>3672</v>
      </c>
      <c r="G882" s="1">
        <v>-19413.572088829242</v>
      </c>
      <c r="H882" s="1">
        <v>15.405324999999999</v>
      </c>
      <c r="I882" s="2">
        <v>-299072.38743934332</v>
      </c>
      <c r="J882" s="3">
        <v>-2.0887916834230408E-3</v>
      </c>
      <c r="K882" s="4">
        <v>143179614.22999999</v>
      </c>
      <c r="L882" s="5">
        <v>6650001</v>
      </c>
      <c r="M882" s="6">
        <v>21.530765819999999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3004</v>
      </c>
      <c r="AG882" t="s">
        <v>7425</v>
      </c>
    </row>
    <row r="883" spans="1:33" x14ac:dyDescent="0.45">
      <c r="A883" t="s">
        <v>1799</v>
      </c>
      <c r="B883" t="s">
        <v>3673</v>
      </c>
      <c r="C883" t="s">
        <v>3674</v>
      </c>
      <c r="D883" t="s">
        <v>3675</v>
      </c>
      <c r="E883" t="s">
        <v>3676</v>
      </c>
      <c r="F883" t="s">
        <v>3677</v>
      </c>
      <c r="G883" s="1">
        <v>-4271.9863136646072</v>
      </c>
      <c r="H883" s="1">
        <v>193.29660000000001</v>
      </c>
      <c r="I883" s="2">
        <v>-825760.42967790214</v>
      </c>
      <c r="J883" s="3">
        <v>-5.7673044736062931E-3</v>
      </c>
      <c r="K883" s="4">
        <v>143179614.22999999</v>
      </c>
      <c r="L883" s="5">
        <v>6650001</v>
      </c>
      <c r="M883" s="6">
        <v>21.530765819999999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3004</v>
      </c>
      <c r="AG883" t="s">
        <v>7425</v>
      </c>
    </row>
    <row r="884" spans="1:33" x14ac:dyDescent="0.45">
      <c r="A884" t="s">
        <v>1799</v>
      </c>
      <c r="B884" t="s">
        <v>3678</v>
      </c>
      <c r="C884" t="s">
        <v>3679</v>
      </c>
      <c r="D884" t="s">
        <v>3680</v>
      </c>
      <c r="E884" t="s">
        <v>3681</v>
      </c>
      <c r="G884" s="1">
        <v>-4915.6098350965049</v>
      </c>
      <c r="H884" s="1">
        <v>33.895037500000001</v>
      </c>
      <c r="I884" s="2">
        <v>-166614.77969596491</v>
      </c>
      <c r="J884" s="3">
        <v>-1.1636766909311491E-3</v>
      </c>
      <c r="K884" s="4">
        <v>143179614.22999999</v>
      </c>
      <c r="L884" s="5">
        <v>6650001</v>
      </c>
      <c r="M884" s="6">
        <v>21.530765819999999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3004</v>
      </c>
      <c r="AG884" t="s">
        <v>7425</v>
      </c>
    </row>
    <row r="885" spans="1:33" x14ac:dyDescent="0.45">
      <c r="A885" t="s">
        <v>1799</v>
      </c>
      <c r="B885" t="s">
        <v>3682</v>
      </c>
      <c r="C885" t="s">
        <v>3683</v>
      </c>
      <c r="D885" t="s">
        <v>3684</v>
      </c>
      <c r="E885" t="s">
        <v>3685</v>
      </c>
      <c r="G885" s="1">
        <v>-33134.501920622803</v>
      </c>
      <c r="H885" s="1">
        <v>42.867088000000003</v>
      </c>
      <c r="I885" s="2">
        <v>-1420379.609667507</v>
      </c>
      <c r="J885" s="3">
        <v>-9.9202642590295424E-3</v>
      </c>
      <c r="K885" s="4">
        <v>143179614.22999999</v>
      </c>
      <c r="L885" s="5">
        <v>6650001</v>
      </c>
      <c r="M885" s="6">
        <v>21.530765819999999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3004</v>
      </c>
      <c r="AG885" t="s">
        <v>7425</v>
      </c>
    </row>
    <row r="886" spans="1:33" x14ac:dyDescent="0.45">
      <c r="A886" t="s">
        <v>1799</v>
      </c>
      <c r="B886" t="s">
        <v>3686</v>
      </c>
      <c r="C886" t="s">
        <v>3687</v>
      </c>
      <c r="D886" t="s">
        <v>3688</v>
      </c>
      <c r="E886" t="s">
        <v>3689</v>
      </c>
      <c r="G886" s="1">
        <v>-2009.3720115253859</v>
      </c>
      <c r="H886" s="1">
        <v>171.05337499999999</v>
      </c>
      <c r="I886" s="2">
        <v>-343709.86420195608</v>
      </c>
      <c r="J886" s="3">
        <v>-2.4005502881843891E-3</v>
      </c>
      <c r="K886" s="4">
        <v>143179614.22999999</v>
      </c>
      <c r="L886" s="5">
        <v>6650001</v>
      </c>
      <c r="M886" s="6">
        <v>21.530765819999999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3004</v>
      </c>
      <c r="AG886" t="s">
        <v>7425</v>
      </c>
    </row>
    <row r="887" spans="1:33" x14ac:dyDescent="0.45">
      <c r="A887" t="s">
        <v>1799</v>
      </c>
      <c r="B887" t="s">
        <v>329</v>
      </c>
      <c r="C887" t="s">
        <v>3690</v>
      </c>
      <c r="D887" t="s">
        <v>331</v>
      </c>
      <c r="E887" t="s">
        <v>332</v>
      </c>
      <c r="F887" t="s">
        <v>333</v>
      </c>
      <c r="G887" s="1">
        <v>-3411.4954531331809</v>
      </c>
      <c r="H887" s="1">
        <v>22.69</v>
      </c>
      <c r="I887" s="2">
        <v>-77406.831831591888</v>
      </c>
      <c r="J887" s="3">
        <v>-5.4062746465601995E-4</v>
      </c>
      <c r="K887" s="4">
        <v>143179614.22999999</v>
      </c>
      <c r="L887" s="5">
        <v>6650001</v>
      </c>
      <c r="M887" s="6">
        <v>21.530765819999999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3004</v>
      </c>
      <c r="AG887" t="s">
        <v>7425</v>
      </c>
    </row>
    <row r="888" spans="1:33" x14ac:dyDescent="0.45">
      <c r="A888" t="s">
        <v>1799</v>
      </c>
      <c r="B888" t="s">
        <v>3691</v>
      </c>
      <c r="C888" t="s">
        <v>3692</v>
      </c>
      <c r="D888" t="s">
        <v>3693</v>
      </c>
      <c r="E888" t="s">
        <v>3694</v>
      </c>
      <c r="F888" t="s">
        <v>3695</v>
      </c>
      <c r="G888" s="1">
        <v>-6976.8327840228876</v>
      </c>
      <c r="H888" s="1">
        <v>46.74</v>
      </c>
      <c r="I888" s="2">
        <v>-326097.16432522982</v>
      </c>
      <c r="J888" s="3">
        <v>-2.2775390622396551E-3</v>
      </c>
      <c r="K888" s="4">
        <v>143179614.22999999</v>
      </c>
      <c r="L888" s="5">
        <v>6650001</v>
      </c>
      <c r="M888" s="6">
        <v>21.530765819999999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3004</v>
      </c>
      <c r="AG888" t="s">
        <v>7425</v>
      </c>
    </row>
    <row r="889" spans="1:33" x14ac:dyDescent="0.45">
      <c r="A889" t="s">
        <v>1799</v>
      </c>
      <c r="B889" t="s">
        <v>3696</v>
      </c>
      <c r="C889" t="s">
        <v>3697</v>
      </c>
      <c r="D889" t="s">
        <v>3698</v>
      </c>
      <c r="E889" t="s">
        <v>3699</v>
      </c>
      <c r="F889" t="s">
        <v>3700</v>
      </c>
      <c r="G889" s="1">
        <v>-54245.62981761116</v>
      </c>
      <c r="H889" s="1">
        <v>15.034179999999999</v>
      </c>
      <c r="I889" s="2">
        <v>-815538.56289133336</v>
      </c>
      <c r="J889" s="3">
        <v>-5.6959125590412161E-3</v>
      </c>
      <c r="K889" s="4">
        <v>143179614.22999999</v>
      </c>
      <c r="L889" s="5">
        <v>6650001</v>
      </c>
      <c r="M889" s="6">
        <v>21.530765819999999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3004</v>
      </c>
      <c r="AG889" t="s">
        <v>7425</v>
      </c>
    </row>
    <row r="890" spans="1:33" x14ac:dyDescent="0.45">
      <c r="A890" t="s">
        <v>1799</v>
      </c>
      <c r="B890" t="s">
        <v>3701</v>
      </c>
      <c r="C890" t="s">
        <v>3702</v>
      </c>
      <c r="D890" t="s">
        <v>3703</v>
      </c>
      <c r="E890" t="s">
        <v>3704</v>
      </c>
      <c r="G890" s="1">
        <v>-382623.45082987059</v>
      </c>
      <c r="H890" s="1">
        <v>1.986556</v>
      </c>
      <c r="I890" s="2">
        <v>-760102.91198678454</v>
      </c>
      <c r="J890" s="3">
        <v>-5.308736974006475E-3</v>
      </c>
      <c r="K890" s="4">
        <v>143179614.22999999</v>
      </c>
      <c r="L890" s="5">
        <v>6650001</v>
      </c>
      <c r="M890" s="6">
        <v>21.530765819999999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3004</v>
      </c>
      <c r="AG890" t="s">
        <v>7425</v>
      </c>
    </row>
    <row r="891" spans="1:33" x14ac:dyDescent="0.45">
      <c r="A891" t="s">
        <v>1799</v>
      </c>
      <c r="B891" t="s">
        <v>3705</v>
      </c>
      <c r="C891" t="s">
        <v>3706</v>
      </c>
      <c r="D891" t="s">
        <v>3707</v>
      </c>
      <c r="E891" t="s">
        <v>3708</v>
      </c>
      <c r="G891" s="1">
        <v>-3625.0920763206332</v>
      </c>
      <c r="H891" s="1">
        <v>20.588425000000001</v>
      </c>
      <c r="I891" s="2">
        <v>-74634.936331421617</v>
      </c>
      <c r="J891" s="3">
        <v>-5.2126789650047526E-4</v>
      </c>
      <c r="K891" s="4">
        <v>143179614.22999999</v>
      </c>
      <c r="L891" s="5">
        <v>6650001</v>
      </c>
      <c r="M891" s="6">
        <v>21.530765819999999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3004</v>
      </c>
      <c r="AG891" t="s">
        <v>7425</v>
      </c>
    </row>
    <row r="892" spans="1:33" x14ac:dyDescent="0.45">
      <c r="A892" t="s">
        <v>1799</v>
      </c>
      <c r="B892" t="s">
        <v>3709</v>
      </c>
      <c r="C892" t="s">
        <v>3710</v>
      </c>
      <c r="D892" t="s">
        <v>3711</v>
      </c>
      <c r="E892" t="s">
        <v>3712</v>
      </c>
      <c r="G892" s="1">
        <v>-34278.964845993738</v>
      </c>
      <c r="H892" s="1">
        <v>38.506065499999998</v>
      </c>
      <c r="I892" s="2">
        <v>-1319948.065632032</v>
      </c>
      <c r="J892" s="3">
        <v>-9.218826805272029E-3</v>
      </c>
      <c r="K892" s="4">
        <v>143179614.22999999</v>
      </c>
      <c r="L892" s="5">
        <v>6650001</v>
      </c>
      <c r="M892" s="6">
        <v>21.530765819999999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3004</v>
      </c>
      <c r="AG892" t="s">
        <v>7425</v>
      </c>
    </row>
    <row r="893" spans="1:33" x14ac:dyDescent="0.45">
      <c r="A893" t="s">
        <v>1799</v>
      </c>
      <c r="B893" t="s">
        <v>3713</v>
      </c>
      <c r="C893" t="s">
        <v>3714</v>
      </c>
      <c r="D893" t="s">
        <v>3715</v>
      </c>
      <c r="E893" t="s">
        <v>3716</v>
      </c>
      <c r="G893" s="1">
        <v>-3011.9995909358822</v>
      </c>
      <c r="H893" s="1">
        <v>276.32125000000002</v>
      </c>
      <c r="I893" s="2">
        <v>-832279.49196689157</v>
      </c>
      <c r="J893" s="3">
        <v>-5.8128351332888744E-3</v>
      </c>
      <c r="K893" s="4">
        <v>143179614.22999999</v>
      </c>
      <c r="L893" s="5">
        <v>6650001</v>
      </c>
      <c r="M893" s="6">
        <v>21.530765819999999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3004</v>
      </c>
      <c r="AG893" t="s">
        <v>7425</v>
      </c>
    </row>
    <row r="894" spans="1:33" x14ac:dyDescent="0.45">
      <c r="A894" t="s">
        <v>1799</v>
      </c>
      <c r="B894" t="s">
        <v>910</v>
      </c>
      <c r="C894" t="s">
        <v>3717</v>
      </c>
      <c r="D894" t="s">
        <v>912</v>
      </c>
      <c r="E894" t="s">
        <v>913</v>
      </c>
      <c r="F894" t="s">
        <v>914</v>
      </c>
      <c r="G894" s="1">
        <v>-15348.36411931343</v>
      </c>
      <c r="H894" s="1">
        <v>35.17</v>
      </c>
      <c r="I894" s="2">
        <v>-539801.96607625333</v>
      </c>
      <c r="J894" s="3">
        <v>-3.7701035093524521E-3</v>
      </c>
      <c r="K894" s="4">
        <v>143179614.22999999</v>
      </c>
      <c r="L894" s="5">
        <v>6650001</v>
      </c>
      <c r="M894" s="6">
        <v>21.530765819999999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3004</v>
      </c>
      <c r="AG894" t="s">
        <v>7425</v>
      </c>
    </row>
    <row r="895" spans="1:33" x14ac:dyDescent="0.45">
      <c r="A895" t="s">
        <v>1799</v>
      </c>
      <c r="B895" t="s">
        <v>3718</v>
      </c>
      <c r="C895" t="s">
        <v>3719</v>
      </c>
      <c r="D895" t="s">
        <v>3720</v>
      </c>
      <c r="E895" t="s">
        <v>3721</v>
      </c>
      <c r="F895" t="s">
        <v>3722</v>
      </c>
      <c r="G895" s="1">
        <v>-3412.6189703074779</v>
      </c>
      <c r="H895" s="1">
        <v>129.87</v>
      </c>
      <c r="I895" s="2">
        <v>-443196.82567383221</v>
      </c>
      <c r="J895" s="3">
        <v>-3.0953905558223698E-3</v>
      </c>
      <c r="K895" s="4">
        <v>143179614.22999999</v>
      </c>
      <c r="L895" s="5">
        <v>6650001</v>
      </c>
      <c r="M895" s="6">
        <v>21.530765819999999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3004</v>
      </c>
      <c r="AG895" t="s">
        <v>7425</v>
      </c>
    </row>
    <row r="896" spans="1:33" x14ac:dyDescent="0.45">
      <c r="A896" t="s">
        <v>1799</v>
      </c>
      <c r="B896" t="s">
        <v>3723</v>
      </c>
      <c r="C896" t="s">
        <v>3724</v>
      </c>
      <c r="D896" t="s">
        <v>3725</v>
      </c>
      <c r="E896" t="s">
        <v>3726</v>
      </c>
      <c r="F896" t="s">
        <v>3727</v>
      </c>
      <c r="G896" s="1">
        <v>-2017.904424015393</v>
      </c>
      <c r="H896" s="1">
        <v>78.17</v>
      </c>
      <c r="I896" s="2">
        <v>-157739.58882528331</v>
      </c>
      <c r="J896" s="3">
        <v>-1.101690276744946E-3</v>
      </c>
      <c r="K896" s="4">
        <v>143179614.22999999</v>
      </c>
      <c r="L896" s="5">
        <v>6650001</v>
      </c>
      <c r="M896" s="6">
        <v>21.530765819999999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3004</v>
      </c>
      <c r="AG896" t="s">
        <v>7425</v>
      </c>
    </row>
    <row r="897" spans="1:33" x14ac:dyDescent="0.45">
      <c r="A897" t="s">
        <v>1799</v>
      </c>
      <c r="B897" t="s">
        <v>3728</v>
      </c>
      <c r="C897" t="s">
        <v>3729</v>
      </c>
      <c r="D897" t="s">
        <v>3730</v>
      </c>
      <c r="E897" t="s">
        <v>3731</v>
      </c>
      <c r="G897" s="1">
        <v>-1067.1986932808641</v>
      </c>
      <c r="H897" s="1">
        <v>106.43075</v>
      </c>
      <c r="I897" s="2">
        <v>-113582.7573249023</v>
      </c>
      <c r="J897" s="3">
        <v>-7.932886112016331E-4</v>
      </c>
      <c r="K897" s="4">
        <v>143179614.22999999</v>
      </c>
      <c r="L897" s="5">
        <v>6650001</v>
      </c>
      <c r="M897" s="6">
        <v>21.530765819999999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3004</v>
      </c>
      <c r="AG897" t="s">
        <v>7425</v>
      </c>
    </row>
    <row r="898" spans="1:33" x14ac:dyDescent="0.45">
      <c r="A898" t="s">
        <v>1799</v>
      </c>
      <c r="B898" t="s">
        <v>3732</v>
      </c>
      <c r="C898" t="s">
        <v>3733</v>
      </c>
      <c r="D898" t="s">
        <v>3734</v>
      </c>
      <c r="E898" t="s">
        <v>3735</v>
      </c>
      <c r="G898" s="1">
        <v>-127262.2444136189</v>
      </c>
      <c r="H898" s="1">
        <v>7.1079349999999986</v>
      </c>
      <c r="I898" s="2">
        <v>-904571.76124611648</v>
      </c>
      <c r="J898" s="3">
        <v>-6.317741293764321E-3</v>
      </c>
      <c r="K898" s="4">
        <v>143179614.22999999</v>
      </c>
      <c r="L898" s="5">
        <v>6650001</v>
      </c>
      <c r="M898" s="6">
        <v>21.530765819999999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3004</v>
      </c>
      <c r="AG898" t="s">
        <v>7425</v>
      </c>
    </row>
    <row r="899" spans="1:33" x14ac:dyDescent="0.45">
      <c r="A899" t="s">
        <v>1799</v>
      </c>
      <c r="B899" t="s">
        <v>3736</v>
      </c>
      <c r="C899" t="s">
        <v>3737</v>
      </c>
      <c r="D899" t="s">
        <v>3738</v>
      </c>
      <c r="E899" t="s">
        <v>3739</v>
      </c>
      <c r="G899" s="1">
        <v>-0.61474210557090558</v>
      </c>
      <c r="H899" s="1">
        <v>125655.84</v>
      </c>
      <c r="I899" s="2">
        <v>-77245.935658880815</v>
      </c>
      <c r="J899" s="3">
        <v>-5.3950372805722864E-4</v>
      </c>
      <c r="K899" s="4">
        <v>143179614.22999999</v>
      </c>
      <c r="L899" s="5">
        <v>6650001</v>
      </c>
      <c r="M899" s="6">
        <v>21.530765819999999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3004</v>
      </c>
      <c r="AG899" t="s">
        <v>7425</v>
      </c>
    </row>
    <row r="900" spans="1:33" x14ac:dyDescent="0.45">
      <c r="A900" t="s">
        <v>1799</v>
      </c>
      <c r="B900" t="s">
        <v>3736</v>
      </c>
      <c r="C900" t="s">
        <v>3740</v>
      </c>
      <c r="D900" t="s">
        <v>3741</v>
      </c>
      <c r="E900" t="s">
        <v>3742</v>
      </c>
      <c r="G900" s="1">
        <v>-53.750479843861648</v>
      </c>
      <c r="H900" s="1">
        <v>12660.24</v>
      </c>
      <c r="I900" s="2">
        <v>-680493.97493845108</v>
      </c>
      <c r="J900" s="3">
        <v>-4.7527294901446191E-3</v>
      </c>
      <c r="K900" s="4">
        <v>143179614.22999999</v>
      </c>
      <c r="L900" s="5">
        <v>6650001</v>
      </c>
      <c r="M900" s="6">
        <v>21.530765819999999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3004</v>
      </c>
      <c r="AG900" t="s">
        <v>7425</v>
      </c>
    </row>
    <row r="901" spans="1:33" x14ac:dyDescent="0.45">
      <c r="A901" t="s">
        <v>1799</v>
      </c>
      <c r="B901" t="s">
        <v>3743</v>
      </c>
      <c r="C901" t="s">
        <v>3744</v>
      </c>
      <c r="D901" t="s">
        <v>3745</v>
      </c>
      <c r="E901" t="s">
        <v>3746</v>
      </c>
      <c r="F901" t="s">
        <v>3747</v>
      </c>
      <c r="G901" s="1">
        <v>-2459.0929168904322</v>
      </c>
      <c r="H901" s="1">
        <v>61.02</v>
      </c>
      <c r="I901" s="2">
        <v>-150053.84978865419</v>
      </c>
      <c r="J901" s="3">
        <v>-1.0480112730825741E-3</v>
      </c>
      <c r="K901" s="4">
        <v>143179614.22999999</v>
      </c>
      <c r="L901" s="5">
        <v>6650001</v>
      </c>
      <c r="M901" s="6">
        <v>21.530765819999999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3004</v>
      </c>
      <c r="AG901" t="s">
        <v>7425</v>
      </c>
    </row>
    <row r="902" spans="1:33" x14ac:dyDescent="0.45">
      <c r="A902" t="s">
        <v>1799</v>
      </c>
      <c r="B902" t="s">
        <v>3748</v>
      </c>
      <c r="C902" t="s">
        <v>3749</v>
      </c>
      <c r="D902" t="s">
        <v>3750</v>
      </c>
      <c r="E902" t="s">
        <v>3751</v>
      </c>
      <c r="G902" s="1">
        <v>-5.61505332594969</v>
      </c>
      <c r="H902" s="1">
        <v>13378.6</v>
      </c>
      <c r="I902" s="2">
        <v>-75121.552426550508</v>
      </c>
      <c r="J902" s="3">
        <v>-5.2466653741556541E-4</v>
      </c>
      <c r="K902" s="4">
        <v>143179614.22999999</v>
      </c>
      <c r="L902" s="5">
        <v>6650001</v>
      </c>
      <c r="M902" s="6">
        <v>21.530765819999999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3004</v>
      </c>
      <c r="AG902" t="s">
        <v>7425</v>
      </c>
    </row>
    <row r="903" spans="1:33" x14ac:dyDescent="0.45">
      <c r="A903" t="s">
        <v>1799</v>
      </c>
      <c r="B903" t="s">
        <v>3752</v>
      </c>
      <c r="C903" t="s">
        <v>3753</v>
      </c>
      <c r="D903" t="s">
        <v>3754</v>
      </c>
      <c r="E903" t="s">
        <v>3755</v>
      </c>
      <c r="F903" t="s">
        <v>3756</v>
      </c>
      <c r="G903" s="1">
        <v>-5622.3250639309172</v>
      </c>
      <c r="H903" s="1">
        <v>272.64</v>
      </c>
      <c r="I903" s="2">
        <v>-1532870.7054301249</v>
      </c>
      <c r="J903" s="3">
        <v>-1.070592844989624E-2</v>
      </c>
      <c r="K903" s="4">
        <v>143179614.22999999</v>
      </c>
      <c r="L903" s="5">
        <v>6650001</v>
      </c>
      <c r="M903" s="6">
        <v>21.530765819999999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3004</v>
      </c>
      <c r="AG903" t="s">
        <v>7425</v>
      </c>
    </row>
    <row r="904" spans="1:33" x14ac:dyDescent="0.45">
      <c r="A904" t="s">
        <v>1799</v>
      </c>
      <c r="B904" t="s">
        <v>940</v>
      </c>
      <c r="C904" t="s">
        <v>3757</v>
      </c>
      <c r="D904" t="s">
        <v>942</v>
      </c>
      <c r="E904" t="s">
        <v>943</v>
      </c>
      <c r="F904" t="s">
        <v>944</v>
      </c>
      <c r="G904" s="1">
        <v>-313.3958453205363</v>
      </c>
      <c r="H904" s="1">
        <v>266.45</v>
      </c>
      <c r="I904" s="2">
        <v>-83504.322985656894</v>
      </c>
      <c r="J904" s="3">
        <v>-5.8321377267798568E-4</v>
      </c>
      <c r="K904" s="4">
        <v>143179614.22999999</v>
      </c>
      <c r="L904" s="5">
        <v>6650001</v>
      </c>
      <c r="M904" s="6">
        <v>21.530765819999999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3004</v>
      </c>
      <c r="AG904" t="s">
        <v>7425</v>
      </c>
    </row>
    <row r="905" spans="1:33" x14ac:dyDescent="0.45">
      <c r="A905" t="s">
        <v>1799</v>
      </c>
      <c r="B905" t="s">
        <v>373</v>
      </c>
      <c r="C905" t="s">
        <v>3758</v>
      </c>
      <c r="D905" t="s">
        <v>375</v>
      </c>
      <c r="E905" t="s">
        <v>376</v>
      </c>
      <c r="F905" t="s">
        <v>377</v>
      </c>
      <c r="G905" s="1">
        <v>-16793.312106161091</v>
      </c>
      <c r="H905" s="1">
        <v>29.88</v>
      </c>
      <c r="I905" s="2">
        <v>-501784.16573209339</v>
      </c>
      <c r="J905" s="3">
        <v>-3.5045782769468868E-3</v>
      </c>
      <c r="K905" s="4">
        <v>143179614.22999999</v>
      </c>
      <c r="L905" s="5">
        <v>6650001</v>
      </c>
      <c r="M905" s="6">
        <v>21.530765819999999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3004</v>
      </c>
      <c r="AG905" t="s">
        <v>7425</v>
      </c>
    </row>
    <row r="906" spans="1:33" x14ac:dyDescent="0.45">
      <c r="A906" t="s">
        <v>1799</v>
      </c>
      <c r="B906" t="s">
        <v>3759</v>
      </c>
      <c r="C906" t="s">
        <v>3760</v>
      </c>
      <c r="D906" t="s">
        <v>3761</v>
      </c>
      <c r="E906" t="s">
        <v>3762</v>
      </c>
      <c r="F906" t="s">
        <v>3763</v>
      </c>
      <c r="G906" s="1">
        <v>-6369.9050476369785</v>
      </c>
      <c r="H906" s="1">
        <v>51.83</v>
      </c>
      <c r="I906" s="2">
        <v>-330152.17861902452</v>
      </c>
      <c r="J906" s="3">
        <v>-2.305860232928668E-3</v>
      </c>
      <c r="K906" s="4">
        <v>143179614.22999999</v>
      </c>
      <c r="L906" s="5">
        <v>6650001</v>
      </c>
      <c r="M906" s="6">
        <v>21.530765819999999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3004</v>
      </c>
      <c r="AG906" t="s">
        <v>7425</v>
      </c>
    </row>
    <row r="907" spans="1:33" x14ac:dyDescent="0.45">
      <c r="A907" t="s">
        <v>1799</v>
      </c>
      <c r="B907" t="s">
        <v>3764</v>
      </c>
      <c r="C907" t="s">
        <v>3765</v>
      </c>
      <c r="D907" t="s">
        <v>3766</v>
      </c>
      <c r="E907" t="s">
        <v>3767</v>
      </c>
      <c r="F907" t="s">
        <v>3768</v>
      </c>
      <c r="G907" s="1">
        <v>-13851.722079596049</v>
      </c>
      <c r="H907" s="1">
        <v>110.61</v>
      </c>
      <c r="I907" s="2">
        <v>-1532138.9792241191</v>
      </c>
      <c r="J907" s="3">
        <v>-1.0700817902490859E-2</v>
      </c>
      <c r="K907" s="4">
        <v>143179614.22999999</v>
      </c>
      <c r="L907" s="5">
        <v>6650001</v>
      </c>
      <c r="M907" s="6">
        <v>21.530765819999999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AB907" s="8" t="s">
        <v>3004</v>
      </c>
      <c r="AG907" t="s">
        <v>7425</v>
      </c>
    </row>
    <row r="908" spans="1:33" x14ac:dyDescent="0.45">
      <c r="A908" t="s">
        <v>1799</v>
      </c>
      <c r="B908" t="s">
        <v>3769</v>
      </c>
      <c r="C908" t="s">
        <v>3770</v>
      </c>
      <c r="D908" t="s">
        <v>3771</v>
      </c>
      <c r="E908" t="s">
        <v>3772</v>
      </c>
      <c r="G908" s="1">
        <v>-48759.745511068133</v>
      </c>
      <c r="H908" s="1">
        <v>16.690024999999999</v>
      </c>
      <c r="I908" s="2">
        <v>-813801.37157336471</v>
      </c>
      <c r="J908" s="3">
        <v>-5.6837796075221679E-3</v>
      </c>
      <c r="K908" s="4">
        <v>143179614.22999999</v>
      </c>
      <c r="L908" s="5">
        <v>6650001</v>
      </c>
      <c r="M908" s="6">
        <v>21.530765819999999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AB908" s="8" t="s">
        <v>3004</v>
      </c>
      <c r="AG908" t="s">
        <v>7425</v>
      </c>
    </row>
    <row r="909" spans="1:33" x14ac:dyDescent="0.45">
      <c r="A909" t="s">
        <v>1799</v>
      </c>
      <c r="B909" t="s">
        <v>3773</v>
      </c>
      <c r="C909" t="s">
        <v>3774</v>
      </c>
      <c r="D909" t="s">
        <v>3775</v>
      </c>
      <c r="E909" t="s">
        <v>3776</v>
      </c>
      <c r="G909" s="1">
        <v>-19327.074462303539</v>
      </c>
      <c r="H909" s="1">
        <v>3.9523207500000002</v>
      </c>
      <c r="I909" s="2">
        <v>-76386.797434157343</v>
      </c>
      <c r="J909" s="3">
        <v>-5.3350330523625788E-4</v>
      </c>
      <c r="K909" s="4">
        <v>143179614.22999999</v>
      </c>
      <c r="L909" s="5">
        <v>6650001</v>
      </c>
      <c r="M909" s="6">
        <v>21.530765819999999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AB909" s="8" t="s">
        <v>3004</v>
      </c>
      <c r="AG909" t="s">
        <v>7425</v>
      </c>
    </row>
    <row r="910" spans="1:33" x14ac:dyDescent="0.45">
      <c r="A910" t="s">
        <v>1799</v>
      </c>
      <c r="B910" t="s">
        <v>3777</v>
      </c>
      <c r="C910" t="s">
        <v>3778</v>
      </c>
      <c r="D910" t="s">
        <v>3779</v>
      </c>
      <c r="E910" t="s">
        <v>3780</v>
      </c>
      <c r="F910" t="s">
        <v>3781</v>
      </c>
      <c r="G910" s="1">
        <v>-2320.3900631726178</v>
      </c>
      <c r="H910" s="1">
        <v>257.63</v>
      </c>
      <c r="I910" s="2">
        <v>-597802.09197516157</v>
      </c>
      <c r="J910" s="3">
        <v>-4.1751899890920766E-3</v>
      </c>
      <c r="K910" s="4">
        <v>143179614.22999999</v>
      </c>
      <c r="L910" s="5">
        <v>6650001</v>
      </c>
      <c r="M910" s="6">
        <v>21.530765819999999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AB910" s="8" t="s">
        <v>3004</v>
      </c>
      <c r="AG910" t="s">
        <v>7425</v>
      </c>
    </row>
    <row r="911" spans="1:33" x14ac:dyDescent="0.45">
      <c r="A911" t="s">
        <v>1799</v>
      </c>
      <c r="B911" t="s">
        <v>3782</v>
      </c>
      <c r="C911" t="s">
        <v>3783</v>
      </c>
      <c r="D911" t="s">
        <v>3784</v>
      </c>
      <c r="E911" t="s">
        <v>3785</v>
      </c>
      <c r="G911" s="1">
        <v>-34536.63549241273</v>
      </c>
      <c r="H911" s="1">
        <v>3.717981</v>
      </c>
      <c r="I911" s="2">
        <v>-128406.55456471621</v>
      </c>
      <c r="J911" s="3">
        <v>-8.9682148715980784E-4</v>
      </c>
      <c r="K911" s="4">
        <v>143179614.22999999</v>
      </c>
      <c r="L911" s="5">
        <v>6650001</v>
      </c>
      <c r="M911" s="6">
        <v>21.530765819999999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3004</v>
      </c>
      <c r="AG911" t="s">
        <v>7425</v>
      </c>
    </row>
    <row r="912" spans="1:33" x14ac:dyDescent="0.45">
      <c r="A912" t="s">
        <v>1799</v>
      </c>
      <c r="B912" t="s">
        <v>388</v>
      </c>
      <c r="C912" t="s">
        <v>3786</v>
      </c>
      <c r="D912" t="s">
        <v>390</v>
      </c>
      <c r="E912" t="s">
        <v>391</v>
      </c>
      <c r="F912" t="s">
        <v>392</v>
      </c>
      <c r="G912" s="1">
        <v>-7635.5822668902101</v>
      </c>
      <c r="H912" s="1">
        <v>38.619999999999997</v>
      </c>
      <c r="I912" s="2">
        <v>-294886.18714729988</v>
      </c>
      <c r="J912" s="3">
        <v>-2.059554278960428E-3</v>
      </c>
      <c r="K912" s="4">
        <v>143179614.22999999</v>
      </c>
      <c r="L912" s="5">
        <v>6650001</v>
      </c>
      <c r="M912" s="6">
        <v>21.530765819999999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3004</v>
      </c>
      <c r="AG912" t="s">
        <v>7425</v>
      </c>
    </row>
    <row r="913" spans="1:33" x14ac:dyDescent="0.45">
      <c r="A913" t="s">
        <v>1799</v>
      </c>
      <c r="B913" t="s">
        <v>3787</v>
      </c>
      <c r="C913" t="s">
        <v>3788</v>
      </c>
      <c r="D913" t="s">
        <v>3789</v>
      </c>
      <c r="E913" t="s">
        <v>3790</v>
      </c>
      <c r="F913" t="s">
        <v>3791</v>
      </c>
      <c r="G913" s="1">
        <v>-1045.2273945571251</v>
      </c>
      <c r="H913" s="1">
        <v>534.98</v>
      </c>
      <c r="I913" s="2">
        <v>-559175.75154017052</v>
      </c>
      <c r="J913" s="3">
        <v>-3.9054145699954552E-3</v>
      </c>
      <c r="K913" s="4">
        <v>143179614.22999999</v>
      </c>
      <c r="L913" s="5">
        <v>6650001</v>
      </c>
      <c r="M913" s="6">
        <v>21.530765819999999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3004</v>
      </c>
      <c r="AG913" t="s">
        <v>7425</v>
      </c>
    </row>
    <row r="914" spans="1:33" x14ac:dyDescent="0.45">
      <c r="A914" t="s">
        <v>1799</v>
      </c>
      <c r="B914" t="s">
        <v>3792</v>
      </c>
      <c r="C914" t="s">
        <v>3793</v>
      </c>
      <c r="D914" t="s">
        <v>3794</v>
      </c>
      <c r="E914" t="s">
        <v>3795</v>
      </c>
      <c r="F914" t="s">
        <v>3796</v>
      </c>
      <c r="G914" s="1">
        <v>-9379.7473096529411</v>
      </c>
      <c r="H914" s="1">
        <v>137.06</v>
      </c>
      <c r="I914" s="2">
        <v>-1285588.166261032</v>
      </c>
      <c r="J914" s="3">
        <v>-8.9788492110049762E-3</v>
      </c>
      <c r="K914" s="4">
        <v>143179614.22999999</v>
      </c>
      <c r="L914" s="5">
        <v>6650001</v>
      </c>
      <c r="M914" s="6">
        <v>21.530765819999999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3004</v>
      </c>
      <c r="AG914" t="s">
        <v>7425</v>
      </c>
    </row>
    <row r="915" spans="1:33" x14ac:dyDescent="0.45">
      <c r="A915" t="s">
        <v>1799</v>
      </c>
      <c r="B915" t="s">
        <v>3797</v>
      </c>
      <c r="C915" t="s">
        <v>3798</v>
      </c>
      <c r="D915" t="s">
        <v>3799</v>
      </c>
      <c r="E915" t="s">
        <v>3800</v>
      </c>
      <c r="G915" s="1">
        <v>-1887.583229682338</v>
      </c>
      <c r="H915" s="1">
        <v>173.21299999999999</v>
      </c>
      <c r="I915" s="2">
        <v>-326953.9539629668</v>
      </c>
      <c r="J915" s="3">
        <v>-2.2835230819783919E-3</v>
      </c>
      <c r="K915" s="4">
        <v>143179614.22999999</v>
      </c>
      <c r="L915" s="5">
        <v>6650001</v>
      </c>
      <c r="M915" s="6">
        <v>21.530765819999999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3004</v>
      </c>
      <c r="AG915" t="s">
        <v>7425</v>
      </c>
    </row>
    <row r="916" spans="1:33" x14ac:dyDescent="0.45">
      <c r="A916" t="s">
        <v>1799</v>
      </c>
      <c r="B916" t="s">
        <v>3801</v>
      </c>
      <c r="C916" t="s">
        <v>3802</v>
      </c>
      <c r="D916" t="s">
        <v>3803</v>
      </c>
      <c r="E916" t="s">
        <v>3804</v>
      </c>
      <c r="F916" t="s">
        <v>3805</v>
      </c>
      <c r="G916" s="1">
        <v>-20168.370493768431</v>
      </c>
      <c r="H916" s="1">
        <v>63.93</v>
      </c>
      <c r="I916" s="2">
        <v>-1289363.9256666161</v>
      </c>
      <c r="J916" s="3">
        <v>-9.0052200000721849E-3</v>
      </c>
      <c r="K916" s="4">
        <v>143179614.22999999</v>
      </c>
      <c r="L916" s="5">
        <v>6650001</v>
      </c>
      <c r="M916" s="6">
        <v>21.530765819999999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3004</v>
      </c>
      <c r="AG916" t="s">
        <v>7425</v>
      </c>
    </row>
    <row r="917" spans="1:33" x14ac:dyDescent="0.45">
      <c r="A917" t="s">
        <v>1799</v>
      </c>
      <c r="B917" t="s">
        <v>3806</v>
      </c>
      <c r="C917" t="s">
        <v>3807</v>
      </c>
      <c r="D917" t="s">
        <v>3808</v>
      </c>
      <c r="E917" t="s">
        <v>3809</v>
      </c>
      <c r="F917" t="s">
        <v>3810</v>
      </c>
      <c r="G917" s="1">
        <v>-4228.8368028450877</v>
      </c>
      <c r="H917" s="1">
        <v>162.69</v>
      </c>
      <c r="I917" s="2">
        <v>-687989.45945486729</v>
      </c>
      <c r="J917" s="3">
        <v>-4.8050797116250014E-3</v>
      </c>
      <c r="K917" s="4">
        <v>143179614.22999999</v>
      </c>
      <c r="L917" s="5">
        <v>6650001</v>
      </c>
      <c r="M917" s="6">
        <v>21.530765819999999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3004</v>
      </c>
      <c r="AG917" t="s">
        <v>7425</v>
      </c>
    </row>
    <row r="918" spans="1:33" x14ac:dyDescent="0.45">
      <c r="A918" t="s">
        <v>1799</v>
      </c>
      <c r="B918" t="s">
        <v>3811</v>
      </c>
      <c r="C918" t="s">
        <v>3812</v>
      </c>
      <c r="D918" t="s">
        <v>3813</v>
      </c>
      <c r="E918" t="s">
        <v>3814</v>
      </c>
      <c r="G918" s="1">
        <v>-10983.948557605339</v>
      </c>
      <c r="H918" s="1">
        <v>26.059474999999999</v>
      </c>
      <c r="I918" s="2">
        <v>-286235.93283820228</v>
      </c>
      <c r="J918" s="3">
        <v>-1.9991388744657491E-3</v>
      </c>
      <c r="K918" s="4">
        <v>143179614.22999999</v>
      </c>
      <c r="L918" s="5">
        <v>6650001</v>
      </c>
      <c r="M918" s="6">
        <v>21.530765819999999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3004</v>
      </c>
      <c r="AG918" t="s">
        <v>7425</v>
      </c>
    </row>
    <row r="919" spans="1:33" x14ac:dyDescent="0.45">
      <c r="A919" t="s">
        <v>1799</v>
      </c>
      <c r="B919" t="s">
        <v>980</v>
      </c>
      <c r="C919" t="s">
        <v>3815</v>
      </c>
      <c r="D919" t="s">
        <v>982</v>
      </c>
      <c r="E919" t="s">
        <v>983</v>
      </c>
      <c r="F919" t="s">
        <v>984</v>
      </c>
      <c r="G919" s="1">
        <v>-4550.6949491318801</v>
      </c>
      <c r="H919" s="1">
        <v>37.53</v>
      </c>
      <c r="I919" s="2">
        <v>-170787.58144091949</v>
      </c>
      <c r="J919" s="3">
        <v>-1.192820516799066E-3</v>
      </c>
      <c r="K919" s="4">
        <v>143179614.22999999</v>
      </c>
      <c r="L919" s="5">
        <v>6650001</v>
      </c>
      <c r="M919" s="6">
        <v>21.530765819999999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3004</v>
      </c>
      <c r="AG919" t="s">
        <v>7425</v>
      </c>
    </row>
    <row r="920" spans="1:33" x14ac:dyDescent="0.45">
      <c r="A920" t="s">
        <v>1799</v>
      </c>
      <c r="B920" t="s">
        <v>3816</v>
      </c>
      <c r="C920" t="s">
        <v>3817</v>
      </c>
      <c r="D920" t="s">
        <v>3818</v>
      </c>
      <c r="E920" t="s">
        <v>3819</v>
      </c>
      <c r="G920" s="1">
        <v>-345.70566137610479</v>
      </c>
      <c r="H920" s="1">
        <v>538.90949999999998</v>
      </c>
      <c r="I920" s="2">
        <v>-186304.06511936599</v>
      </c>
      <c r="J920" s="3">
        <v>-1.301191277272839E-3</v>
      </c>
      <c r="K920" s="4">
        <v>143179614.22999999</v>
      </c>
      <c r="L920" s="5">
        <v>6650001</v>
      </c>
      <c r="M920" s="6">
        <v>21.530765819999999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3004</v>
      </c>
      <c r="AG920" t="s">
        <v>7425</v>
      </c>
    </row>
    <row r="921" spans="1:33" x14ac:dyDescent="0.45">
      <c r="A921" t="s">
        <v>1799</v>
      </c>
      <c r="B921" t="s">
        <v>3820</v>
      </c>
      <c r="C921" t="s">
        <v>3821</v>
      </c>
      <c r="D921" t="s">
        <v>3822</v>
      </c>
      <c r="E921" t="s">
        <v>3823</v>
      </c>
      <c r="F921" t="s">
        <v>3824</v>
      </c>
      <c r="G921" s="1">
        <v>-14534.29388538921</v>
      </c>
      <c r="H921" s="1">
        <v>94.359846000000005</v>
      </c>
      <c r="I921" s="2">
        <v>-1371453.7327440679</v>
      </c>
      <c r="J921" s="3">
        <v>-9.5785544619571353E-3</v>
      </c>
      <c r="K921" s="4">
        <v>143179614.22999999</v>
      </c>
      <c r="L921" s="5">
        <v>6650001</v>
      </c>
      <c r="M921" s="6">
        <v>21.530765819999999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3004</v>
      </c>
      <c r="AG921" t="s">
        <v>7425</v>
      </c>
    </row>
    <row r="922" spans="1:33" x14ac:dyDescent="0.45">
      <c r="A922" t="s">
        <v>1799</v>
      </c>
      <c r="B922" t="s">
        <v>3825</v>
      </c>
      <c r="C922" t="s">
        <v>3826</v>
      </c>
      <c r="D922" t="s">
        <v>3827</v>
      </c>
      <c r="E922" t="s">
        <v>3828</v>
      </c>
      <c r="G922" s="1">
        <v>-50461.452427942291</v>
      </c>
      <c r="H922" s="1">
        <v>18.240525000000002</v>
      </c>
      <c r="I922" s="2">
        <v>-920443.38454819191</v>
      </c>
      <c r="J922" s="3">
        <v>-6.4285924326462828E-3</v>
      </c>
      <c r="K922" s="4">
        <v>143179614.22999999</v>
      </c>
      <c r="L922" s="5">
        <v>6650001</v>
      </c>
      <c r="M922" s="6">
        <v>21.530765819999999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3004</v>
      </c>
      <c r="AG922" t="s">
        <v>7425</v>
      </c>
    </row>
    <row r="923" spans="1:33" x14ac:dyDescent="0.45">
      <c r="A923" t="s">
        <v>1799</v>
      </c>
      <c r="B923" t="s">
        <v>3829</v>
      </c>
      <c r="C923" t="s">
        <v>3830</v>
      </c>
      <c r="D923" t="s">
        <v>3831</v>
      </c>
      <c r="E923" t="s">
        <v>3832</v>
      </c>
      <c r="F923" t="s">
        <v>3833</v>
      </c>
      <c r="G923" s="1">
        <v>-2897.5345309034569</v>
      </c>
      <c r="H923" s="1">
        <v>78.11</v>
      </c>
      <c r="I923" s="2">
        <v>-226326.42220886899</v>
      </c>
      <c r="J923" s="3">
        <v>-1.58071680403681E-3</v>
      </c>
      <c r="K923" s="4">
        <v>143179614.22999999</v>
      </c>
      <c r="L923" s="5">
        <v>6650001</v>
      </c>
      <c r="M923" s="6">
        <v>21.530765819999999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3004</v>
      </c>
      <c r="AG923" t="s">
        <v>7425</v>
      </c>
    </row>
    <row r="924" spans="1:33" x14ac:dyDescent="0.45">
      <c r="A924" t="s">
        <v>1799</v>
      </c>
      <c r="B924" t="s">
        <v>3834</v>
      </c>
      <c r="C924" t="s">
        <v>3835</v>
      </c>
      <c r="D924" t="s">
        <v>3836</v>
      </c>
      <c r="E924" t="s">
        <v>3837</v>
      </c>
      <c r="G924" s="1">
        <v>-18974.695543443609</v>
      </c>
      <c r="H924" s="1">
        <v>4.3679799999999993</v>
      </c>
      <c r="I924" s="2">
        <v>-82881.090639850794</v>
      </c>
      <c r="J924" s="3">
        <v>-5.7886097183299282E-4</v>
      </c>
      <c r="K924" s="4">
        <v>143179614.22999999</v>
      </c>
      <c r="L924" s="5">
        <v>6650001</v>
      </c>
      <c r="M924" s="6">
        <v>21.530765819999999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3004</v>
      </c>
      <c r="AG924" t="s">
        <v>7425</v>
      </c>
    </row>
    <row r="925" spans="1:33" x14ac:dyDescent="0.45">
      <c r="A925" t="s">
        <v>1799</v>
      </c>
      <c r="B925" t="s">
        <v>3838</v>
      </c>
      <c r="C925" t="s">
        <v>3839</v>
      </c>
      <c r="D925" t="s">
        <v>3840</v>
      </c>
      <c r="E925" t="s">
        <v>3841</v>
      </c>
      <c r="G925" s="1">
        <v>-6855.8154955248183</v>
      </c>
      <c r="H925" s="1">
        <v>11.0396225</v>
      </c>
      <c r="I925" s="2">
        <v>-75685.615000244419</v>
      </c>
      <c r="J925" s="3">
        <v>-5.2860608269739455E-4</v>
      </c>
      <c r="K925" s="4">
        <v>143179614.22999999</v>
      </c>
      <c r="L925" s="5">
        <v>6650001</v>
      </c>
      <c r="M925" s="6">
        <v>21.530765819999999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3004</v>
      </c>
      <c r="AG925" t="s">
        <v>7425</v>
      </c>
    </row>
    <row r="926" spans="1:33" x14ac:dyDescent="0.45">
      <c r="A926" t="s">
        <v>1799</v>
      </c>
      <c r="B926" t="s">
        <v>3842</v>
      </c>
      <c r="C926" t="s">
        <v>3843</v>
      </c>
      <c r="D926" t="s">
        <v>3844</v>
      </c>
      <c r="E926" t="s">
        <v>3845</v>
      </c>
      <c r="G926" s="1">
        <v>-9951.6023560968388</v>
      </c>
      <c r="H926" s="1">
        <v>11.641500000000001</v>
      </c>
      <c r="I926" s="2">
        <v>-115851.5788285014</v>
      </c>
      <c r="J926" s="3">
        <v>-8.0913459259919788E-4</v>
      </c>
      <c r="K926" s="4">
        <v>143179614.22999999</v>
      </c>
      <c r="L926" s="5">
        <v>6650001</v>
      </c>
      <c r="M926" s="6">
        <v>21.530765819999999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3004</v>
      </c>
      <c r="AG926" t="s">
        <v>7425</v>
      </c>
    </row>
    <row r="927" spans="1:33" x14ac:dyDescent="0.45">
      <c r="A927" t="s">
        <v>1799</v>
      </c>
      <c r="B927" t="s">
        <v>3846</v>
      </c>
      <c r="C927" t="s">
        <v>3847</v>
      </c>
      <c r="D927" t="s">
        <v>3848</v>
      </c>
      <c r="E927" t="s">
        <v>3849</v>
      </c>
      <c r="G927" s="1">
        <v>-12372.933019687451</v>
      </c>
      <c r="H927" s="1">
        <v>28.927900000000001</v>
      </c>
      <c r="I927" s="2">
        <v>-357922.96910021658</v>
      </c>
      <c r="J927" s="3">
        <v>-2.4998179456277802E-3</v>
      </c>
      <c r="K927" s="4">
        <v>143179614.22999999</v>
      </c>
      <c r="L927" s="5">
        <v>6650001</v>
      </c>
      <c r="M927" s="6">
        <v>21.530765819999999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3004</v>
      </c>
      <c r="AG927" t="s">
        <v>7425</v>
      </c>
    </row>
    <row r="928" spans="1:33" x14ac:dyDescent="0.45">
      <c r="A928" t="s">
        <v>1799</v>
      </c>
      <c r="B928" t="s">
        <v>3850</v>
      </c>
      <c r="C928" t="s">
        <v>3851</v>
      </c>
      <c r="D928" t="s">
        <v>3852</v>
      </c>
      <c r="E928" t="s">
        <v>3853</v>
      </c>
      <c r="F928" t="s">
        <v>3854</v>
      </c>
      <c r="G928" s="1">
        <v>-4842.4693868880722</v>
      </c>
      <c r="H928" s="1">
        <v>194.75</v>
      </c>
      <c r="I928" s="2">
        <v>-943070.91309645202</v>
      </c>
      <c r="J928" s="3">
        <v>-6.5866283979612314E-3</v>
      </c>
      <c r="K928" s="4">
        <v>143179614.22999999</v>
      </c>
      <c r="L928" s="5">
        <v>6650001</v>
      </c>
      <c r="M928" s="6">
        <v>21.530765819999999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3004</v>
      </c>
      <c r="AG928" t="s">
        <v>7425</v>
      </c>
    </row>
    <row r="929" spans="1:33" x14ac:dyDescent="0.45">
      <c r="A929" t="s">
        <v>1799</v>
      </c>
      <c r="B929" t="s">
        <v>3855</v>
      </c>
      <c r="C929" t="s">
        <v>3856</v>
      </c>
      <c r="D929" t="s">
        <v>3857</v>
      </c>
      <c r="E929" t="s">
        <v>3858</v>
      </c>
      <c r="F929" t="s">
        <v>3859</v>
      </c>
      <c r="G929" s="1">
        <v>-20542.829477518218</v>
      </c>
      <c r="H929" s="1">
        <v>71.05</v>
      </c>
      <c r="I929" s="2">
        <v>-1459568.034377669</v>
      </c>
      <c r="J929" s="3">
        <v>-1.019396540650722E-2</v>
      </c>
      <c r="K929" s="4">
        <v>143179614.22999999</v>
      </c>
      <c r="L929" s="5">
        <v>6650001</v>
      </c>
      <c r="M929" s="6">
        <v>21.530765819999999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3004</v>
      </c>
      <c r="AG929" t="s">
        <v>7425</v>
      </c>
    </row>
    <row r="930" spans="1:33" x14ac:dyDescent="0.45">
      <c r="A930" t="s">
        <v>1799</v>
      </c>
      <c r="B930" t="s">
        <v>3860</v>
      </c>
      <c r="C930" t="s">
        <v>3861</v>
      </c>
      <c r="D930" t="s">
        <v>3862</v>
      </c>
      <c r="E930" t="s">
        <v>3863</v>
      </c>
      <c r="F930" t="s">
        <v>3864</v>
      </c>
      <c r="G930" s="1">
        <v>-2722.166682561683</v>
      </c>
      <c r="H930" s="1">
        <v>70.097790000000003</v>
      </c>
      <c r="I930" s="2">
        <v>-190817.86845920549</v>
      </c>
      <c r="J930" s="3">
        <v>-1.3327167382409669E-3</v>
      </c>
      <c r="K930" s="4">
        <v>143179614.22999999</v>
      </c>
      <c r="L930" s="5">
        <v>6650001</v>
      </c>
      <c r="M930" s="6">
        <v>21.530765819999999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3004</v>
      </c>
      <c r="AG930" t="s">
        <v>7425</v>
      </c>
    </row>
    <row r="931" spans="1:33" x14ac:dyDescent="0.45">
      <c r="A931" t="s">
        <v>1799</v>
      </c>
      <c r="B931" t="s">
        <v>3865</v>
      </c>
      <c r="C931" t="s">
        <v>3866</v>
      </c>
      <c r="D931" t="s">
        <v>3867</v>
      </c>
      <c r="E931" t="s">
        <v>3868</v>
      </c>
      <c r="G931" s="1">
        <v>-2806.091376116045</v>
      </c>
      <c r="H931" s="1">
        <v>65.681550000000001</v>
      </c>
      <c r="I931" s="2">
        <v>-184308.43102493481</v>
      </c>
      <c r="J931" s="3">
        <v>-1.2872533008006751E-3</v>
      </c>
      <c r="K931" s="4">
        <v>143179614.22999999</v>
      </c>
      <c r="L931" s="5">
        <v>6650001</v>
      </c>
      <c r="M931" s="6">
        <v>21.530765819999999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3004</v>
      </c>
      <c r="AG931" t="s">
        <v>7425</v>
      </c>
    </row>
    <row r="932" spans="1:33" x14ac:dyDescent="0.45">
      <c r="A932" t="s">
        <v>1799</v>
      </c>
      <c r="B932" t="s">
        <v>3869</v>
      </c>
      <c r="C932" t="s">
        <v>3870</v>
      </c>
      <c r="D932" t="s">
        <v>3871</v>
      </c>
      <c r="E932" t="s">
        <v>3872</v>
      </c>
      <c r="F932" t="s">
        <v>3873</v>
      </c>
      <c r="G932" s="1">
        <v>-21316.952537805559</v>
      </c>
      <c r="H932" s="1">
        <v>53.25</v>
      </c>
      <c r="I932" s="2">
        <v>-1135127.722638146</v>
      </c>
      <c r="J932" s="3">
        <v>-7.9279981912418526E-3</v>
      </c>
      <c r="K932" s="4">
        <v>143179614.22999999</v>
      </c>
      <c r="L932" s="5">
        <v>6650001</v>
      </c>
      <c r="M932" s="6">
        <v>21.530765819999999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3004</v>
      </c>
      <c r="AG932" t="s">
        <v>7425</v>
      </c>
    </row>
    <row r="933" spans="1:33" x14ac:dyDescent="0.45">
      <c r="A933" t="s">
        <v>1799</v>
      </c>
      <c r="B933" t="s">
        <v>3874</v>
      </c>
      <c r="C933" t="s">
        <v>3875</v>
      </c>
      <c r="D933" t="s">
        <v>3876</v>
      </c>
      <c r="E933" t="s">
        <v>3877</v>
      </c>
      <c r="F933" t="s">
        <v>3878</v>
      </c>
      <c r="G933" s="1">
        <v>-902.04713362590417</v>
      </c>
      <c r="H933" s="1">
        <v>166.31</v>
      </c>
      <c r="I933" s="2">
        <v>-150019.4587933241</v>
      </c>
      <c r="J933" s="3">
        <v>-1.0477710783068381E-3</v>
      </c>
      <c r="K933" s="4">
        <v>143179614.22999999</v>
      </c>
      <c r="L933" s="5">
        <v>6650001</v>
      </c>
      <c r="M933" s="6">
        <v>21.530765819999999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3004</v>
      </c>
      <c r="AG933" t="s">
        <v>7425</v>
      </c>
    </row>
    <row r="934" spans="1:33" x14ac:dyDescent="0.45">
      <c r="A934" t="s">
        <v>1799</v>
      </c>
      <c r="B934" t="s">
        <v>3879</v>
      </c>
      <c r="C934" t="s">
        <v>3880</v>
      </c>
      <c r="D934" t="s">
        <v>3881</v>
      </c>
      <c r="E934" t="s">
        <v>3882</v>
      </c>
      <c r="F934" t="s">
        <v>3883</v>
      </c>
      <c r="G934" s="1">
        <v>-11883.922469481449</v>
      </c>
      <c r="H934" s="1">
        <v>90.73</v>
      </c>
      <c r="I934" s="2">
        <v>-1078228.2856560519</v>
      </c>
      <c r="J934" s="3">
        <v>-7.5305991809980297E-3</v>
      </c>
      <c r="K934" s="4">
        <v>143179614.22999999</v>
      </c>
      <c r="L934" s="5">
        <v>6650001</v>
      </c>
      <c r="M934" s="6">
        <v>21.530765819999999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3004</v>
      </c>
      <c r="AG934" t="s">
        <v>7425</v>
      </c>
    </row>
    <row r="935" spans="1:33" x14ac:dyDescent="0.45">
      <c r="A935" t="s">
        <v>1799</v>
      </c>
      <c r="B935" t="s">
        <v>3884</v>
      </c>
      <c r="C935" t="s">
        <v>3885</v>
      </c>
      <c r="D935" t="s">
        <v>3886</v>
      </c>
      <c r="E935" t="s">
        <v>3887</v>
      </c>
      <c r="G935" s="1">
        <v>-11841.35611059425</v>
      </c>
      <c r="H935" s="1">
        <v>32.660175000000002</v>
      </c>
      <c r="I935" s="2">
        <v>-386740.76280932751</v>
      </c>
      <c r="J935" s="3">
        <v>-2.7010881743826831E-3</v>
      </c>
      <c r="K935" s="4">
        <v>143179614.22999999</v>
      </c>
      <c r="L935" s="5">
        <v>6650001</v>
      </c>
      <c r="M935" s="6">
        <v>21.530765819999999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3004</v>
      </c>
      <c r="AG935" t="s">
        <v>7425</v>
      </c>
    </row>
    <row r="936" spans="1:33" x14ac:dyDescent="0.45">
      <c r="A936" t="s">
        <v>1799</v>
      </c>
      <c r="B936" t="s">
        <v>3888</v>
      </c>
      <c r="C936" t="s">
        <v>3889</v>
      </c>
      <c r="D936" t="s">
        <v>3890</v>
      </c>
      <c r="E936" t="s">
        <v>3891</v>
      </c>
      <c r="F936" t="s">
        <v>3892</v>
      </c>
      <c r="G936" s="1">
        <v>-2897.8032473138719</v>
      </c>
      <c r="H936" s="1">
        <v>234.56</v>
      </c>
      <c r="I936" s="2">
        <v>-679708.72968994186</v>
      </c>
      <c r="J936" s="3">
        <v>-4.7472451531967077E-3</v>
      </c>
      <c r="K936" s="4">
        <v>143179614.22999999</v>
      </c>
      <c r="L936" s="5">
        <v>6650001</v>
      </c>
      <c r="M936" s="6">
        <v>21.530765819999999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3004</v>
      </c>
      <c r="AG936" t="s">
        <v>7425</v>
      </c>
    </row>
    <row r="937" spans="1:33" x14ac:dyDescent="0.45">
      <c r="A937" t="s">
        <v>1799</v>
      </c>
      <c r="B937" t="s">
        <v>3893</v>
      </c>
      <c r="C937" t="s">
        <v>3894</v>
      </c>
      <c r="D937" t="s">
        <v>3895</v>
      </c>
      <c r="E937" t="s">
        <v>3896</v>
      </c>
      <c r="G937" s="1">
        <v>-8353.2027700887356</v>
      </c>
      <c r="H937" s="1">
        <v>9.1899808000000007</v>
      </c>
      <c r="I937" s="2">
        <v>-76765.773075622303</v>
      </c>
      <c r="J937" s="3">
        <v>-5.3615015998232664E-4</v>
      </c>
      <c r="K937" s="4">
        <v>143179614.22999999</v>
      </c>
      <c r="L937" s="5">
        <v>6650001</v>
      </c>
      <c r="M937" s="6">
        <v>21.530765819999999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3004</v>
      </c>
      <c r="AG937" t="s">
        <v>7425</v>
      </c>
    </row>
    <row r="938" spans="1:33" x14ac:dyDescent="0.45">
      <c r="A938" t="s">
        <v>1799</v>
      </c>
      <c r="B938" t="s">
        <v>3897</v>
      </c>
      <c r="C938" t="s">
        <v>3898</v>
      </c>
      <c r="D938" t="s">
        <v>3899</v>
      </c>
      <c r="E938" t="s">
        <v>3900</v>
      </c>
      <c r="G938" s="1">
        <v>-3873.5827783439672</v>
      </c>
      <c r="H938" s="1">
        <v>43.984362500000003</v>
      </c>
      <c r="I938" s="2">
        <v>-170377.06909643821</v>
      </c>
      <c r="J938" s="3">
        <v>-1.189953402324083E-3</v>
      </c>
      <c r="K938" s="4">
        <v>143179614.22999999</v>
      </c>
      <c r="L938" s="5">
        <v>6650001</v>
      </c>
      <c r="M938" s="6">
        <v>21.530765819999999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3004</v>
      </c>
      <c r="AG938" t="s">
        <v>7425</v>
      </c>
    </row>
    <row r="939" spans="1:33" x14ac:dyDescent="0.45">
      <c r="A939" t="s">
        <v>1799</v>
      </c>
      <c r="B939" t="s">
        <v>3901</v>
      </c>
      <c r="C939" t="s">
        <v>3902</v>
      </c>
      <c r="D939" t="s">
        <v>3903</v>
      </c>
      <c r="E939" t="s">
        <v>3904</v>
      </c>
      <c r="G939" s="1">
        <v>-1132.117698932572</v>
      </c>
      <c r="H939" s="1">
        <v>72.164699999999996</v>
      </c>
      <c r="I939" s="2">
        <v>-81698.934108159359</v>
      </c>
      <c r="J939" s="3">
        <v>-5.7060451341152743E-4</v>
      </c>
      <c r="K939" s="4">
        <v>143179614.22999999</v>
      </c>
      <c r="L939" s="5">
        <v>6650001</v>
      </c>
      <c r="M939" s="6">
        <v>21.530765819999999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3004</v>
      </c>
      <c r="AG939" t="s">
        <v>7425</v>
      </c>
    </row>
    <row r="940" spans="1:33" x14ac:dyDescent="0.45">
      <c r="A940" t="s">
        <v>1799</v>
      </c>
      <c r="B940" t="s">
        <v>3905</v>
      </c>
      <c r="C940" t="s">
        <v>3906</v>
      </c>
      <c r="D940" t="s">
        <v>3907</v>
      </c>
      <c r="E940" t="s">
        <v>3908</v>
      </c>
      <c r="G940" s="1">
        <v>-7833.9644228403922</v>
      </c>
      <c r="H940" s="1">
        <v>41.630924999999998</v>
      </c>
      <c r="I940" s="2">
        <v>-326135.18533993658</v>
      </c>
      <c r="J940" s="3">
        <v>-2.2778046099219242E-3</v>
      </c>
      <c r="K940" s="4">
        <v>143179614.22999999</v>
      </c>
      <c r="L940" s="5">
        <v>6650001</v>
      </c>
      <c r="M940" s="6">
        <v>21.530765819999999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3004</v>
      </c>
      <c r="AG940" t="s">
        <v>7425</v>
      </c>
    </row>
    <row r="941" spans="1:33" x14ac:dyDescent="0.45">
      <c r="A941" t="s">
        <v>1799</v>
      </c>
      <c r="B941" t="s">
        <v>3909</v>
      </c>
      <c r="C941" t="s">
        <v>3910</v>
      </c>
      <c r="D941" t="s">
        <v>3911</v>
      </c>
      <c r="E941" t="s">
        <v>3912</v>
      </c>
      <c r="F941" t="s">
        <v>3913</v>
      </c>
      <c r="G941" s="1">
        <v>-6896.2989023556938</v>
      </c>
      <c r="H941" s="1">
        <v>77.47</v>
      </c>
      <c r="I941" s="2">
        <v>-534256.27596549562</v>
      </c>
      <c r="J941" s="3">
        <v>-3.731371109208887E-3</v>
      </c>
      <c r="K941" s="4">
        <v>143179614.22999999</v>
      </c>
      <c r="L941" s="5">
        <v>6650001</v>
      </c>
      <c r="M941" s="6">
        <v>21.530765819999999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3004</v>
      </c>
      <c r="AG941" t="s">
        <v>7425</v>
      </c>
    </row>
    <row r="942" spans="1:33" x14ac:dyDescent="0.45">
      <c r="A942" t="s">
        <v>1799</v>
      </c>
      <c r="B942" t="s">
        <v>3914</v>
      </c>
      <c r="C942" t="s">
        <v>3915</v>
      </c>
      <c r="D942" t="s">
        <v>3916</v>
      </c>
      <c r="E942" t="s">
        <v>3917</v>
      </c>
      <c r="G942" s="1">
        <v>-109466.2336834805</v>
      </c>
      <c r="H942" s="1">
        <v>4.8636339999999993</v>
      </c>
      <c r="I942" s="2">
        <v>-532403.69599492103</v>
      </c>
      <c r="J942" s="3">
        <v>-3.7184322562825289E-3</v>
      </c>
      <c r="K942" s="4">
        <v>143179614.22999999</v>
      </c>
      <c r="L942" s="5">
        <v>6650001</v>
      </c>
      <c r="M942" s="6">
        <v>21.530765819999999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3004</v>
      </c>
      <c r="AG942" t="s">
        <v>7425</v>
      </c>
    </row>
    <row r="943" spans="1:33" x14ac:dyDescent="0.45">
      <c r="A943" t="s">
        <v>1799</v>
      </c>
      <c r="B943" t="s">
        <v>3918</v>
      </c>
      <c r="C943" t="s">
        <v>3919</v>
      </c>
      <c r="D943" t="s">
        <v>3920</v>
      </c>
      <c r="E943" t="s">
        <v>3921</v>
      </c>
      <c r="F943" t="s">
        <v>3922</v>
      </c>
      <c r="G943" s="1">
        <v>-2863.3261054481159</v>
      </c>
      <c r="H943" s="1">
        <v>72.430679999999995</v>
      </c>
      <c r="I943" s="2">
        <v>-207392.65687935869</v>
      </c>
      <c r="J943" s="3">
        <v>-1.4484789471929189E-3</v>
      </c>
      <c r="K943" s="4">
        <v>143179614.22999999</v>
      </c>
      <c r="L943" s="5">
        <v>6650001</v>
      </c>
      <c r="M943" s="6">
        <v>21.530765819999999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3004</v>
      </c>
      <c r="AG943" t="s">
        <v>7425</v>
      </c>
    </row>
    <row r="944" spans="1:33" x14ac:dyDescent="0.45">
      <c r="A944" t="s">
        <v>1799</v>
      </c>
      <c r="B944" t="s">
        <v>3923</v>
      </c>
      <c r="C944" t="s">
        <v>3924</v>
      </c>
      <c r="D944" t="s">
        <v>3925</v>
      </c>
      <c r="E944" t="s">
        <v>3926</v>
      </c>
      <c r="F944" t="s">
        <v>3927</v>
      </c>
      <c r="G944" s="1">
        <v>-3862.332811203401</v>
      </c>
      <c r="H944" s="1">
        <v>79.940364000000002</v>
      </c>
      <c r="I944" s="2">
        <v>-308756.29081674322</v>
      </c>
      <c r="J944" s="3">
        <v>-2.1564263353913301E-3</v>
      </c>
      <c r="K944" s="4">
        <v>143179614.22999999</v>
      </c>
      <c r="L944" s="5">
        <v>6650001</v>
      </c>
      <c r="M944" s="6">
        <v>21.530765819999999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3004</v>
      </c>
      <c r="AG944" t="s">
        <v>7425</v>
      </c>
    </row>
    <row r="945" spans="1:33" x14ac:dyDescent="0.45">
      <c r="A945" t="s">
        <v>1799</v>
      </c>
      <c r="B945" t="s">
        <v>3928</v>
      </c>
      <c r="C945" t="s">
        <v>3929</v>
      </c>
      <c r="D945" t="s">
        <v>3930</v>
      </c>
      <c r="E945" t="s">
        <v>3931</v>
      </c>
      <c r="F945" t="s">
        <v>3932</v>
      </c>
      <c r="G945" s="1">
        <v>-5968.0077991053386</v>
      </c>
      <c r="H945" s="1">
        <v>43.53</v>
      </c>
      <c r="I945" s="2">
        <v>-259787.37949505539</v>
      </c>
      <c r="J945" s="3">
        <v>-1.814415975990407E-3</v>
      </c>
      <c r="K945" s="4">
        <v>143179614.22999999</v>
      </c>
      <c r="L945" s="5">
        <v>6650001</v>
      </c>
      <c r="M945" s="6">
        <v>21.530765819999999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3004</v>
      </c>
      <c r="AG945" t="s">
        <v>7425</v>
      </c>
    </row>
    <row r="946" spans="1:33" x14ac:dyDescent="0.45">
      <c r="A946" t="s">
        <v>1799</v>
      </c>
      <c r="B946" t="s">
        <v>3933</v>
      </c>
      <c r="C946" t="s">
        <v>3934</v>
      </c>
      <c r="D946" t="s">
        <v>3935</v>
      </c>
      <c r="E946" t="s">
        <v>3936</v>
      </c>
      <c r="G946" s="1">
        <v>-434.80687800330912</v>
      </c>
      <c r="H946" s="1">
        <v>173.23</v>
      </c>
      <c r="I946" s="2">
        <v>-75321.595476513234</v>
      </c>
      <c r="J946" s="3">
        <v>-5.2606368498464172E-4</v>
      </c>
      <c r="K946" s="4">
        <v>143179614.22999999</v>
      </c>
      <c r="L946" s="5">
        <v>6650001</v>
      </c>
      <c r="M946" s="6">
        <v>21.530765819999999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3004</v>
      </c>
      <c r="AG946" t="s">
        <v>7425</v>
      </c>
    </row>
    <row r="947" spans="1:33" x14ac:dyDescent="0.45">
      <c r="A947" t="s">
        <v>1799</v>
      </c>
      <c r="B947" t="s">
        <v>3937</v>
      </c>
      <c r="C947" t="s">
        <v>3938</v>
      </c>
      <c r="D947" t="s">
        <v>3939</v>
      </c>
      <c r="E947" t="s">
        <v>3940</v>
      </c>
      <c r="G947" s="1">
        <v>-2530.6329296128301</v>
      </c>
      <c r="H947" s="1">
        <v>80.902874999999995</v>
      </c>
      <c r="I947" s="2">
        <v>-204735.4795753505</v>
      </c>
      <c r="J947" s="3">
        <v>-1.429920597819665E-3</v>
      </c>
      <c r="K947" s="4">
        <v>143179614.22999999</v>
      </c>
      <c r="L947" s="5">
        <v>6650001</v>
      </c>
      <c r="M947" s="6">
        <v>21.530765819999999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3004</v>
      </c>
      <c r="AG947" t="s">
        <v>7425</v>
      </c>
    </row>
    <row r="948" spans="1:33" x14ac:dyDescent="0.45">
      <c r="A948" t="s">
        <v>1799</v>
      </c>
      <c r="B948" t="s">
        <v>3941</v>
      </c>
      <c r="C948" t="s">
        <v>3942</v>
      </c>
      <c r="D948" t="s">
        <v>3943</v>
      </c>
      <c r="E948" t="s">
        <v>3944</v>
      </c>
      <c r="G948" s="1">
        <v>-9793.7522585101706</v>
      </c>
      <c r="H948" s="1">
        <v>148.62649999999999</v>
      </c>
      <c r="I948" s="2">
        <v>-1455611.120049461</v>
      </c>
      <c r="J948" s="3">
        <v>-1.0166329388981351E-2</v>
      </c>
      <c r="K948" s="4">
        <v>143179614.22999999</v>
      </c>
      <c r="L948" s="5">
        <v>6650001</v>
      </c>
      <c r="M948" s="6">
        <v>21.530765819999999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3004</v>
      </c>
      <c r="AG948" t="s">
        <v>7425</v>
      </c>
    </row>
    <row r="949" spans="1:33" x14ac:dyDescent="0.45">
      <c r="A949" t="s">
        <v>1799</v>
      </c>
      <c r="B949" t="s">
        <v>2732</v>
      </c>
      <c r="C949" t="s">
        <v>3945</v>
      </c>
      <c r="D949" t="s">
        <v>3946</v>
      </c>
      <c r="E949" t="s">
        <v>3947</v>
      </c>
      <c r="G949" s="1">
        <v>-222.13063517990091</v>
      </c>
      <c r="H949" s="1">
        <v>335.31887999999998</v>
      </c>
      <c r="I949" s="2">
        <v>-74484.595802212963</v>
      </c>
      <c r="J949" s="3">
        <v>-5.2021788299109995E-4</v>
      </c>
      <c r="K949" s="4">
        <v>143179614.22999999</v>
      </c>
      <c r="L949" s="5">
        <v>6650001</v>
      </c>
      <c r="M949" s="6">
        <v>21.530765819999999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3004</v>
      </c>
      <c r="AG949" t="s">
        <v>7425</v>
      </c>
    </row>
    <row r="950" spans="1:33" x14ac:dyDescent="0.45">
      <c r="A950" t="s">
        <v>1799</v>
      </c>
      <c r="B950" t="s">
        <v>3948</v>
      </c>
      <c r="C950" t="s">
        <v>3949</v>
      </c>
      <c r="D950" t="s">
        <v>3950</v>
      </c>
      <c r="E950" t="s">
        <v>3951</v>
      </c>
      <c r="F950" t="s">
        <v>3952</v>
      </c>
      <c r="G950" s="1">
        <v>-1222.056788256137</v>
      </c>
      <c r="H950" s="1">
        <v>548.27</v>
      </c>
      <c r="I950" s="2">
        <v>-670017.07529719232</v>
      </c>
      <c r="J950" s="3">
        <v>-4.67955636631968E-3</v>
      </c>
      <c r="K950" s="4">
        <v>143179614.22999999</v>
      </c>
      <c r="L950" s="5">
        <v>6650001</v>
      </c>
      <c r="M950" s="6">
        <v>21.530765819999999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3004</v>
      </c>
      <c r="AG950" t="s">
        <v>7425</v>
      </c>
    </row>
    <row r="951" spans="1:33" x14ac:dyDescent="0.45">
      <c r="A951" t="s">
        <v>1799</v>
      </c>
      <c r="B951" t="s">
        <v>3953</v>
      </c>
      <c r="C951" t="s">
        <v>3954</v>
      </c>
      <c r="D951" t="s">
        <v>3955</v>
      </c>
      <c r="E951" t="s">
        <v>3956</v>
      </c>
      <c r="G951" s="1">
        <v>-186695.18661451011</v>
      </c>
      <c r="H951" s="1">
        <v>4.8713807999999998</v>
      </c>
      <c r="I951" s="2">
        <v>-909463.34752634133</v>
      </c>
      <c r="J951" s="3">
        <v>-6.3519052793745007E-3</v>
      </c>
      <c r="K951" s="4">
        <v>143179614.22999999</v>
      </c>
      <c r="L951" s="5">
        <v>6650001</v>
      </c>
      <c r="M951" s="6">
        <v>21.530765819999999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3004</v>
      </c>
      <c r="AG951" t="s">
        <v>7425</v>
      </c>
    </row>
    <row r="952" spans="1:33" x14ac:dyDescent="0.45">
      <c r="A952" t="s">
        <v>1799</v>
      </c>
      <c r="B952" t="s">
        <v>3957</v>
      </c>
      <c r="C952" t="s">
        <v>3958</v>
      </c>
      <c r="D952" t="s">
        <v>3959</v>
      </c>
      <c r="E952" t="s">
        <v>3960</v>
      </c>
      <c r="F952" t="s">
        <v>3961</v>
      </c>
      <c r="G952" s="1">
        <v>-11875.73461647602</v>
      </c>
      <c r="H952" s="1">
        <v>124.44</v>
      </c>
      <c r="I952" s="2">
        <v>-1477816.415674276</v>
      </c>
      <c r="J952" s="3">
        <v>-1.032141638054947E-2</v>
      </c>
      <c r="K952" s="4">
        <v>143179614.22999999</v>
      </c>
      <c r="L952" s="5">
        <v>6650001</v>
      </c>
      <c r="M952" s="6">
        <v>21.530765819999999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3004</v>
      </c>
      <c r="AG952" t="s">
        <v>7425</v>
      </c>
    </row>
    <row r="953" spans="1:33" x14ac:dyDescent="0.45">
      <c r="A953" t="s">
        <v>1799</v>
      </c>
      <c r="B953" t="s">
        <v>3962</v>
      </c>
      <c r="C953" t="s">
        <v>3963</v>
      </c>
      <c r="D953" t="s">
        <v>3964</v>
      </c>
      <c r="E953" t="s">
        <v>3965</v>
      </c>
      <c r="G953" s="1">
        <v>-3739.7805335275889</v>
      </c>
      <c r="H953" s="1">
        <v>35.783324999999998</v>
      </c>
      <c r="I953" s="2">
        <v>-133821.7822598911</v>
      </c>
      <c r="J953" s="3">
        <v>-9.3464270720078433E-4</v>
      </c>
      <c r="K953" s="4">
        <v>143179614.22999999</v>
      </c>
      <c r="L953" s="5">
        <v>6650001</v>
      </c>
      <c r="M953" s="6">
        <v>21.530765819999999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3004</v>
      </c>
      <c r="AG953" t="s">
        <v>7425</v>
      </c>
    </row>
    <row r="954" spans="1:33" x14ac:dyDescent="0.45">
      <c r="A954" t="s">
        <v>1799</v>
      </c>
      <c r="B954" t="s">
        <v>3966</v>
      </c>
      <c r="C954" t="s">
        <v>3967</v>
      </c>
      <c r="D954" t="s">
        <v>3968</v>
      </c>
      <c r="E954" t="s">
        <v>3969</v>
      </c>
      <c r="G954" s="1">
        <v>-9821.6169239849332</v>
      </c>
      <c r="H954" s="1">
        <v>115.09139999999999</v>
      </c>
      <c r="I954" s="2">
        <v>-1130383.64204512</v>
      </c>
      <c r="J954" s="3">
        <v>-7.8948644199397042E-3</v>
      </c>
      <c r="K954" s="4">
        <v>143179614.22999999</v>
      </c>
      <c r="L954" s="5">
        <v>6650001</v>
      </c>
      <c r="M954" s="6">
        <v>21.530765819999999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3004</v>
      </c>
      <c r="AG954" t="s">
        <v>7425</v>
      </c>
    </row>
    <row r="955" spans="1:33" x14ac:dyDescent="0.45">
      <c r="A955" t="s">
        <v>1799</v>
      </c>
      <c r="B955" t="s">
        <v>3970</v>
      </c>
      <c r="C955" t="s">
        <v>3971</v>
      </c>
      <c r="D955" t="s">
        <v>3972</v>
      </c>
      <c r="E955" t="s">
        <v>3973</v>
      </c>
      <c r="G955" s="1">
        <v>-1086.2119788201221</v>
      </c>
      <c r="H955" s="1">
        <v>226.26224999999999</v>
      </c>
      <c r="I955" s="2">
        <v>-245768.7663047931</v>
      </c>
      <c r="J955" s="3">
        <v>-1.716506694242077E-3</v>
      </c>
      <c r="K955" s="4">
        <v>143179614.22999999</v>
      </c>
      <c r="L955" s="5">
        <v>6650001</v>
      </c>
      <c r="M955" s="6">
        <v>21.530765819999999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3004</v>
      </c>
      <c r="AG955" t="s">
        <v>7425</v>
      </c>
    </row>
    <row r="956" spans="1:33" x14ac:dyDescent="0.45">
      <c r="A956" t="s">
        <v>1799</v>
      </c>
      <c r="B956" t="s">
        <v>3974</v>
      </c>
      <c r="C956" t="s">
        <v>3975</v>
      </c>
      <c r="D956" t="s">
        <v>3976</v>
      </c>
      <c r="E956" t="s">
        <v>3977</v>
      </c>
      <c r="G956" s="1">
        <v>-34951.307567080526</v>
      </c>
      <c r="H956" s="1">
        <v>14.372842500000001</v>
      </c>
      <c r="I956" s="2">
        <v>-502349.63883070671</v>
      </c>
      <c r="J956" s="3">
        <v>-3.5085276736655079E-3</v>
      </c>
      <c r="K956" s="4">
        <v>143179614.22999999</v>
      </c>
      <c r="L956" s="5">
        <v>6650001</v>
      </c>
      <c r="M956" s="6">
        <v>21.530765819999999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3004</v>
      </c>
      <c r="AG956" t="s">
        <v>7425</v>
      </c>
    </row>
    <row r="957" spans="1:33" x14ac:dyDescent="0.45">
      <c r="A957" t="s">
        <v>1799</v>
      </c>
      <c r="B957" t="s">
        <v>3978</v>
      </c>
      <c r="C957" t="s">
        <v>3979</v>
      </c>
      <c r="D957" t="s">
        <v>3980</v>
      </c>
      <c r="E957" t="s">
        <v>3981</v>
      </c>
      <c r="F957" t="s">
        <v>3982</v>
      </c>
      <c r="G957" s="1">
        <v>-2025.601896230183</v>
      </c>
      <c r="H957" s="1">
        <v>78.488788000000014</v>
      </c>
      <c r="I957" s="2">
        <v>-158987.03780560891</v>
      </c>
      <c r="J957" s="3">
        <v>-1.1104027529381119E-3</v>
      </c>
      <c r="K957" s="4">
        <v>143179614.22999999</v>
      </c>
      <c r="L957" s="5">
        <v>6650001</v>
      </c>
      <c r="M957" s="6">
        <v>21.530765819999999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3004</v>
      </c>
      <c r="AG957" t="s">
        <v>7425</v>
      </c>
    </row>
    <row r="958" spans="1:33" x14ac:dyDescent="0.45">
      <c r="A958" t="s">
        <v>1799</v>
      </c>
      <c r="B958" t="s">
        <v>3983</v>
      </c>
      <c r="C958" t="s">
        <v>3984</v>
      </c>
      <c r="D958" t="s">
        <v>3985</v>
      </c>
      <c r="E958" t="s">
        <v>3986</v>
      </c>
      <c r="G958" s="1">
        <v>-380.42219544082081</v>
      </c>
      <c r="H958" s="1">
        <v>199.19495000000001</v>
      </c>
      <c r="I958" s="2">
        <v>-75778.180199724535</v>
      </c>
      <c r="J958" s="3">
        <v>-5.2925257975619663E-4</v>
      </c>
      <c r="K958" s="4">
        <v>143179614.22999999</v>
      </c>
      <c r="L958" s="5">
        <v>6650001</v>
      </c>
      <c r="M958" s="6">
        <v>21.530765819999999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3004</v>
      </c>
      <c r="AG958" t="s">
        <v>7425</v>
      </c>
    </row>
    <row r="959" spans="1:33" x14ac:dyDescent="0.45">
      <c r="A959" t="s">
        <v>1799</v>
      </c>
      <c r="B959" t="s">
        <v>3987</v>
      </c>
      <c r="C959" t="s">
        <v>3988</v>
      </c>
      <c r="D959" t="s">
        <v>3989</v>
      </c>
      <c r="E959" t="s">
        <v>3990</v>
      </c>
      <c r="F959" t="s">
        <v>3991</v>
      </c>
      <c r="G959" s="1">
        <v>-1644.029391949146</v>
      </c>
      <c r="H959" s="1">
        <v>110.23</v>
      </c>
      <c r="I959" s="2">
        <v>-181221.35987455439</v>
      </c>
      <c r="J959" s="3">
        <v>-1.2656924719984591E-3</v>
      </c>
      <c r="K959" s="4">
        <v>143179614.22999999</v>
      </c>
      <c r="L959" s="5">
        <v>6650001</v>
      </c>
      <c r="M959" s="6">
        <v>21.530765819999999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3004</v>
      </c>
      <c r="AG959" t="s">
        <v>7425</v>
      </c>
    </row>
    <row r="960" spans="1:33" x14ac:dyDescent="0.45">
      <c r="A960" t="s">
        <v>1799</v>
      </c>
      <c r="B960" t="s">
        <v>3992</v>
      </c>
      <c r="C960" t="s">
        <v>3993</v>
      </c>
      <c r="D960" t="s">
        <v>3994</v>
      </c>
      <c r="E960" t="s">
        <v>3995</v>
      </c>
      <c r="G960" s="1">
        <v>-687.77058860833188</v>
      </c>
      <c r="H960" s="1">
        <v>278.20400000000001</v>
      </c>
      <c r="I960" s="2">
        <v>-191340.52883319231</v>
      </c>
      <c r="J960" s="3">
        <v>-1.336367120851631E-3</v>
      </c>
      <c r="K960" s="4">
        <v>143179614.22999999</v>
      </c>
      <c r="L960" s="5">
        <v>6650001</v>
      </c>
      <c r="M960" s="6">
        <v>21.530765819999999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3004</v>
      </c>
      <c r="AG960" t="s">
        <v>7425</v>
      </c>
    </row>
    <row r="961" spans="1:33" x14ac:dyDescent="0.45">
      <c r="A961" t="s">
        <v>1799</v>
      </c>
      <c r="B961" t="s">
        <v>3996</v>
      </c>
      <c r="C961" t="s">
        <v>3997</v>
      </c>
      <c r="D961" t="s">
        <v>3998</v>
      </c>
      <c r="E961" t="s">
        <v>3999</v>
      </c>
      <c r="G961" s="1">
        <v>-10067.46498138879</v>
      </c>
      <c r="H961" s="1">
        <v>24.235502</v>
      </c>
      <c r="I961" s="2">
        <v>-243990.06769137789</v>
      </c>
      <c r="J961" s="3">
        <v>-1.704083846038575E-3</v>
      </c>
      <c r="K961" s="4">
        <v>143179614.22999999</v>
      </c>
      <c r="L961" s="5">
        <v>6650001</v>
      </c>
      <c r="M961" s="6">
        <v>21.530765819999999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3004</v>
      </c>
      <c r="AG961" t="s">
        <v>7425</v>
      </c>
    </row>
    <row r="962" spans="1:33" x14ac:dyDescent="0.45">
      <c r="A962" t="s">
        <v>1799</v>
      </c>
      <c r="B962" t="s">
        <v>4000</v>
      </c>
      <c r="C962" t="s">
        <v>4001</v>
      </c>
      <c r="D962" t="s">
        <v>4002</v>
      </c>
      <c r="E962" t="s">
        <v>4003</v>
      </c>
      <c r="G962" s="1">
        <v>-4201.3908071347669</v>
      </c>
      <c r="H962" s="1">
        <v>113.05476</v>
      </c>
      <c r="I962" s="2">
        <v>-474987.22936682729</v>
      </c>
      <c r="J962" s="3">
        <v>-3.317422189752658E-3</v>
      </c>
      <c r="K962" s="4">
        <v>143179614.22999999</v>
      </c>
      <c r="L962" s="5">
        <v>6650001</v>
      </c>
      <c r="M962" s="6">
        <v>21.530765819999999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3004</v>
      </c>
      <c r="AG962" t="s">
        <v>7425</v>
      </c>
    </row>
    <row r="963" spans="1:33" x14ac:dyDescent="0.45">
      <c r="A963" t="s">
        <v>1799</v>
      </c>
      <c r="B963" t="s">
        <v>4004</v>
      </c>
      <c r="C963" t="s">
        <v>4005</v>
      </c>
      <c r="D963" t="s">
        <v>4006</v>
      </c>
      <c r="E963" t="s">
        <v>4007</v>
      </c>
      <c r="F963" t="s">
        <v>4008</v>
      </c>
      <c r="G963" s="1">
        <v>-8075.5556710760939</v>
      </c>
      <c r="H963" s="1">
        <v>65.94</v>
      </c>
      <c r="I963" s="2">
        <v>-532502.14095075766</v>
      </c>
      <c r="J963" s="3">
        <v>-3.7191198189384712E-3</v>
      </c>
      <c r="K963" s="4">
        <v>143179614.22999999</v>
      </c>
      <c r="L963" s="5">
        <v>6650001</v>
      </c>
      <c r="M963" s="6">
        <v>21.530765819999999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3004</v>
      </c>
      <c r="AG963" t="s">
        <v>7425</v>
      </c>
    </row>
    <row r="964" spans="1:33" x14ac:dyDescent="0.45">
      <c r="A964" t="s">
        <v>1799</v>
      </c>
      <c r="B964" t="s">
        <v>4009</v>
      </c>
      <c r="C964" t="s">
        <v>4010</v>
      </c>
      <c r="D964" t="s">
        <v>4011</v>
      </c>
      <c r="E964" t="s">
        <v>4012</v>
      </c>
      <c r="G964" s="1">
        <v>-2000.466648382433</v>
      </c>
      <c r="H964" s="1">
        <v>273.44175000000001</v>
      </c>
      <c r="I964" s="2">
        <v>-547011.10115032725</v>
      </c>
      <c r="J964" s="3">
        <v>-3.8204537991813762E-3</v>
      </c>
      <c r="K964" s="4">
        <v>143179614.22999999</v>
      </c>
      <c r="L964" s="5">
        <v>6650001</v>
      </c>
      <c r="M964" s="6">
        <v>21.530765819999999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3004</v>
      </c>
      <c r="AG964" t="s">
        <v>7425</v>
      </c>
    </row>
    <row r="965" spans="1:33" x14ac:dyDescent="0.45">
      <c r="A965" t="s">
        <v>1799</v>
      </c>
      <c r="B965" t="s">
        <v>4013</v>
      </c>
      <c r="C965" t="s">
        <v>4014</v>
      </c>
      <c r="D965" t="s">
        <v>4015</v>
      </c>
      <c r="E965" t="s">
        <v>4016</v>
      </c>
      <c r="G965" s="1">
        <v>-64829.766344702977</v>
      </c>
      <c r="H965" s="1">
        <v>10.354009599999999</v>
      </c>
      <c r="I965" s="2">
        <v>-671248.02309881151</v>
      </c>
      <c r="J965" s="3">
        <v>-4.6881535944113964E-3</v>
      </c>
      <c r="K965" s="4">
        <v>143179614.22999999</v>
      </c>
      <c r="L965" s="5">
        <v>6650001</v>
      </c>
      <c r="M965" s="6">
        <v>21.530765819999999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3004</v>
      </c>
      <c r="AG965" t="s">
        <v>7425</v>
      </c>
    </row>
    <row r="966" spans="1:33" x14ac:dyDescent="0.45">
      <c r="A966" t="s">
        <v>1799</v>
      </c>
      <c r="B966" t="s">
        <v>4017</v>
      </c>
      <c r="C966" t="s">
        <v>4018</v>
      </c>
      <c r="D966" t="s">
        <v>4019</v>
      </c>
      <c r="E966" t="s">
        <v>4020</v>
      </c>
      <c r="G966" s="1">
        <v>-2202.3538473525832</v>
      </c>
      <c r="H966" s="1">
        <v>235.78</v>
      </c>
      <c r="I966" s="2">
        <v>-519270.99012879212</v>
      </c>
      <c r="J966" s="3">
        <v>-3.62671035902254E-3</v>
      </c>
      <c r="K966" s="4">
        <v>143179614.22999999</v>
      </c>
      <c r="L966" s="5">
        <v>6650001</v>
      </c>
      <c r="M966" s="6">
        <v>21.530765819999999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3004</v>
      </c>
      <c r="AG966" t="s">
        <v>7425</v>
      </c>
    </row>
    <row r="967" spans="1:33" x14ac:dyDescent="0.45">
      <c r="A967" t="s">
        <v>1799</v>
      </c>
      <c r="B967" t="s">
        <v>4021</v>
      </c>
      <c r="C967" t="s">
        <v>4022</v>
      </c>
      <c r="D967" t="s">
        <v>4023</v>
      </c>
      <c r="E967" t="s">
        <v>4024</v>
      </c>
      <c r="G967" s="1">
        <v>-6636.622879748862</v>
      </c>
      <c r="H967" s="1">
        <v>28.806075</v>
      </c>
      <c r="I967" s="2">
        <v>-191175.05642076171</v>
      </c>
      <c r="J967" s="3">
        <v>-1.335211422721555E-3</v>
      </c>
      <c r="K967" s="4">
        <v>143179614.22999999</v>
      </c>
      <c r="L967" s="5">
        <v>6650001</v>
      </c>
      <c r="M967" s="6">
        <v>21.530765819999999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3004</v>
      </c>
      <c r="AG967" t="s">
        <v>7425</v>
      </c>
    </row>
    <row r="968" spans="1:33" x14ac:dyDescent="0.45">
      <c r="A968" t="s">
        <v>1799</v>
      </c>
      <c r="B968" t="s">
        <v>4025</v>
      </c>
      <c r="C968" t="s">
        <v>4026</v>
      </c>
      <c r="D968" t="s">
        <v>4027</v>
      </c>
      <c r="E968" t="s">
        <v>4028</v>
      </c>
      <c r="G968" s="1">
        <v>-27851.655521765741</v>
      </c>
      <c r="H968" s="1">
        <v>4.9428574999999997</v>
      </c>
      <c r="I968" s="2">
        <v>-137666.7643831762</v>
      </c>
      <c r="J968" s="3">
        <v>-9.6149696396046912E-4</v>
      </c>
      <c r="K968" s="4">
        <v>143179614.22999999</v>
      </c>
      <c r="L968" s="5">
        <v>6650001</v>
      </c>
      <c r="M968" s="6">
        <v>21.530765819999999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3004</v>
      </c>
      <c r="AG968" t="s">
        <v>7425</v>
      </c>
    </row>
    <row r="969" spans="1:33" x14ac:dyDescent="0.45">
      <c r="A969" t="s">
        <v>1799</v>
      </c>
      <c r="B969" t="s">
        <v>4029</v>
      </c>
      <c r="C969" t="s">
        <v>4030</v>
      </c>
      <c r="D969" t="s">
        <v>4031</v>
      </c>
      <c r="E969" t="s">
        <v>4032</v>
      </c>
      <c r="F969" t="s">
        <v>4033</v>
      </c>
      <c r="G969" s="1">
        <v>-5766.502081467831</v>
      </c>
      <c r="H969" s="1">
        <v>257.68</v>
      </c>
      <c r="I969" s="2">
        <v>-1485912.2563526309</v>
      </c>
      <c r="J969" s="3">
        <v>-1.037795963024247E-2</v>
      </c>
      <c r="K969" s="4">
        <v>143179614.22999999</v>
      </c>
      <c r="L969" s="5">
        <v>6650001</v>
      </c>
      <c r="M969" s="6">
        <v>21.530765819999999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3004</v>
      </c>
      <c r="AG969" t="s">
        <v>7425</v>
      </c>
    </row>
    <row r="970" spans="1:33" x14ac:dyDescent="0.45">
      <c r="A970" t="s">
        <v>1799</v>
      </c>
      <c r="B970" t="s">
        <v>4034</v>
      </c>
      <c r="C970" t="s">
        <v>4035</v>
      </c>
      <c r="D970" t="s">
        <v>4036</v>
      </c>
      <c r="E970" t="s">
        <v>4037</v>
      </c>
      <c r="G970" s="1">
        <v>-12136.89750989544</v>
      </c>
      <c r="H970" s="1">
        <v>29.794924999999999</v>
      </c>
      <c r="I970" s="2">
        <v>-361617.95104002138</v>
      </c>
      <c r="J970" s="3">
        <v>-2.5256245659324638E-3</v>
      </c>
      <c r="K970" s="4">
        <v>143179614.22999999</v>
      </c>
      <c r="L970" s="5">
        <v>6650001</v>
      </c>
      <c r="M970" s="6">
        <v>21.530765819999999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3004</v>
      </c>
      <c r="AG970" t="s">
        <v>7425</v>
      </c>
    </row>
    <row r="971" spans="1:33" x14ac:dyDescent="0.45">
      <c r="A971" t="s">
        <v>1799</v>
      </c>
      <c r="B971" t="s">
        <v>4038</v>
      </c>
      <c r="C971" t="s">
        <v>4039</v>
      </c>
      <c r="D971" t="s">
        <v>4040</v>
      </c>
      <c r="E971" t="s">
        <v>4041</v>
      </c>
      <c r="F971" t="s">
        <v>4042</v>
      </c>
      <c r="G971" s="1">
        <v>-3421.464485400692</v>
      </c>
      <c r="H971" s="1">
        <v>439.48</v>
      </c>
      <c r="I971" s="2">
        <v>-1503665.2120438961</v>
      </c>
      <c r="J971" s="3">
        <v>-1.0501950435684561E-2</v>
      </c>
      <c r="K971" s="4">
        <v>143179614.22999999</v>
      </c>
      <c r="L971" s="5">
        <v>6650001</v>
      </c>
      <c r="M971" s="6">
        <v>21.530765819999999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3004</v>
      </c>
      <c r="AG971" t="s">
        <v>7425</v>
      </c>
    </row>
    <row r="972" spans="1:33" x14ac:dyDescent="0.45">
      <c r="A972" t="s">
        <v>1799</v>
      </c>
      <c r="B972" t="s">
        <v>4043</v>
      </c>
      <c r="C972" t="s">
        <v>4044</v>
      </c>
      <c r="D972" t="s">
        <v>4045</v>
      </c>
      <c r="E972" t="s">
        <v>4046</v>
      </c>
      <c r="F972" t="s">
        <v>4047</v>
      </c>
      <c r="G972" s="1">
        <v>-5300.2168620955435</v>
      </c>
      <c r="H972" s="1">
        <v>51.842000000000013</v>
      </c>
      <c r="I972" s="2">
        <v>-274773.84256475721</v>
      </c>
      <c r="J972" s="3">
        <v>-1.9190849482480629E-3</v>
      </c>
      <c r="K972" s="4">
        <v>143179614.22999999</v>
      </c>
      <c r="L972" s="5">
        <v>6650001</v>
      </c>
      <c r="M972" s="6">
        <v>21.530765819999999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3004</v>
      </c>
      <c r="AG972" t="s">
        <v>7425</v>
      </c>
    </row>
    <row r="973" spans="1:33" x14ac:dyDescent="0.45">
      <c r="A973" t="s">
        <v>1799</v>
      </c>
      <c r="B973" t="s">
        <v>4048</v>
      </c>
      <c r="C973" t="s">
        <v>4049</v>
      </c>
      <c r="D973" t="s">
        <v>4050</v>
      </c>
      <c r="E973" t="s">
        <v>4051</v>
      </c>
      <c r="G973" s="1">
        <v>-277192.99467083142</v>
      </c>
      <c r="H973" s="1">
        <v>0.27310950000000001</v>
      </c>
      <c r="I973" s="2">
        <v>-75704.04017805343</v>
      </c>
      <c r="J973" s="3">
        <v>-5.2873476845973649E-4</v>
      </c>
      <c r="K973" s="4">
        <v>143179614.22999999</v>
      </c>
      <c r="L973" s="5">
        <v>6650001</v>
      </c>
      <c r="M973" s="6">
        <v>21.530765819999999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3004</v>
      </c>
      <c r="AG973" t="s">
        <v>7425</v>
      </c>
    </row>
    <row r="974" spans="1:33" x14ac:dyDescent="0.45">
      <c r="A974" t="s">
        <v>1799</v>
      </c>
      <c r="B974" t="s">
        <v>4052</v>
      </c>
      <c r="C974" t="s">
        <v>4053</v>
      </c>
      <c r="D974" t="s">
        <v>4054</v>
      </c>
      <c r="E974" t="s">
        <v>4055</v>
      </c>
      <c r="G974" s="1">
        <v>-112395.7719923055</v>
      </c>
      <c r="H974" s="1">
        <v>3.4755004999999999</v>
      </c>
      <c r="I974" s="2">
        <v>-390631.56175714359</v>
      </c>
      <c r="J974" s="3">
        <v>-2.7282624265884902E-3</v>
      </c>
      <c r="K974" s="4">
        <v>143179614.22999999</v>
      </c>
      <c r="L974" s="5">
        <v>6650001</v>
      </c>
      <c r="M974" s="6">
        <v>21.530765819999999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3004</v>
      </c>
      <c r="AG974" t="s">
        <v>7425</v>
      </c>
    </row>
    <row r="975" spans="1:33" x14ac:dyDescent="0.45">
      <c r="A975" t="s">
        <v>1799</v>
      </c>
      <c r="B975" t="s">
        <v>4056</v>
      </c>
      <c r="C975" t="s">
        <v>4057</v>
      </c>
      <c r="D975" t="s">
        <v>4058</v>
      </c>
      <c r="E975" t="s">
        <v>4059</v>
      </c>
      <c r="F975" t="s">
        <v>4060</v>
      </c>
      <c r="G975" s="1">
        <v>-6536.4573715563438</v>
      </c>
      <c r="H975" s="1">
        <v>206.1</v>
      </c>
      <c r="I975" s="2">
        <v>-1347163.8642777619</v>
      </c>
      <c r="J975" s="3">
        <v>-9.4089083248521232E-3</v>
      </c>
      <c r="K975" s="4">
        <v>143179614.22999999</v>
      </c>
      <c r="L975" s="5">
        <v>6650001</v>
      </c>
      <c r="M975" s="6">
        <v>21.530765819999999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3004</v>
      </c>
      <c r="AG975" t="s">
        <v>7425</v>
      </c>
    </row>
    <row r="976" spans="1:33" x14ac:dyDescent="0.45">
      <c r="A976" t="s">
        <v>1799</v>
      </c>
      <c r="B976" t="s">
        <v>4061</v>
      </c>
      <c r="C976" t="s">
        <v>4062</v>
      </c>
      <c r="D976" t="s">
        <v>4063</v>
      </c>
      <c r="E976" t="s">
        <v>4064</v>
      </c>
      <c r="F976" t="s">
        <v>4065</v>
      </c>
      <c r="G976" s="1">
        <v>-3852.5314601086602</v>
      </c>
      <c r="H976" s="1">
        <v>28.56</v>
      </c>
      <c r="I976" s="2">
        <v>-110028.2985007033</v>
      </c>
      <c r="J976" s="3">
        <v>-7.6846343728763475E-4</v>
      </c>
      <c r="K976" s="4">
        <v>143179614.22999999</v>
      </c>
      <c r="L976" s="5">
        <v>6650001</v>
      </c>
      <c r="M976" s="6">
        <v>21.530765819999999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3004</v>
      </c>
      <c r="AG976" t="s">
        <v>7425</v>
      </c>
    </row>
    <row r="977" spans="1:33" x14ac:dyDescent="0.45">
      <c r="A977" t="s">
        <v>1799</v>
      </c>
      <c r="B977" t="s">
        <v>4066</v>
      </c>
      <c r="C977" t="s">
        <v>4067</v>
      </c>
      <c r="D977" t="s">
        <v>4068</v>
      </c>
      <c r="E977" t="s">
        <v>4069</v>
      </c>
      <c r="F977" t="s">
        <v>4070</v>
      </c>
      <c r="G977" s="1">
        <v>-11555.1900615705</v>
      </c>
      <c r="H977" s="1">
        <v>60.79</v>
      </c>
      <c r="I977" s="2">
        <v>-702440.00384287059</v>
      </c>
      <c r="J977" s="3">
        <v>-4.9060057021419919E-3</v>
      </c>
      <c r="K977" s="4">
        <v>143179614.22999999</v>
      </c>
      <c r="L977" s="5">
        <v>6650001</v>
      </c>
      <c r="M977" s="6">
        <v>21.530765819999999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3004</v>
      </c>
      <c r="AG977" t="s">
        <v>7425</v>
      </c>
    </row>
    <row r="978" spans="1:33" x14ac:dyDescent="0.45">
      <c r="A978" t="s">
        <v>1799</v>
      </c>
      <c r="B978" t="s">
        <v>4071</v>
      </c>
      <c r="C978" t="s">
        <v>4072</v>
      </c>
      <c r="D978" t="s">
        <v>4073</v>
      </c>
      <c r="E978" t="s">
        <v>4074</v>
      </c>
      <c r="F978" t="s">
        <v>4075</v>
      </c>
      <c r="G978" s="1">
        <v>-22288.90765849458</v>
      </c>
      <c r="H978" s="1">
        <v>48.331556000000013</v>
      </c>
      <c r="I978" s="2">
        <v>-1077257.58867536</v>
      </c>
      <c r="J978" s="3">
        <v>-7.5238196056659386E-3</v>
      </c>
      <c r="K978" s="4">
        <v>143179614.22999999</v>
      </c>
      <c r="L978" s="5">
        <v>6650001</v>
      </c>
      <c r="M978" s="6">
        <v>21.530765819999999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3004</v>
      </c>
      <c r="AG978" t="s">
        <v>7425</v>
      </c>
    </row>
    <row r="979" spans="1:33" x14ac:dyDescent="0.45">
      <c r="A979" t="s">
        <v>1799</v>
      </c>
      <c r="B979" t="s">
        <v>4076</v>
      </c>
      <c r="C979" t="s">
        <v>4077</v>
      </c>
      <c r="D979" t="s">
        <v>4078</v>
      </c>
      <c r="E979" t="s">
        <v>4079</v>
      </c>
      <c r="F979" t="s">
        <v>4080</v>
      </c>
      <c r="G979" s="1">
        <v>-4057.4538482561638</v>
      </c>
      <c r="H979" s="1">
        <v>103.43</v>
      </c>
      <c r="I979" s="2">
        <v>-419662.45152513508</v>
      </c>
      <c r="J979" s="3">
        <v>-2.9310209681875539E-3</v>
      </c>
      <c r="K979" s="4">
        <v>143179614.22999999</v>
      </c>
      <c r="L979" s="5">
        <v>6650001</v>
      </c>
      <c r="M979" s="6">
        <v>21.530765819999999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3004</v>
      </c>
      <c r="AG979" t="s">
        <v>7425</v>
      </c>
    </row>
    <row r="980" spans="1:33" x14ac:dyDescent="0.45">
      <c r="A980" t="s">
        <v>1799</v>
      </c>
      <c r="B980" t="s">
        <v>4081</v>
      </c>
      <c r="C980" t="s">
        <v>4082</v>
      </c>
      <c r="D980" t="s">
        <v>4083</v>
      </c>
      <c r="E980" t="s">
        <v>4084</v>
      </c>
      <c r="G980" s="1">
        <v>-52844.789576838208</v>
      </c>
      <c r="H980" s="1">
        <v>4.7770359999999998</v>
      </c>
      <c r="I980" s="2">
        <v>-252441.4622209809</v>
      </c>
      <c r="J980" s="3">
        <v>-1.763110367202593E-3</v>
      </c>
      <c r="K980" s="4">
        <v>143179614.22999999</v>
      </c>
      <c r="L980" s="5">
        <v>6650001</v>
      </c>
      <c r="M980" s="6">
        <v>21.530765819999999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3004</v>
      </c>
      <c r="AG980" t="s">
        <v>7425</v>
      </c>
    </row>
    <row r="981" spans="1:33" x14ac:dyDescent="0.45">
      <c r="A981" t="s">
        <v>1799</v>
      </c>
      <c r="B981" t="s">
        <v>4085</v>
      </c>
      <c r="C981" t="s">
        <v>4086</v>
      </c>
      <c r="D981" t="s">
        <v>4087</v>
      </c>
      <c r="E981" t="s">
        <v>4088</v>
      </c>
      <c r="F981" t="s">
        <v>4089</v>
      </c>
      <c r="G981" s="1">
        <v>-2260.146269869761</v>
      </c>
      <c r="H981" s="1">
        <v>258.02</v>
      </c>
      <c r="I981" s="2">
        <v>-583162.94055179565</v>
      </c>
      <c r="J981" s="3">
        <v>-4.0729467228136119E-3</v>
      </c>
      <c r="K981" s="4">
        <v>143179614.22999999</v>
      </c>
      <c r="L981" s="5">
        <v>6650001</v>
      </c>
      <c r="M981" s="6">
        <v>21.530765819999999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3004</v>
      </c>
      <c r="AG981" t="s">
        <v>7425</v>
      </c>
    </row>
    <row r="982" spans="1:33" x14ac:dyDescent="0.45">
      <c r="A982" t="s">
        <v>1799</v>
      </c>
      <c r="B982" t="s">
        <v>4090</v>
      </c>
      <c r="C982" t="s">
        <v>4091</v>
      </c>
      <c r="D982" t="s">
        <v>4092</v>
      </c>
      <c r="E982" t="s">
        <v>4093</v>
      </c>
      <c r="G982" s="1">
        <v>-1158.7639434214209</v>
      </c>
      <c r="H982" s="1">
        <v>65.685824999999994</v>
      </c>
      <c r="I982" s="2">
        <v>-76114.365603889382</v>
      </c>
      <c r="J982" s="3">
        <v>-5.3160057745106962E-4</v>
      </c>
      <c r="K982" s="4">
        <v>143179614.22999999</v>
      </c>
      <c r="L982" s="5">
        <v>6650001</v>
      </c>
      <c r="M982" s="6">
        <v>21.530765819999999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3004</v>
      </c>
      <c r="AG982" t="s">
        <v>7425</v>
      </c>
    </row>
    <row r="983" spans="1:33" x14ac:dyDescent="0.45">
      <c r="A983" t="s">
        <v>1799</v>
      </c>
      <c r="B983" t="s">
        <v>4094</v>
      </c>
      <c r="C983" t="s">
        <v>4095</v>
      </c>
      <c r="D983" t="s">
        <v>4096</v>
      </c>
      <c r="E983" t="s">
        <v>4097</v>
      </c>
      <c r="F983" t="s">
        <v>4098</v>
      </c>
      <c r="G983" s="1">
        <v>-7782.9985434578239</v>
      </c>
      <c r="H983" s="1">
        <v>150.47999999999999</v>
      </c>
      <c r="I983" s="2">
        <v>-1171185.620819533</v>
      </c>
      <c r="J983" s="3">
        <v>-8.1798350073647441E-3</v>
      </c>
      <c r="K983" s="4">
        <v>143179614.22999999</v>
      </c>
      <c r="L983" s="5">
        <v>6650001</v>
      </c>
      <c r="M983" s="6">
        <v>21.530765819999999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3004</v>
      </c>
      <c r="AG983" t="s">
        <v>7425</v>
      </c>
    </row>
    <row r="984" spans="1:33" x14ac:dyDescent="0.45">
      <c r="A984" t="s">
        <v>1799</v>
      </c>
      <c r="B984" t="s">
        <v>4099</v>
      </c>
      <c r="C984" t="s">
        <v>4100</v>
      </c>
      <c r="D984" t="s">
        <v>4101</v>
      </c>
      <c r="E984" t="s">
        <v>4102</v>
      </c>
      <c r="F984" t="s">
        <v>4103</v>
      </c>
      <c r="G984" s="1">
        <v>-630.78271581995466</v>
      </c>
      <c r="H984" s="1">
        <v>578.64</v>
      </c>
      <c r="I984" s="2">
        <v>-364996.11068205861</v>
      </c>
      <c r="J984" s="3">
        <v>-2.549218425017812E-3</v>
      </c>
      <c r="K984" s="4">
        <v>143179614.22999999</v>
      </c>
      <c r="L984" s="5">
        <v>6650001</v>
      </c>
      <c r="M984" s="6">
        <v>21.530765819999999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3004</v>
      </c>
      <c r="AG984" t="s">
        <v>7425</v>
      </c>
    </row>
    <row r="985" spans="1:33" x14ac:dyDescent="0.45">
      <c r="A985" t="s">
        <v>1799</v>
      </c>
      <c r="B985" t="s">
        <v>4104</v>
      </c>
      <c r="C985" t="s">
        <v>4105</v>
      </c>
      <c r="D985" t="s">
        <v>4106</v>
      </c>
      <c r="E985" t="s">
        <v>4107</v>
      </c>
      <c r="G985" s="1">
        <v>-1512.155480619605</v>
      </c>
      <c r="H985" s="1">
        <v>183.56812500000001</v>
      </c>
      <c r="I985" s="2">
        <v>-277583.54628581478</v>
      </c>
      <c r="J985" s="3">
        <v>-1.938708577883942E-3</v>
      </c>
      <c r="K985" s="4">
        <v>143179614.22999999</v>
      </c>
      <c r="L985" s="5">
        <v>6650001</v>
      </c>
      <c r="M985" s="6">
        <v>21.530765819999999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3004</v>
      </c>
      <c r="AG985" t="s">
        <v>7425</v>
      </c>
    </row>
    <row r="986" spans="1:33" x14ac:dyDescent="0.45">
      <c r="A986" t="s">
        <v>1799</v>
      </c>
      <c r="B986" t="s">
        <v>4108</v>
      </c>
      <c r="C986" t="s">
        <v>4109</v>
      </c>
      <c r="D986" t="s">
        <v>4110</v>
      </c>
      <c r="E986" t="s">
        <v>4111</v>
      </c>
      <c r="F986" t="s">
        <v>4112</v>
      </c>
      <c r="G986" s="1">
        <v>-4475.6132381251973</v>
      </c>
      <c r="H986" s="1">
        <v>71.900000000000006</v>
      </c>
      <c r="I986" s="2">
        <v>-321796.59182120173</v>
      </c>
      <c r="J986" s="3">
        <v>-2.2475028554293781E-3</v>
      </c>
      <c r="K986" s="4">
        <v>143179614.22999999</v>
      </c>
      <c r="L986" s="5">
        <v>6650001</v>
      </c>
      <c r="M986" s="6">
        <v>21.530765819999999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3004</v>
      </c>
      <c r="AG986" t="s">
        <v>7425</v>
      </c>
    </row>
    <row r="987" spans="1:33" x14ac:dyDescent="0.45">
      <c r="A987" t="s">
        <v>1799</v>
      </c>
      <c r="B987" t="s">
        <v>4113</v>
      </c>
      <c r="C987" t="s">
        <v>4114</v>
      </c>
      <c r="D987" t="s">
        <v>4115</v>
      </c>
      <c r="E987" t="s">
        <v>4116</v>
      </c>
      <c r="G987" s="1">
        <v>-4036.3592101630279</v>
      </c>
      <c r="H987" s="1">
        <v>210.96456000000001</v>
      </c>
      <c r="I987" s="2">
        <v>-851528.74477399071</v>
      </c>
      <c r="J987" s="3">
        <v>-5.9472764286549696E-3</v>
      </c>
      <c r="K987" s="4">
        <v>143179614.22999999</v>
      </c>
      <c r="L987" s="5">
        <v>6650001</v>
      </c>
      <c r="M987" s="6">
        <v>21.530765819999999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3004</v>
      </c>
      <c r="AG987" t="s">
        <v>7425</v>
      </c>
    </row>
    <row r="988" spans="1:33" x14ac:dyDescent="0.45">
      <c r="A988" t="s">
        <v>1799</v>
      </c>
      <c r="B988" t="s">
        <v>4113</v>
      </c>
      <c r="C988" t="s">
        <v>4117</v>
      </c>
      <c r="D988" t="s">
        <v>4118</v>
      </c>
      <c r="E988" t="s">
        <v>4119</v>
      </c>
      <c r="G988" s="1">
        <v>-2797.2605231285588</v>
      </c>
      <c r="H988" s="1">
        <v>42.121920000000003</v>
      </c>
      <c r="I988" s="2">
        <v>-117825.9839743793</v>
      </c>
      <c r="J988" s="3">
        <v>-8.2292430111668502E-4</v>
      </c>
      <c r="K988" s="4">
        <v>143179614.22999999</v>
      </c>
      <c r="L988" s="5">
        <v>6650001</v>
      </c>
      <c r="M988" s="6">
        <v>21.530765819999999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3004</v>
      </c>
      <c r="AG988" t="s">
        <v>7425</v>
      </c>
    </row>
    <row r="989" spans="1:33" x14ac:dyDescent="0.45">
      <c r="A989" t="s">
        <v>1799</v>
      </c>
      <c r="B989" t="s">
        <v>4120</v>
      </c>
      <c r="C989" t="s">
        <v>4121</v>
      </c>
      <c r="D989" t="s">
        <v>4122</v>
      </c>
      <c r="E989" t="s">
        <v>4123</v>
      </c>
      <c r="F989" t="s">
        <v>4124</v>
      </c>
      <c r="G989" s="1">
        <v>-3669.9330609735639</v>
      </c>
      <c r="H989" s="1">
        <v>379.13</v>
      </c>
      <c r="I989" s="2">
        <v>-1391381.7214069071</v>
      </c>
      <c r="J989" s="3">
        <v>-9.7177362076966353E-3</v>
      </c>
      <c r="K989" s="4">
        <v>143179614.22999999</v>
      </c>
      <c r="L989" s="5">
        <v>6650001</v>
      </c>
      <c r="M989" s="6">
        <v>21.530765819999999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3004</v>
      </c>
      <c r="AG989" t="s">
        <v>7425</v>
      </c>
    </row>
    <row r="990" spans="1:33" x14ac:dyDescent="0.45">
      <c r="A990" t="s">
        <v>1799</v>
      </c>
      <c r="B990" t="s">
        <v>4125</v>
      </c>
      <c r="C990" t="s">
        <v>4126</v>
      </c>
      <c r="D990" t="s">
        <v>4127</v>
      </c>
      <c r="E990" t="s">
        <v>4128</v>
      </c>
      <c r="G990" s="1">
        <v>-59106.966535440581</v>
      </c>
      <c r="H990" s="1">
        <v>24.858483</v>
      </c>
      <c r="I990" s="2">
        <v>-1469309.522802819</v>
      </c>
      <c r="J990" s="3">
        <v>-1.0262002245952121E-2</v>
      </c>
      <c r="K990" s="4">
        <v>143179614.22999999</v>
      </c>
      <c r="L990" s="5">
        <v>6650001</v>
      </c>
      <c r="M990" s="6">
        <v>21.530765819999999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3004</v>
      </c>
      <c r="AG990" t="s">
        <v>7425</v>
      </c>
    </row>
    <row r="991" spans="1:33" x14ac:dyDescent="0.45">
      <c r="A991" t="s">
        <v>1799</v>
      </c>
      <c r="B991" t="s">
        <v>4129</v>
      </c>
      <c r="C991" t="s">
        <v>4130</v>
      </c>
      <c r="D991" t="s">
        <v>4131</v>
      </c>
      <c r="E991" t="s">
        <v>4132</v>
      </c>
      <c r="F991" t="s">
        <v>4133</v>
      </c>
      <c r="G991" s="1">
        <v>-1700.321747758584</v>
      </c>
      <c r="H991" s="1">
        <v>133.27000000000001</v>
      </c>
      <c r="I991" s="2">
        <v>-226601.8793237865</v>
      </c>
      <c r="J991" s="3">
        <v>-1.582640661119391E-3</v>
      </c>
      <c r="K991" s="4">
        <v>143179614.22999999</v>
      </c>
      <c r="L991" s="5">
        <v>6650001</v>
      </c>
      <c r="M991" s="6">
        <v>21.530765819999999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3004</v>
      </c>
      <c r="AG991" t="s">
        <v>7425</v>
      </c>
    </row>
    <row r="992" spans="1:33" x14ac:dyDescent="0.45">
      <c r="A992" t="s">
        <v>1799</v>
      </c>
      <c r="B992" t="s">
        <v>4134</v>
      </c>
      <c r="C992" t="s">
        <v>4135</v>
      </c>
      <c r="D992" t="s">
        <v>4136</v>
      </c>
      <c r="E992" t="s">
        <v>4137</v>
      </c>
      <c r="F992" t="s">
        <v>4138</v>
      </c>
      <c r="G992" s="1">
        <v>-905.85834807182539</v>
      </c>
      <c r="H992" s="1">
        <v>806.79</v>
      </c>
      <c r="I992" s="2">
        <v>-730837.45664086798</v>
      </c>
      <c r="J992" s="3">
        <v>-5.1043401714078503E-3</v>
      </c>
      <c r="K992" s="4">
        <v>143179614.22999999</v>
      </c>
      <c r="L992" s="5">
        <v>6650001</v>
      </c>
      <c r="M992" s="6">
        <v>21.530765819999999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3004</v>
      </c>
      <c r="AG992" t="s">
        <v>7425</v>
      </c>
    </row>
    <row r="993" spans="1:33" x14ac:dyDescent="0.45">
      <c r="A993" t="s">
        <v>1799</v>
      </c>
      <c r="B993" t="s">
        <v>4139</v>
      </c>
      <c r="C993" t="s">
        <v>4140</v>
      </c>
      <c r="D993" t="s">
        <v>4141</v>
      </c>
      <c r="E993" t="s">
        <v>4142</v>
      </c>
      <c r="F993" t="s">
        <v>4143</v>
      </c>
      <c r="G993" s="1">
        <v>-1194.5458794050071</v>
      </c>
      <c r="H993" s="1">
        <v>357.83</v>
      </c>
      <c r="I993" s="2">
        <v>-427444.35202749382</v>
      </c>
      <c r="J993" s="3">
        <v>-2.9853715860755029E-3</v>
      </c>
      <c r="K993" s="4">
        <v>143179614.22999999</v>
      </c>
      <c r="L993" s="5">
        <v>6650001</v>
      </c>
      <c r="M993" s="6">
        <v>21.530765819999999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3004</v>
      </c>
      <c r="AG993" t="s">
        <v>7425</v>
      </c>
    </row>
    <row r="994" spans="1:33" x14ac:dyDescent="0.45">
      <c r="A994" t="s">
        <v>1799</v>
      </c>
      <c r="B994" t="s">
        <v>4144</v>
      </c>
      <c r="C994" t="s">
        <v>4145</v>
      </c>
      <c r="D994" t="s">
        <v>4146</v>
      </c>
      <c r="E994" t="s">
        <v>4147</v>
      </c>
      <c r="F994" t="s">
        <v>4148</v>
      </c>
      <c r="G994" s="1">
        <v>-371.34315299093862</v>
      </c>
      <c r="H994" s="1">
        <v>207.62</v>
      </c>
      <c r="I994" s="2">
        <v>-77098.265423978679</v>
      </c>
      <c r="J994" s="3">
        <v>-5.3847236450944782E-4</v>
      </c>
      <c r="K994" s="4">
        <v>143179614.22999999</v>
      </c>
      <c r="L994" s="5">
        <v>6650001</v>
      </c>
      <c r="M994" s="6">
        <v>21.530765819999999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3004</v>
      </c>
      <c r="AG994" t="s">
        <v>7425</v>
      </c>
    </row>
    <row r="995" spans="1:33" x14ac:dyDescent="0.45">
      <c r="A995" t="s">
        <v>1799</v>
      </c>
      <c r="B995" t="s">
        <v>4149</v>
      </c>
      <c r="C995" t="s">
        <v>4150</v>
      </c>
      <c r="D995" t="s">
        <v>4151</v>
      </c>
      <c r="E995" t="s">
        <v>4152</v>
      </c>
      <c r="F995" t="s">
        <v>4153</v>
      </c>
      <c r="G995" s="1">
        <v>-471.44774679875519</v>
      </c>
      <c r="H995" s="1">
        <v>247.49</v>
      </c>
      <c r="I995" s="2">
        <v>-116678.6028552239</v>
      </c>
      <c r="J995" s="3">
        <v>-8.1491072233086544E-4</v>
      </c>
      <c r="K995" s="4">
        <v>143179614.22999999</v>
      </c>
      <c r="L995" s="5">
        <v>6650001</v>
      </c>
      <c r="M995" s="6">
        <v>21.530765819999999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3004</v>
      </c>
      <c r="AG995" t="s">
        <v>7425</v>
      </c>
    </row>
    <row r="996" spans="1:33" x14ac:dyDescent="0.45">
      <c r="A996" t="s">
        <v>1799</v>
      </c>
      <c r="B996" t="s">
        <v>4154</v>
      </c>
      <c r="C996" t="s">
        <v>4155</v>
      </c>
      <c r="D996" t="s">
        <v>4156</v>
      </c>
      <c r="E996" t="s">
        <v>4157</v>
      </c>
      <c r="G996" s="1">
        <v>-3485.8720501462681</v>
      </c>
      <c r="H996" s="1">
        <v>21.535014</v>
      </c>
      <c r="I996" s="2">
        <v>-75068.303402108591</v>
      </c>
      <c r="J996" s="3">
        <v>-5.2429463374248819E-4</v>
      </c>
      <c r="K996" s="4">
        <v>143179614.22999999</v>
      </c>
      <c r="L996" s="5">
        <v>6650001</v>
      </c>
      <c r="M996" s="6">
        <v>21.530765819999999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3004</v>
      </c>
      <c r="AG996" t="s">
        <v>7425</v>
      </c>
    </row>
    <row r="997" spans="1:33" x14ac:dyDescent="0.45">
      <c r="A997" t="s">
        <v>1799</v>
      </c>
      <c r="B997" t="s">
        <v>599</v>
      </c>
      <c r="C997" t="s">
        <v>4158</v>
      </c>
      <c r="D997" t="s">
        <v>601</v>
      </c>
      <c r="E997" t="s">
        <v>602</v>
      </c>
      <c r="F997" t="s">
        <v>603</v>
      </c>
      <c r="G997" s="1">
        <v>-46659.820067989203</v>
      </c>
      <c r="H997" s="1">
        <v>8.16</v>
      </c>
      <c r="I997" s="2">
        <v>-380744.13175479189</v>
      </c>
      <c r="J997" s="3">
        <v>-2.6592062969465358E-3</v>
      </c>
      <c r="K997" s="4">
        <v>143179614.22999999</v>
      </c>
      <c r="L997" s="5">
        <v>6650001</v>
      </c>
      <c r="M997" s="6">
        <v>21.530765819999999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3004</v>
      </c>
      <c r="AG997" t="s">
        <v>7425</v>
      </c>
    </row>
    <row r="998" spans="1:33" x14ac:dyDescent="0.45">
      <c r="A998" t="s">
        <v>1799</v>
      </c>
      <c r="B998" t="s">
        <v>4159</v>
      </c>
      <c r="C998" t="s">
        <v>4160</v>
      </c>
      <c r="D998" t="s">
        <v>4161</v>
      </c>
      <c r="E998" t="s">
        <v>4162</v>
      </c>
      <c r="G998" s="1">
        <v>-148260.72748435489</v>
      </c>
      <c r="H998" s="1">
        <v>2.514564</v>
      </c>
      <c r="I998" s="2">
        <v>-372811.08794596948</v>
      </c>
      <c r="J998" s="3">
        <v>-2.6038000587646189E-3</v>
      </c>
      <c r="K998" s="4">
        <v>143179614.22999999</v>
      </c>
      <c r="L998" s="5">
        <v>6650001</v>
      </c>
      <c r="M998" s="6">
        <v>21.530765819999999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3004</v>
      </c>
      <c r="AG998" t="s">
        <v>7425</v>
      </c>
    </row>
    <row r="999" spans="1:33" x14ac:dyDescent="0.45">
      <c r="A999" t="s">
        <v>1799</v>
      </c>
      <c r="B999" t="s">
        <v>4163</v>
      </c>
      <c r="C999" t="s">
        <v>4164</v>
      </c>
      <c r="D999" t="s">
        <v>4165</v>
      </c>
      <c r="E999" t="s">
        <v>4166</v>
      </c>
      <c r="G999" s="1">
        <v>-8563.4463029882972</v>
      </c>
      <c r="H999" s="1">
        <v>8.7169280000000011</v>
      </c>
      <c r="I999" s="2">
        <v>-74646.944855015186</v>
      </c>
      <c r="J999" s="3">
        <v>-5.2135176684513403E-4</v>
      </c>
      <c r="K999" s="4">
        <v>143179614.22999999</v>
      </c>
      <c r="L999" s="5">
        <v>6650001</v>
      </c>
      <c r="M999" s="6">
        <v>21.530765819999999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3004</v>
      </c>
      <c r="AG999" t="s">
        <v>7425</v>
      </c>
    </row>
    <row r="1000" spans="1:33" x14ac:dyDescent="0.45">
      <c r="A1000" t="s">
        <v>1799</v>
      </c>
      <c r="B1000" t="s">
        <v>4167</v>
      </c>
      <c r="C1000" t="s">
        <v>4168</v>
      </c>
      <c r="D1000" t="s">
        <v>4169</v>
      </c>
      <c r="E1000" t="s">
        <v>4170</v>
      </c>
      <c r="F1000" t="s">
        <v>4171</v>
      </c>
      <c r="G1000" s="1">
        <v>-20983.833761028582</v>
      </c>
      <c r="H1000" s="1">
        <v>46.36</v>
      </c>
      <c r="I1000" s="2">
        <v>-972810.53316128487</v>
      </c>
      <c r="J1000" s="3">
        <v>-6.7943368781437519E-3</v>
      </c>
      <c r="K1000" s="4">
        <v>143179614.22999999</v>
      </c>
      <c r="L1000" s="5">
        <v>6650001</v>
      </c>
      <c r="M1000" s="6">
        <v>21.530765819999999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3004</v>
      </c>
      <c r="AG1000" t="s">
        <v>7425</v>
      </c>
    </row>
    <row r="1001" spans="1:33" x14ac:dyDescent="0.45">
      <c r="A1001" t="s">
        <v>1799</v>
      </c>
      <c r="B1001" t="s">
        <v>4172</v>
      </c>
      <c r="C1001" t="s">
        <v>4173</v>
      </c>
      <c r="D1001" t="s">
        <v>4174</v>
      </c>
      <c r="E1001" t="s">
        <v>4175</v>
      </c>
      <c r="F1001" t="s">
        <v>4176</v>
      </c>
      <c r="G1001" s="1">
        <v>-956.1599007730922</v>
      </c>
      <c r="H1001" s="1">
        <v>81.27</v>
      </c>
      <c r="I1001" s="2">
        <v>-77707.115135829197</v>
      </c>
      <c r="J1001" s="3">
        <v>-5.4272471366630809E-4</v>
      </c>
      <c r="K1001" s="4">
        <v>143179614.22999999</v>
      </c>
      <c r="L1001" s="5">
        <v>6650001</v>
      </c>
      <c r="M1001" s="6">
        <v>21.530765819999999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3004</v>
      </c>
      <c r="AG1001" t="s">
        <v>7425</v>
      </c>
    </row>
    <row r="1002" spans="1:33" x14ac:dyDescent="0.45">
      <c r="A1002" t="s">
        <v>1799</v>
      </c>
      <c r="B1002" t="s">
        <v>4177</v>
      </c>
      <c r="C1002" t="s">
        <v>4178</v>
      </c>
      <c r="D1002" t="s">
        <v>4179</v>
      </c>
      <c r="E1002" t="s">
        <v>4180</v>
      </c>
      <c r="F1002" t="s">
        <v>4181</v>
      </c>
      <c r="G1002" s="1">
        <v>-2039.4617181901499</v>
      </c>
      <c r="H1002" s="1">
        <v>61.13653</v>
      </c>
      <c r="I1002" s="2">
        <v>-124685.6125179837</v>
      </c>
      <c r="J1002" s="3">
        <v>-8.7083355538094935E-4</v>
      </c>
      <c r="K1002" s="4">
        <v>143179614.22999999</v>
      </c>
      <c r="L1002" s="5">
        <v>6650001</v>
      </c>
      <c r="M1002" s="6">
        <v>21.530765819999999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3004</v>
      </c>
      <c r="AG1002" t="s">
        <v>7425</v>
      </c>
    </row>
    <row r="1003" spans="1:33" x14ac:dyDescent="0.45">
      <c r="A1003" t="s">
        <v>1799</v>
      </c>
      <c r="B1003" t="s">
        <v>4182</v>
      </c>
      <c r="C1003" t="s">
        <v>4183</v>
      </c>
      <c r="D1003" t="s">
        <v>4184</v>
      </c>
      <c r="E1003" t="s">
        <v>4185</v>
      </c>
      <c r="F1003" t="s">
        <v>4186</v>
      </c>
      <c r="G1003" s="1">
        <v>-252.78736546068839</v>
      </c>
      <c r="H1003" s="1">
        <v>299.8</v>
      </c>
      <c r="I1003" s="2">
        <v>-75785.65216511437</v>
      </c>
      <c r="J1003" s="3">
        <v>-5.2930476571458199E-4</v>
      </c>
      <c r="K1003" s="4">
        <v>143179614.22999999</v>
      </c>
      <c r="L1003" s="5">
        <v>6650001</v>
      </c>
      <c r="M1003" s="6">
        <v>21.530765819999999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3004</v>
      </c>
      <c r="AG1003" t="s">
        <v>7425</v>
      </c>
    </row>
    <row r="1004" spans="1:33" x14ac:dyDescent="0.45">
      <c r="A1004" t="s">
        <v>1799</v>
      </c>
      <c r="B1004" t="s">
        <v>1133</v>
      </c>
      <c r="C1004" t="s">
        <v>4187</v>
      </c>
      <c r="D1004" t="s">
        <v>1135</v>
      </c>
      <c r="E1004" t="s">
        <v>1136</v>
      </c>
      <c r="F1004" t="s">
        <v>1137</v>
      </c>
      <c r="G1004" s="1">
        <v>-4675.1586322270095</v>
      </c>
      <c r="H1004" s="1">
        <v>33.700000000000003</v>
      </c>
      <c r="I1004" s="2">
        <v>-157552.84590605021</v>
      </c>
      <c r="J1004" s="3">
        <v>-1.1003860204076359E-3</v>
      </c>
      <c r="K1004" s="4">
        <v>143179614.22999999</v>
      </c>
      <c r="L1004" s="5">
        <v>6650001</v>
      </c>
      <c r="M1004" s="6">
        <v>21.530765819999999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3004</v>
      </c>
      <c r="AG1004" t="s">
        <v>7425</v>
      </c>
    </row>
    <row r="1005" spans="1:33" x14ac:dyDescent="0.45">
      <c r="A1005" t="s">
        <v>1799</v>
      </c>
      <c r="B1005" t="s">
        <v>633</v>
      </c>
      <c r="C1005" t="s">
        <v>4188</v>
      </c>
      <c r="D1005" t="s">
        <v>635</v>
      </c>
      <c r="E1005" t="s">
        <v>636</v>
      </c>
      <c r="F1005" t="s">
        <v>637</v>
      </c>
      <c r="G1005" s="1">
        <v>-903.3363325949158</v>
      </c>
      <c r="H1005" s="1">
        <v>99.45</v>
      </c>
      <c r="I1005" s="2">
        <v>-89836.798276564383</v>
      </c>
      <c r="J1005" s="3">
        <v>-6.2744126501313867E-4</v>
      </c>
      <c r="K1005" s="4">
        <v>143179614.22999999</v>
      </c>
      <c r="L1005" s="5">
        <v>6650001</v>
      </c>
      <c r="M1005" s="6">
        <v>21.530765819999999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3004</v>
      </c>
      <c r="AG1005" t="s">
        <v>7425</v>
      </c>
    </row>
    <row r="1006" spans="1:33" x14ac:dyDescent="0.45">
      <c r="A1006" t="s">
        <v>1799</v>
      </c>
      <c r="B1006" t="s">
        <v>4189</v>
      </c>
      <c r="C1006" t="s">
        <v>4190</v>
      </c>
      <c r="D1006" t="s">
        <v>4191</v>
      </c>
      <c r="E1006" t="s">
        <v>4192</v>
      </c>
      <c r="F1006" t="s">
        <v>4193</v>
      </c>
      <c r="G1006" s="1">
        <v>-22692.1551536718</v>
      </c>
      <c r="H1006" s="1">
        <v>64.650000000000006</v>
      </c>
      <c r="I1006" s="2">
        <v>-1467047.8306848819</v>
      </c>
      <c r="J1006" s="3">
        <v>-1.0246206057855801E-2</v>
      </c>
      <c r="K1006" s="4">
        <v>143179614.22999999</v>
      </c>
      <c r="L1006" s="5">
        <v>6650001</v>
      </c>
      <c r="M1006" s="6">
        <v>21.530765819999999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3004</v>
      </c>
      <c r="AG1006" t="s">
        <v>7425</v>
      </c>
    </row>
    <row r="1007" spans="1:33" x14ac:dyDescent="0.45">
      <c r="A1007" t="s">
        <v>1799</v>
      </c>
      <c r="B1007" t="s">
        <v>4194</v>
      </c>
      <c r="C1007" t="s">
        <v>4195</v>
      </c>
      <c r="D1007" t="s">
        <v>4196</v>
      </c>
      <c r="E1007" t="s">
        <v>4197</v>
      </c>
      <c r="G1007" s="1">
        <v>-4825.4910683318476</v>
      </c>
      <c r="H1007" s="1">
        <v>32.1175</v>
      </c>
      <c r="I1007" s="2">
        <v>-154982.70938714809</v>
      </c>
      <c r="J1007" s="3">
        <v>-1.0824355842877741E-3</v>
      </c>
      <c r="K1007" s="4">
        <v>143179614.22999999</v>
      </c>
      <c r="L1007" s="5">
        <v>6650001</v>
      </c>
      <c r="M1007" s="6">
        <v>21.530765819999999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3004</v>
      </c>
      <c r="AG1007" t="s">
        <v>7425</v>
      </c>
    </row>
    <row r="1008" spans="1:33" x14ac:dyDescent="0.45">
      <c r="A1008" t="s">
        <v>1799</v>
      </c>
      <c r="B1008" t="s">
        <v>4198</v>
      </c>
      <c r="C1008" t="s">
        <v>4199</v>
      </c>
      <c r="D1008" t="s">
        <v>4200</v>
      </c>
      <c r="E1008" t="s">
        <v>4201</v>
      </c>
      <c r="F1008" t="s">
        <v>4202</v>
      </c>
      <c r="G1008" s="1">
        <v>-13867.184869587591</v>
      </c>
      <c r="H1008" s="1">
        <v>107.34</v>
      </c>
      <c r="I1008" s="2">
        <v>-1488503.623901532</v>
      </c>
      <c r="J1008" s="3">
        <v>-1.039605834885432E-2</v>
      </c>
      <c r="K1008" s="4">
        <v>143179614.22999999</v>
      </c>
      <c r="L1008" s="5">
        <v>6650001</v>
      </c>
      <c r="M1008" s="6">
        <v>21.530765819999999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3004</v>
      </c>
      <c r="AG1008" t="s">
        <v>7425</v>
      </c>
    </row>
    <row r="1009" spans="1:33" x14ac:dyDescent="0.45">
      <c r="A1009" t="s">
        <v>1799</v>
      </c>
      <c r="B1009" t="s">
        <v>4203</v>
      </c>
      <c r="C1009" t="s">
        <v>4204</v>
      </c>
      <c r="D1009" t="s">
        <v>4205</v>
      </c>
      <c r="E1009" t="s">
        <v>4206</v>
      </c>
      <c r="F1009" t="s">
        <v>4207</v>
      </c>
      <c r="G1009" s="1">
        <v>-678.30939836645678</v>
      </c>
      <c r="H1009" s="1">
        <v>364.3</v>
      </c>
      <c r="I1009" s="2">
        <v>-247108.11382490021</v>
      </c>
      <c r="J1009" s="3">
        <v>-1.7258610113863851E-3</v>
      </c>
      <c r="K1009" s="4">
        <v>143179614.22999999</v>
      </c>
      <c r="L1009" s="5">
        <v>6650001</v>
      </c>
      <c r="M1009" s="6">
        <v>21.530765819999999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3004</v>
      </c>
      <c r="AG1009" t="s">
        <v>7425</v>
      </c>
    </row>
    <row r="1010" spans="1:33" x14ac:dyDescent="0.45">
      <c r="A1010" t="s">
        <v>1799</v>
      </c>
      <c r="B1010" t="s">
        <v>4208</v>
      </c>
      <c r="C1010" t="s">
        <v>4209</v>
      </c>
      <c r="D1010" t="s">
        <v>4210</v>
      </c>
      <c r="E1010" t="s">
        <v>4211</v>
      </c>
      <c r="F1010" t="s">
        <v>4212</v>
      </c>
      <c r="G1010" s="1">
        <v>-5250.3615705758584</v>
      </c>
      <c r="H1010" s="1">
        <v>68.64</v>
      </c>
      <c r="I1010" s="2">
        <v>-360384.81820432679</v>
      </c>
      <c r="J1010" s="3">
        <v>-2.5170120770503972E-3</v>
      </c>
      <c r="K1010" s="4">
        <v>143179614.22999999</v>
      </c>
      <c r="L1010" s="5">
        <v>6650001</v>
      </c>
      <c r="M1010" s="6">
        <v>21.530765819999999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3004</v>
      </c>
      <c r="AG1010" t="s">
        <v>7425</v>
      </c>
    </row>
    <row r="1011" spans="1:33" x14ac:dyDescent="0.45">
      <c r="A1011" t="s">
        <v>1799</v>
      </c>
      <c r="B1011" t="s">
        <v>4213</v>
      </c>
      <c r="C1011" t="s">
        <v>4214</v>
      </c>
      <c r="D1011" t="s">
        <v>4215</v>
      </c>
      <c r="E1011" t="s">
        <v>4216</v>
      </c>
      <c r="F1011" t="s">
        <v>4217</v>
      </c>
      <c r="G1011" s="1">
        <v>-574.11967531936477</v>
      </c>
      <c r="H1011" s="1">
        <v>166.99</v>
      </c>
      <c r="I1011" s="2">
        <v>-95872.24458158073</v>
      </c>
      <c r="J1011" s="3">
        <v>-6.6959423726043897E-4</v>
      </c>
      <c r="K1011" s="4">
        <v>143179614.22999999</v>
      </c>
      <c r="L1011" s="5">
        <v>6650001</v>
      </c>
      <c r="M1011" s="6">
        <v>21.530765819999999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3004</v>
      </c>
      <c r="AG1011" t="s">
        <v>7425</v>
      </c>
    </row>
    <row r="1012" spans="1:33" x14ac:dyDescent="0.45">
      <c r="A1012" t="s">
        <v>1799</v>
      </c>
      <c r="B1012" t="s">
        <v>4218</v>
      </c>
      <c r="C1012" t="s">
        <v>4218</v>
      </c>
      <c r="F1012" t="s">
        <v>4218</v>
      </c>
      <c r="G1012" s="1">
        <v>1207859</v>
      </c>
      <c r="H1012" s="1">
        <v>122.54</v>
      </c>
      <c r="I1012" s="2">
        <v>148011041.86000001</v>
      </c>
      <c r="J1012" s="3">
        <v>1.03374382</v>
      </c>
      <c r="K1012" s="4">
        <v>143179614.22999999</v>
      </c>
      <c r="L1012" s="5">
        <v>6650001</v>
      </c>
      <c r="M1012" s="6">
        <v>21.530765819999999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T1012" t="s">
        <v>4218</v>
      </c>
      <c r="U1012" t="s">
        <v>73</v>
      </c>
      <c r="AC1012" s="8" t="s">
        <v>120</v>
      </c>
      <c r="AD1012" s="8" t="s">
        <v>121</v>
      </c>
      <c r="AE1012" s="8">
        <v>30</v>
      </c>
      <c r="AF1012" s="8" t="s">
        <v>4219</v>
      </c>
      <c r="AG1012" t="s">
        <v>7425</v>
      </c>
    </row>
    <row r="1013" spans="1:33" x14ac:dyDescent="0.45">
      <c r="A1013" t="s">
        <v>1799</v>
      </c>
      <c r="B1013" t="s">
        <v>1802</v>
      </c>
      <c r="C1013" t="s">
        <v>1803</v>
      </c>
      <c r="D1013" t="s">
        <v>1804</v>
      </c>
      <c r="E1013" t="s">
        <v>1805</v>
      </c>
      <c r="G1013" s="1">
        <v>110584.35733073609</v>
      </c>
      <c r="H1013" s="1">
        <v>5.7484200000000003</v>
      </c>
      <c r="I1013" s="2">
        <v>635685.33136714995</v>
      </c>
      <c r="J1013" s="3">
        <v>4.439775416254451E-3</v>
      </c>
      <c r="K1013" s="4">
        <v>143179614.22999999</v>
      </c>
      <c r="L1013" s="5">
        <v>6650001</v>
      </c>
      <c r="M1013" s="6">
        <v>21.530765819999999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4218</v>
      </c>
      <c r="AG1013" t="s">
        <v>7425</v>
      </c>
    </row>
    <row r="1014" spans="1:33" x14ac:dyDescent="0.45">
      <c r="A1014" t="s">
        <v>1799</v>
      </c>
      <c r="B1014" t="s">
        <v>1806</v>
      </c>
      <c r="C1014" t="s">
        <v>1807</v>
      </c>
      <c r="D1014" t="s">
        <v>1808</v>
      </c>
      <c r="E1014" t="s">
        <v>1809</v>
      </c>
      <c r="G1014" s="1">
        <v>78974.382168250115</v>
      </c>
      <c r="H1014" s="1">
        <v>2.7006000000000001</v>
      </c>
      <c r="I1014" s="2">
        <v>213278.21648357619</v>
      </c>
      <c r="J1014" s="3">
        <v>1.489585075574877E-3</v>
      </c>
      <c r="K1014" s="4">
        <v>143179614.22999999</v>
      </c>
      <c r="L1014" s="5">
        <v>6650001</v>
      </c>
      <c r="M1014" s="6">
        <v>21.530765819999999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4218</v>
      </c>
      <c r="AG1014" t="s">
        <v>7425</v>
      </c>
    </row>
    <row r="1015" spans="1:33" x14ac:dyDescent="0.45">
      <c r="A1015" t="s">
        <v>1799</v>
      </c>
      <c r="B1015" t="s">
        <v>1810</v>
      </c>
      <c r="C1015" t="s">
        <v>1811</v>
      </c>
      <c r="D1015" t="s">
        <v>1812</v>
      </c>
      <c r="E1015" t="s">
        <v>1813</v>
      </c>
      <c r="G1015" s="1">
        <v>10005.823138865009</v>
      </c>
      <c r="H1015" s="1">
        <v>12.623919000000001</v>
      </c>
      <c r="I1015" s="2">
        <v>126312.70083335759</v>
      </c>
      <c r="J1015" s="3">
        <v>8.8219752171180043E-4</v>
      </c>
      <c r="K1015" s="4">
        <v>143179614.22999999</v>
      </c>
      <c r="L1015" s="5">
        <v>6650001</v>
      </c>
      <c r="M1015" s="6">
        <v>21.530765819999999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4218</v>
      </c>
      <c r="AG1015" t="s">
        <v>7425</v>
      </c>
    </row>
    <row r="1016" spans="1:33" x14ac:dyDescent="0.45">
      <c r="A1016" t="s">
        <v>1799</v>
      </c>
      <c r="B1016" t="s">
        <v>1814</v>
      </c>
      <c r="C1016" t="s">
        <v>1815</v>
      </c>
      <c r="D1016" t="s">
        <v>1816</v>
      </c>
      <c r="E1016" t="s">
        <v>1817</v>
      </c>
      <c r="G1016" s="1">
        <v>289470.56989644648</v>
      </c>
      <c r="H1016" s="1">
        <v>3.20214</v>
      </c>
      <c r="I1016" s="2">
        <v>926925.29068820714</v>
      </c>
      <c r="J1016" s="3">
        <v>6.473863585071675E-3</v>
      </c>
      <c r="K1016" s="4">
        <v>143179614.22999999</v>
      </c>
      <c r="L1016" s="5">
        <v>6650001</v>
      </c>
      <c r="M1016" s="6">
        <v>21.530765819999999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4218</v>
      </c>
      <c r="AG1016" t="s">
        <v>7425</v>
      </c>
    </row>
    <row r="1017" spans="1:33" x14ac:dyDescent="0.45">
      <c r="A1017" t="s">
        <v>1799</v>
      </c>
      <c r="B1017" t="s">
        <v>1818</v>
      </c>
      <c r="C1017" t="s">
        <v>1819</v>
      </c>
      <c r="D1017" t="s">
        <v>1820</v>
      </c>
      <c r="E1017" t="s">
        <v>1821</v>
      </c>
      <c r="F1017" t="s">
        <v>1822</v>
      </c>
      <c r="G1017" s="1">
        <v>30452.459412000419</v>
      </c>
      <c r="H1017" s="1">
        <v>15.17934</v>
      </c>
      <c r="I1017" s="2">
        <v>462248.2352509544</v>
      </c>
      <c r="J1017" s="3">
        <v>3.2284500676780072E-3</v>
      </c>
      <c r="K1017" s="4">
        <v>143179614.22999999</v>
      </c>
      <c r="L1017" s="5">
        <v>6650001</v>
      </c>
      <c r="M1017" s="6">
        <v>21.530765819999999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4218</v>
      </c>
      <c r="AG1017" t="s">
        <v>7425</v>
      </c>
    </row>
    <row r="1018" spans="1:33" x14ac:dyDescent="0.45">
      <c r="A1018" t="s">
        <v>1799</v>
      </c>
      <c r="B1018" t="s">
        <v>1823</v>
      </c>
      <c r="C1018" t="s">
        <v>1824</v>
      </c>
      <c r="D1018" t="s">
        <v>1825</v>
      </c>
      <c r="E1018" t="s">
        <v>1826</v>
      </c>
      <c r="G1018" s="1">
        <v>7373.7650310730451</v>
      </c>
      <c r="H1018" s="1">
        <v>11.360134499999999</v>
      </c>
      <c r="I1018" s="2">
        <v>83766.962524386472</v>
      </c>
      <c r="J1018" s="3">
        <v>5.8504810880287341E-4</v>
      </c>
      <c r="K1018" s="4">
        <v>143179614.22999999</v>
      </c>
      <c r="L1018" s="5">
        <v>6650001</v>
      </c>
      <c r="M1018" s="6">
        <v>21.530765819999999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4218</v>
      </c>
      <c r="AG1018" t="s">
        <v>7425</v>
      </c>
    </row>
    <row r="1019" spans="1:33" x14ac:dyDescent="0.45">
      <c r="A1019" t="s">
        <v>1799</v>
      </c>
      <c r="B1019" t="s">
        <v>1827</v>
      </c>
      <c r="C1019" t="s">
        <v>1828</v>
      </c>
      <c r="D1019" t="s">
        <v>1829</v>
      </c>
      <c r="E1019" t="s">
        <v>1830</v>
      </c>
      <c r="G1019" s="1">
        <v>14446.302123439211</v>
      </c>
      <c r="H1019" s="1">
        <v>28.046963999999999</v>
      </c>
      <c r="I1019" s="2">
        <v>405174.91558922292</v>
      </c>
      <c r="J1019" s="3">
        <v>2.829836620025812E-3</v>
      </c>
      <c r="K1019" s="4">
        <v>143179614.22999999</v>
      </c>
      <c r="L1019" s="5">
        <v>6650001</v>
      </c>
      <c r="M1019" s="6">
        <v>21.530765819999999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4218</v>
      </c>
      <c r="AG1019" t="s">
        <v>7425</v>
      </c>
    </row>
    <row r="1020" spans="1:33" x14ac:dyDescent="0.45">
      <c r="A1020" t="s">
        <v>1799</v>
      </c>
      <c r="B1020" t="s">
        <v>1831</v>
      </c>
      <c r="C1020" t="s">
        <v>1832</v>
      </c>
      <c r="D1020" t="s">
        <v>1833</v>
      </c>
      <c r="E1020" t="s">
        <v>1834</v>
      </c>
      <c r="G1020" s="1">
        <v>213.80864180943121</v>
      </c>
      <c r="H1020" s="1">
        <v>1691.3126999999999</v>
      </c>
      <c r="I1020" s="2">
        <v>361617.27126204199</v>
      </c>
      <c r="J1020" s="3">
        <v>2.5256198182036552E-3</v>
      </c>
      <c r="K1020" s="4">
        <v>143179614.22999999</v>
      </c>
      <c r="L1020" s="5">
        <v>6650001</v>
      </c>
      <c r="M1020" s="6">
        <v>21.530765819999999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4218</v>
      </c>
      <c r="AG1020" t="s">
        <v>7425</v>
      </c>
    </row>
    <row r="1021" spans="1:33" x14ac:dyDescent="0.45">
      <c r="A1021" t="s">
        <v>1799</v>
      </c>
      <c r="B1021" t="s">
        <v>1835</v>
      </c>
      <c r="C1021" t="s">
        <v>1836</v>
      </c>
      <c r="D1021" t="s">
        <v>1837</v>
      </c>
      <c r="E1021" t="s">
        <v>1838</v>
      </c>
      <c r="G1021" s="1">
        <v>37124.763578811981</v>
      </c>
      <c r="H1021" s="1">
        <v>41.949319999999993</v>
      </c>
      <c r="I1021" s="2">
        <v>1557358.5872919289</v>
      </c>
      <c r="J1021" s="3">
        <v>1.0876957558987609E-2</v>
      </c>
      <c r="K1021" s="4">
        <v>143179614.22999999</v>
      </c>
      <c r="L1021" s="5">
        <v>6650001</v>
      </c>
      <c r="M1021" s="6">
        <v>21.530765819999999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4218</v>
      </c>
      <c r="AG1021" t="s">
        <v>7425</v>
      </c>
    </row>
    <row r="1022" spans="1:33" x14ac:dyDescent="0.45">
      <c r="A1022" t="s">
        <v>1799</v>
      </c>
      <c r="B1022" t="s">
        <v>1839</v>
      </c>
      <c r="C1022" t="s">
        <v>1840</v>
      </c>
      <c r="D1022" t="s">
        <v>1841</v>
      </c>
      <c r="E1022" t="s">
        <v>1842</v>
      </c>
      <c r="G1022" s="1">
        <v>14879.185629762729</v>
      </c>
      <c r="H1022" s="1">
        <v>11.673469499999999</v>
      </c>
      <c r="I1022" s="2">
        <v>173691.71963387361</v>
      </c>
      <c r="J1022" s="3">
        <v>1.213103698930629E-3</v>
      </c>
      <c r="K1022" s="4">
        <v>143179614.22999999</v>
      </c>
      <c r="L1022" s="5">
        <v>6650001</v>
      </c>
      <c r="M1022" s="6">
        <v>21.530765819999999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4218</v>
      </c>
      <c r="AG1022" t="s">
        <v>7425</v>
      </c>
    </row>
    <row r="1023" spans="1:33" x14ac:dyDescent="0.45">
      <c r="A1023" t="s">
        <v>1799</v>
      </c>
      <c r="B1023" t="s">
        <v>1843</v>
      </c>
      <c r="C1023" t="s">
        <v>1844</v>
      </c>
      <c r="D1023" t="s">
        <v>1845</v>
      </c>
      <c r="E1023" t="s">
        <v>1846</v>
      </c>
      <c r="G1023" s="1">
        <v>2002.217872313935</v>
      </c>
      <c r="H1023" s="1">
        <v>37.586274000000003</v>
      </c>
      <c r="I1023" s="2">
        <v>75255.909556488565</v>
      </c>
      <c r="J1023" s="3">
        <v>5.2560491911648425E-4</v>
      </c>
      <c r="K1023" s="4">
        <v>143179614.22999999</v>
      </c>
      <c r="L1023" s="5">
        <v>6650001</v>
      </c>
      <c r="M1023" s="6">
        <v>21.530765819999999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4218</v>
      </c>
      <c r="AG1023" t="s">
        <v>7425</v>
      </c>
    </row>
    <row r="1024" spans="1:33" x14ac:dyDescent="0.45">
      <c r="A1024" t="s">
        <v>1799</v>
      </c>
      <c r="B1024" t="s">
        <v>1847</v>
      </c>
      <c r="C1024" t="s">
        <v>1848</v>
      </c>
      <c r="D1024" t="s">
        <v>1849</v>
      </c>
      <c r="E1024" t="s">
        <v>1850</v>
      </c>
      <c r="G1024" s="1">
        <v>3844.3425744060301</v>
      </c>
      <c r="H1024" s="1">
        <v>35.295447000000003</v>
      </c>
      <c r="I1024" s="2">
        <v>135687.78958479149</v>
      </c>
      <c r="J1024" s="3">
        <v>9.4767533991833668E-4</v>
      </c>
      <c r="K1024" s="4">
        <v>143179614.22999999</v>
      </c>
      <c r="L1024" s="5">
        <v>6650001</v>
      </c>
      <c r="M1024" s="6">
        <v>21.530765819999999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4218</v>
      </c>
      <c r="AG1024" t="s">
        <v>7425</v>
      </c>
    </row>
    <row r="1025" spans="1:33" x14ac:dyDescent="0.45">
      <c r="A1025" t="s">
        <v>1799</v>
      </c>
      <c r="B1025" t="s">
        <v>1851</v>
      </c>
      <c r="C1025" t="s">
        <v>1852</v>
      </c>
      <c r="D1025" t="s">
        <v>1853</v>
      </c>
      <c r="E1025" t="s">
        <v>1854</v>
      </c>
      <c r="G1025" s="1">
        <v>2880.6238194521889</v>
      </c>
      <c r="H1025" s="1">
        <v>58.238531999999999</v>
      </c>
      <c r="I1025" s="2">
        <v>167763.30248912849</v>
      </c>
      <c r="J1025" s="3">
        <v>1.171698243435954E-3</v>
      </c>
      <c r="K1025" s="4">
        <v>143179614.22999999</v>
      </c>
      <c r="L1025" s="5">
        <v>6650001</v>
      </c>
      <c r="M1025" s="6">
        <v>21.530765819999999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4218</v>
      </c>
      <c r="AG1025" t="s">
        <v>7425</v>
      </c>
    </row>
    <row r="1026" spans="1:33" x14ac:dyDescent="0.45">
      <c r="A1026" t="s">
        <v>1799</v>
      </c>
      <c r="B1026" t="s">
        <v>1855</v>
      </c>
      <c r="C1026" t="s">
        <v>1856</v>
      </c>
      <c r="D1026" t="s">
        <v>1857</v>
      </c>
      <c r="E1026" t="s">
        <v>1858</v>
      </c>
      <c r="G1026" s="1">
        <v>4697.4706525618894</v>
      </c>
      <c r="H1026" s="1">
        <v>102.878325</v>
      </c>
      <c r="I1026" s="2">
        <v>483267.91247222398</v>
      </c>
      <c r="J1026" s="3">
        <v>3.375256422299861E-3</v>
      </c>
      <c r="K1026" s="4">
        <v>143179614.22999999</v>
      </c>
      <c r="L1026" s="5">
        <v>6650001</v>
      </c>
      <c r="M1026" s="6">
        <v>21.530765819999999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4218</v>
      </c>
      <c r="AG1026" t="s">
        <v>7425</v>
      </c>
    </row>
    <row r="1027" spans="1:33" x14ac:dyDescent="0.45">
      <c r="A1027" t="s">
        <v>1799</v>
      </c>
      <c r="B1027" t="s">
        <v>1859</v>
      </c>
      <c r="C1027" t="s">
        <v>1860</v>
      </c>
      <c r="D1027" t="s">
        <v>1861</v>
      </c>
      <c r="E1027" t="s">
        <v>1862</v>
      </c>
      <c r="G1027" s="1">
        <v>91530.110340714295</v>
      </c>
      <c r="H1027" s="1">
        <v>6.3885524999999994</v>
      </c>
      <c r="I1027" s="2">
        <v>584744.91524244612</v>
      </c>
      <c r="J1027" s="3">
        <v>4.0839956050106908E-3</v>
      </c>
      <c r="K1027" s="4">
        <v>143179614.22999999</v>
      </c>
      <c r="L1027" s="5">
        <v>6650001</v>
      </c>
      <c r="M1027" s="6">
        <v>21.530765819999999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AB1027" s="8" t="s">
        <v>4218</v>
      </c>
      <c r="AG1027" t="s">
        <v>7425</v>
      </c>
    </row>
    <row r="1028" spans="1:33" x14ac:dyDescent="0.45">
      <c r="A1028" t="s">
        <v>1799</v>
      </c>
      <c r="B1028" t="s">
        <v>1863</v>
      </c>
      <c r="C1028" t="s">
        <v>1864</v>
      </c>
      <c r="D1028" t="s">
        <v>1865</v>
      </c>
      <c r="E1028" t="s">
        <v>1866</v>
      </c>
      <c r="G1028" s="1">
        <v>28085.818928523611</v>
      </c>
      <c r="H1028" s="1">
        <v>32.621654999999997</v>
      </c>
      <c r="I1028" s="2">
        <v>916205.89547876688</v>
      </c>
      <c r="J1028" s="3">
        <v>6.3989968153357196E-3</v>
      </c>
      <c r="K1028" s="4">
        <v>143179614.22999999</v>
      </c>
      <c r="L1028" s="5">
        <v>6650001</v>
      </c>
      <c r="M1028" s="6">
        <v>21.530765819999999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4218</v>
      </c>
      <c r="AG1028" t="s">
        <v>7425</v>
      </c>
    </row>
    <row r="1029" spans="1:33" x14ac:dyDescent="0.45">
      <c r="A1029" t="s">
        <v>1799</v>
      </c>
      <c r="B1029" t="s">
        <v>1867</v>
      </c>
      <c r="C1029" t="s">
        <v>1868</v>
      </c>
      <c r="D1029" t="s">
        <v>1869</v>
      </c>
      <c r="E1029" t="s">
        <v>1870</v>
      </c>
      <c r="G1029" s="1">
        <v>762.54904763560694</v>
      </c>
      <c r="H1029" s="1">
        <v>274.06367999999998</v>
      </c>
      <c r="I1029" s="2">
        <v>208986.99817550971</v>
      </c>
      <c r="J1029" s="3">
        <v>1.459614200662662E-3</v>
      </c>
      <c r="K1029" s="4">
        <v>143179614.22999999</v>
      </c>
      <c r="L1029" s="5">
        <v>6650001</v>
      </c>
      <c r="M1029" s="6">
        <v>21.530765819999999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4218</v>
      </c>
      <c r="AG1029" t="s">
        <v>7425</v>
      </c>
    </row>
    <row r="1030" spans="1:33" x14ac:dyDescent="0.45">
      <c r="A1030" t="s">
        <v>1799</v>
      </c>
      <c r="B1030" t="s">
        <v>1871</v>
      </c>
      <c r="C1030" t="s">
        <v>1872</v>
      </c>
      <c r="D1030" t="s">
        <v>1873</v>
      </c>
      <c r="E1030" t="s">
        <v>1874</v>
      </c>
      <c r="G1030" s="1">
        <v>5201.9747876688716</v>
      </c>
      <c r="H1030" s="1">
        <v>28.207113</v>
      </c>
      <c r="I1030" s="2">
        <v>146732.69065892691</v>
      </c>
      <c r="J1030" s="3">
        <v>1.0248155189412601E-3</v>
      </c>
      <c r="K1030" s="4">
        <v>143179614.22999999</v>
      </c>
      <c r="L1030" s="5">
        <v>6650001</v>
      </c>
      <c r="M1030" s="6">
        <v>21.530765819999999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4218</v>
      </c>
      <c r="AG1030" t="s">
        <v>7425</v>
      </c>
    </row>
    <row r="1031" spans="1:33" x14ac:dyDescent="0.45">
      <c r="A1031" t="s">
        <v>1799</v>
      </c>
      <c r="B1031" t="s">
        <v>1875</v>
      </c>
      <c r="C1031" t="s">
        <v>1876</v>
      </c>
      <c r="D1031" t="s">
        <v>1877</v>
      </c>
      <c r="E1031" t="s">
        <v>1878</v>
      </c>
      <c r="G1031" s="1">
        <v>17938.861021173561</v>
      </c>
      <c r="H1031" s="1">
        <v>19.492918499999998</v>
      </c>
      <c r="I1031" s="2">
        <v>349680.75586856302</v>
      </c>
      <c r="J1031" s="3">
        <v>2.442252395699607E-3</v>
      </c>
      <c r="K1031" s="4">
        <v>143179614.22999999</v>
      </c>
      <c r="L1031" s="5">
        <v>6650001</v>
      </c>
      <c r="M1031" s="6">
        <v>21.530765819999999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4218</v>
      </c>
      <c r="AG1031" t="s">
        <v>7425</v>
      </c>
    </row>
    <row r="1032" spans="1:33" x14ac:dyDescent="0.45">
      <c r="A1032" t="s">
        <v>1799</v>
      </c>
      <c r="B1032" t="s">
        <v>1879</v>
      </c>
      <c r="C1032" t="s">
        <v>1880</v>
      </c>
      <c r="D1032" t="s">
        <v>1881</v>
      </c>
      <c r="E1032" t="s">
        <v>1882</v>
      </c>
      <c r="G1032" s="1">
        <v>3148.147932849211</v>
      </c>
      <c r="H1032" s="1">
        <v>59.610242999999997</v>
      </c>
      <c r="I1032" s="2">
        <v>187661.8632770892</v>
      </c>
      <c r="J1032" s="3">
        <v>1.3106744579967509E-3</v>
      </c>
      <c r="K1032" s="4">
        <v>143179614.22999999</v>
      </c>
      <c r="L1032" s="5">
        <v>6650001</v>
      </c>
      <c r="M1032" s="6">
        <v>21.530765819999999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4218</v>
      </c>
      <c r="AG1032" t="s">
        <v>7425</v>
      </c>
    </row>
    <row r="1033" spans="1:33" x14ac:dyDescent="0.45">
      <c r="A1033" t="s">
        <v>1799</v>
      </c>
      <c r="B1033" t="s">
        <v>1883</v>
      </c>
      <c r="C1033" t="s">
        <v>1884</v>
      </c>
      <c r="D1033" t="s">
        <v>1885</v>
      </c>
      <c r="E1033" t="s">
        <v>1886</v>
      </c>
      <c r="G1033" s="1">
        <v>6346.8516036632154</v>
      </c>
      <c r="H1033" s="1">
        <v>22.734195</v>
      </c>
      <c r="I1033" s="2">
        <v>144290.56199374219</v>
      </c>
      <c r="J1033" s="3">
        <v>1.0077591196883491E-3</v>
      </c>
      <c r="K1033" s="4">
        <v>143179614.22999999</v>
      </c>
      <c r="L1033" s="5">
        <v>6650001</v>
      </c>
      <c r="M1033" s="6">
        <v>21.530765819999999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4218</v>
      </c>
      <c r="AG1033" t="s">
        <v>7425</v>
      </c>
    </row>
    <row r="1034" spans="1:33" x14ac:dyDescent="0.45">
      <c r="A1034" t="s">
        <v>1799</v>
      </c>
      <c r="B1034" t="s">
        <v>1887</v>
      </c>
      <c r="C1034" t="s">
        <v>1888</v>
      </c>
      <c r="D1034" t="s">
        <v>1889</v>
      </c>
      <c r="E1034" t="s">
        <v>1890</v>
      </c>
      <c r="G1034" s="1">
        <v>6930.3490793401852</v>
      </c>
      <c r="H1034" s="1">
        <v>13.560442500000001</v>
      </c>
      <c r="I1034" s="2">
        <v>93978.600195320512</v>
      </c>
      <c r="J1034" s="3">
        <v>6.5636858082572947E-4</v>
      </c>
      <c r="K1034" s="4">
        <v>143179614.22999999</v>
      </c>
      <c r="L1034" s="5">
        <v>6650001</v>
      </c>
      <c r="M1034" s="6">
        <v>21.530765819999999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4218</v>
      </c>
      <c r="AG1034" t="s">
        <v>7425</v>
      </c>
    </row>
    <row r="1035" spans="1:33" x14ac:dyDescent="0.45">
      <c r="A1035" t="s">
        <v>1799</v>
      </c>
      <c r="B1035" t="s">
        <v>1891</v>
      </c>
      <c r="C1035" t="s">
        <v>1892</v>
      </c>
      <c r="D1035" t="s">
        <v>1893</v>
      </c>
      <c r="E1035" t="s">
        <v>1894</v>
      </c>
      <c r="G1035" s="1">
        <v>281255.26247716788</v>
      </c>
      <c r="H1035" s="1">
        <v>1.2795700000000001</v>
      </c>
      <c r="I1035" s="2">
        <v>359885.79620790982</v>
      </c>
      <c r="J1035" s="3">
        <v>2.5135267904116479E-3</v>
      </c>
      <c r="K1035" s="4">
        <v>143179614.22999999</v>
      </c>
      <c r="L1035" s="5">
        <v>6650001</v>
      </c>
      <c r="M1035" s="6">
        <v>21.530765819999999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4218</v>
      </c>
      <c r="AG1035" t="s">
        <v>7425</v>
      </c>
    </row>
    <row r="1036" spans="1:33" x14ac:dyDescent="0.45">
      <c r="A1036" t="s">
        <v>1799</v>
      </c>
      <c r="B1036" t="s">
        <v>1895</v>
      </c>
      <c r="C1036" t="s">
        <v>1896</v>
      </c>
      <c r="D1036" t="s">
        <v>1897</v>
      </c>
      <c r="E1036" t="s">
        <v>1898</v>
      </c>
      <c r="G1036" s="1">
        <v>18615.044016452652</v>
      </c>
      <c r="H1036" s="1">
        <v>25.909323000000001</v>
      </c>
      <c r="I1036" s="2">
        <v>482303.18808148889</v>
      </c>
      <c r="J1036" s="3">
        <v>3.3685185609365429E-3</v>
      </c>
      <c r="K1036" s="4">
        <v>143179614.22999999</v>
      </c>
      <c r="L1036" s="5">
        <v>6650001</v>
      </c>
      <c r="M1036" s="6">
        <v>21.530765819999999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4218</v>
      </c>
      <c r="AG1036" t="s">
        <v>7425</v>
      </c>
    </row>
    <row r="1037" spans="1:33" x14ac:dyDescent="0.45">
      <c r="A1037" t="s">
        <v>1799</v>
      </c>
      <c r="B1037" t="s">
        <v>1899</v>
      </c>
      <c r="C1037" t="s">
        <v>1900</v>
      </c>
      <c r="D1037" t="s">
        <v>1901</v>
      </c>
      <c r="E1037" t="s">
        <v>1902</v>
      </c>
      <c r="G1037" s="1">
        <v>11514.069321481291</v>
      </c>
      <c r="H1037" s="1">
        <v>47.975070000000002</v>
      </c>
      <c r="I1037" s="2">
        <v>552388.2816829175</v>
      </c>
      <c r="J1037" s="3">
        <v>3.858009288917174E-3</v>
      </c>
      <c r="K1037" s="4">
        <v>143179614.22999999</v>
      </c>
      <c r="L1037" s="5">
        <v>6650001</v>
      </c>
      <c r="M1037" s="6">
        <v>21.530765819999999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4218</v>
      </c>
      <c r="AG1037" t="s">
        <v>7425</v>
      </c>
    </row>
    <row r="1038" spans="1:33" x14ac:dyDescent="0.45">
      <c r="A1038" t="s">
        <v>1799</v>
      </c>
      <c r="B1038" t="s">
        <v>1903</v>
      </c>
      <c r="C1038" t="s">
        <v>1904</v>
      </c>
      <c r="D1038" t="s">
        <v>1905</v>
      </c>
      <c r="E1038" t="s">
        <v>1906</v>
      </c>
      <c r="G1038" s="1">
        <v>2252.8900730560272</v>
      </c>
      <c r="H1038" s="1">
        <v>166.65940499999999</v>
      </c>
      <c r="I1038" s="2">
        <v>375465.31910592387</v>
      </c>
      <c r="J1038" s="3">
        <v>2.6223378315769611E-3</v>
      </c>
      <c r="K1038" s="4">
        <v>143179614.22999999</v>
      </c>
      <c r="L1038" s="5">
        <v>6650001</v>
      </c>
      <c r="M1038" s="6">
        <v>21.530765819999999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4218</v>
      </c>
      <c r="AG1038" t="s">
        <v>7425</v>
      </c>
    </row>
    <row r="1039" spans="1:33" x14ac:dyDescent="0.45">
      <c r="A1039" t="s">
        <v>1799</v>
      </c>
      <c r="B1039" t="s">
        <v>1907</v>
      </c>
      <c r="C1039" t="s">
        <v>1908</v>
      </c>
      <c r="D1039" t="s">
        <v>1909</v>
      </c>
      <c r="E1039" t="s">
        <v>1910</v>
      </c>
      <c r="G1039" s="1">
        <v>25788.692584748391</v>
      </c>
      <c r="H1039" s="1">
        <v>17.330907</v>
      </c>
      <c r="I1039" s="2">
        <v>446941.43283786398</v>
      </c>
      <c r="J1039" s="3">
        <v>3.121543770329686E-3</v>
      </c>
      <c r="K1039" s="4">
        <v>143179614.22999999</v>
      </c>
      <c r="L1039" s="5">
        <v>6650001</v>
      </c>
      <c r="M1039" s="6">
        <v>21.530765819999999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4218</v>
      </c>
      <c r="AG1039" t="s">
        <v>7425</v>
      </c>
    </row>
    <row r="1040" spans="1:33" x14ac:dyDescent="0.45">
      <c r="A1040" t="s">
        <v>1799</v>
      </c>
      <c r="B1040" t="s">
        <v>1911</v>
      </c>
      <c r="C1040" t="s">
        <v>1912</v>
      </c>
      <c r="D1040" t="s">
        <v>1913</v>
      </c>
      <c r="E1040" t="s">
        <v>1914</v>
      </c>
      <c r="G1040" s="1">
        <v>6698.63528033489</v>
      </c>
      <c r="H1040" s="1">
        <v>15.9000105</v>
      </c>
      <c r="I1040" s="2">
        <v>106508.3712929952</v>
      </c>
      <c r="J1040" s="3">
        <v>7.4387944028053406E-4</v>
      </c>
      <c r="K1040" s="4">
        <v>143179614.22999999</v>
      </c>
      <c r="L1040" s="5">
        <v>6650001</v>
      </c>
      <c r="M1040" s="6">
        <v>21.530765819999999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4218</v>
      </c>
      <c r="AG1040" t="s">
        <v>7425</v>
      </c>
    </row>
    <row r="1041" spans="1:33" x14ac:dyDescent="0.45">
      <c r="A1041" t="s">
        <v>1799</v>
      </c>
      <c r="B1041" t="s">
        <v>1915</v>
      </c>
      <c r="C1041" t="s">
        <v>1916</v>
      </c>
      <c r="D1041" t="s">
        <v>1917</v>
      </c>
      <c r="E1041" t="s">
        <v>1918</v>
      </c>
      <c r="G1041" s="1">
        <v>7176.8083019185442</v>
      </c>
      <c r="H1041" s="1">
        <v>139.642965</v>
      </c>
      <c r="I1041" s="2">
        <v>1002190.790516521</v>
      </c>
      <c r="J1041" s="3">
        <v>6.9995354848954097E-3</v>
      </c>
      <c r="K1041" s="4">
        <v>143179614.22999999</v>
      </c>
      <c r="L1041" s="5">
        <v>6650001</v>
      </c>
      <c r="M1041" s="6">
        <v>21.530765819999999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4218</v>
      </c>
      <c r="AG1041" t="s">
        <v>7425</v>
      </c>
    </row>
    <row r="1042" spans="1:33" x14ac:dyDescent="0.45">
      <c r="A1042" t="s">
        <v>1799</v>
      </c>
      <c r="B1042" t="s">
        <v>1919</v>
      </c>
      <c r="C1042" t="s">
        <v>1920</v>
      </c>
      <c r="D1042" t="s">
        <v>1921</v>
      </c>
      <c r="E1042" t="s">
        <v>1922</v>
      </c>
      <c r="G1042" s="1">
        <v>2383.4923961317381</v>
      </c>
      <c r="H1042" s="1">
        <v>33.380622000000002</v>
      </c>
      <c r="I1042" s="2">
        <v>79562.458715147804</v>
      </c>
      <c r="J1042" s="3">
        <v>5.5568286828417313E-4</v>
      </c>
      <c r="K1042" s="4">
        <v>143179614.22999999</v>
      </c>
      <c r="L1042" s="5">
        <v>6650001</v>
      </c>
      <c r="M1042" s="6">
        <v>21.530765819999999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4218</v>
      </c>
      <c r="AG1042" t="s">
        <v>7425</v>
      </c>
    </row>
    <row r="1043" spans="1:33" x14ac:dyDescent="0.45">
      <c r="A1043" t="s">
        <v>1799</v>
      </c>
      <c r="B1043" t="s">
        <v>1923</v>
      </c>
      <c r="C1043" t="s">
        <v>1924</v>
      </c>
      <c r="D1043" t="s">
        <v>1925</v>
      </c>
      <c r="E1043" t="s">
        <v>1926</v>
      </c>
      <c r="F1043" t="s">
        <v>1927</v>
      </c>
      <c r="G1043" s="1">
        <v>8281.661825357427</v>
      </c>
      <c r="H1043" s="1">
        <v>30.477050999999999</v>
      </c>
      <c r="I1043" s="2">
        <v>252400.62981617139</v>
      </c>
      <c r="J1043" s="3">
        <v>1.7628251841126041E-3</v>
      </c>
      <c r="K1043" s="4">
        <v>143179614.22999999</v>
      </c>
      <c r="L1043" s="5">
        <v>6650001</v>
      </c>
      <c r="M1043" s="6">
        <v>21.530765819999999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4218</v>
      </c>
      <c r="AG1043" t="s">
        <v>7425</v>
      </c>
    </row>
    <row r="1044" spans="1:33" x14ac:dyDescent="0.45">
      <c r="A1044" t="s">
        <v>1799</v>
      </c>
      <c r="B1044" t="s">
        <v>1928</v>
      </c>
      <c r="C1044" t="s">
        <v>1929</v>
      </c>
      <c r="D1044" t="s">
        <v>1930</v>
      </c>
      <c r="E1044" t="s">
        <v>1931</v>
      </c>
      <c r="G1044" s="1">
        <v>2377.1729288861388</v>
      </c>
      <c r="H1044" s="1">
        <v>181.31652</v>
      </c>
      <c r="I1044" s="2">
        <v>431020.72290384222</v>
      </c>
      <c r="J1044" s="3">
        <v>3.0103497988998749E-3</v>
      </c>
      <c r="K1044" s="4">
        <v>143179614.22999999</v>
      </c>
      <c r="L1044" s="5">
        <v>6650001</v>
      </c>
      <c r="M1044" s="6">
        <v>21.530765819999999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4218</v>
      </c>
      <c r="AG1044" t="s">
        <v>7425</v>
      </c>
    </row>
    <row r="1045" spans="1:33" x14ac:dyDescent="0.45">
      <c r="A1045" t="s">
        <v>1799</v>
      </c>
      <c r="B1045" t="s">
        <v>1932</v>
      </c>
      <c r="C1045" t="s">
        <v>1933</v>
      </c>
      <c r="D1045" t="s">
        <v>1934</v>
      </c>
      <c r="E1045" t="s">
        <v>1935</v>
      </c>
      <c r="G1045" s="1">
        <v>18425.45999908468</v>
      </c>
      <c r="H1045" s="1">
        <v>23.103234</v>
      </c>
      <c r="I1045" s="2">
        <v>425687.71391649311</v>
      </c>
      <c r="J1045" s="3">
        <v>2.9731028135938369E-3</v>
      </c>
      <c r="K1045" s="4">
        <v>143179614.22999999</v>
      </c>
      <c r="L1045" s="5">
        <v>6650001</v>
      </c>
      <c r="M1045" s="6">
        <v>21.530765819999999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4218</v>
      </c>
      <c r="AG1045" t="s">
        <v>7425</v>
      </c>
    </row>
    <row r="1046" spans="1:33" x14ac:dyDescent="0.45">
      <c r="A1046" t="s">
        <v>1799</v>
      </c>
      <c r="B1046" t="s">
        <v>1936</v>
      </c>
      <c r="C1046" t="s">
        <v>1937</v>
      </c>
      <c r="D1046" t="s">
        <v>1938</v>
      </c>
      <c r="E1046" t="s">
        <v>1939</v>
      </c>
      <c r="G1046" s="1">
        <v>36711.891718766186</v>
      </c>
      <c r="H1046" s="1">
        <v>23.416568999999999</v>
      </c>
      <c r="I1046" s="2">
        <v>859666.54555301694</v>
      </c>
      <c r="J1046" s="3">
        <v>6.0041127375302962E-3</v>
      </c>
      <c r="K1046" s="4">
        <v>143179614.22999999</v>
      </c>
      <c r="L1046" s="5">
        <v>6650001</v>
      </c>
      <c r="M1046" s="6">
        <v>21.530765819999999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4218</v>
      </c>
      <c r="AG1046" t="s">
        <v>7425</v>
      </c>
    </row>
    <row r="1047" spans="1:33" x14ac:dyDescent="0.45">
      <c r="A1047" t="s">
        <v>1799</v>
      </c>
      <c r="B1047" t="s">
        <v>1940</v>
      </c>
      <c r="C1047" t="s">
        <v>1941</v>
      </c>
      <c r="D1047" t="s">
        <v>1942</v>
      </c>
      <c r="E1047" t="s">
        <v>1943</v>
      </c>
      <c r="G1047" s="1">
        <v>58235.997157276222</v>
      </c>
      <c r="H1047" s="1">
        <v>13.57785</v>
      </c>
      <c r="I1047" s="2">
        <v>790719.63400192279</v>
      </c>
      <c r="J1047" s="3">
        <v>5.5225713398817473E-3</v>
      </c>
      <c r="K1047" s="4">
        <v>143179614.22999999</v>
      </c>
      <c r="L1047" s="5">
        <v>6650001</v>
      </c>
      <c r="M1047" s="6">
        <v>21.530765819999999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4218</v>
      </c>
      <c r="AG1047" t="s">
        <v>7425</v>
      </c>
    </row>
    <row r="1048" spans="1:33" x14ac:dyDescent="0.45">
      <c r="A1048" t="s">
        <v>1799</v>
      </c>
      <c r="B1048" t="s">
        <v>1944</v>
      </c>
      <c r="C1048" t="s">
        <v>1945</v>
      </c>
      <c r="D1048" t="s">
        <v>1946</v>
      </c>
      <c r="E1048" t="s">
        <v>1947</v>
      </c>
      <c r="G1048" s="1">
        <v>10011.08936156968</v>
      </c>
      <c r="H1048" s="1">
        <v>23.597607</v>
      </c>
      <c r="I1048" s="2">
        <v>236237.75239620209</v>
      </c>
      <c r="J1048" s="3">
        <v>1.649939858175033E-3</v>
      </c>
      <c r="K1048" s="4">
        <v>143179614.22999999</v>
      </c>
      <c r="L1048" s="5">
        <v>6650001</v>
      </c>
      <c r="M1048" s="6">
        <v>21.530765819999999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4218</v>
      </c>
      <c r="AG1048" t="s">
        <v>7425</v>
      </c>
    </row>
    <row r="1049" spans="1:33" x14ac:dyDescent="0.45">
      <c r="A1049" t="s">
        <v>1799</v>
      </c>
      <c r="B1049" t="s">
        <v>1948</v>
      </c>
      <c r="C1049" t="s">
        <v>1949</v>
      </c>
      <c r="D1049" t="s">
        <v>1950</v>
      </c>
      <c r="E1049" t="s">
        <v>1951</v>
      </c>
      <c r="G1049" s="1">
        <v>32250.347843373322</v>
      </c>
      <c r="H1049" s="1">
        <v>25.965026999999999</v>
      </c>
      <c r="I1049" s="2">
        <v>837381.15251258004</v>
      </c>
      <c r="J1049" s="3">
        <v>5.8484663268294108E-3</v>
      </c>
      <c r="K1049" s="4">
        <v>143179614.22999999</v>
      </c>
      <c r="L1049" s="5">
        <v>6650001</v>
      </c>
      <c r="M1049" s="6">
        <v>21.530765819999999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4218</v>
      </c>
      <c r="AG1049" t="s">
        <v>7425</v>
      </c>
    </row>
    <row r="1050" spans="1:33" x14ac:dyDescent="0.45">
      <c r="A1050" t="s">
        <v>1799</v>
      </c>
      <c r="B1050" t="s">
        <v>1952</v>
      </c>
      <c r="C1050" t="s">
        <v>1953</v>
      </c>
      <c r="D1050" t="s">
        <v>1954</v>
      </c>
      <c r="E1050" t="s">
        <v>1955</v>
      </c>
      <c r="G1050" s="1">
        <v>21940.137032178631</v>
      </c>
      <c r="H1050" s="1">
        <v>37.453976999999988</v>
      </c>
      <c r="I1050" s="2">
        <v>821745.38778006658</v>
      </c>
      <c r="J1050" s="3">
        <v>5.7392624795037954E-3</v>
      </c>
      <c r="K1050" s="4">
        <v>143179614.22999999</v>
      </c>
      <c r="L1050" s="5">
        <v>6650001</v>
      </c>
      <c r="M1050" s="6">
        <v>21.530765819999999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4218</v>
      </c>
      <c r="AG1050" t="s">
        <v>7425</v>
      </c>
    </row>
    <row r="1051" spans="1:33" x14ac:dyDescent="0.45">
      <c r="A1051" t="s">
        <v>1799</v>
      </c>
      <c r="B1051" t="s">
        <v>1956</v>
      </c>
      <c r="C1051" t="s">
        <v>1957</v>
      </c>
      <c r="D1051" t="s">
        <v>1958</v>
      </c>
      <c r="E1051" t="s">
        <v>1959</v>
      </c>
      <c r="G1051" s="1">
        <v>19949.504849814959</v>
      </c>
      <c r="H1051" s="1">
        <v>16.2063825</v>
      </c>
      <c r="I1051" s="2">
        <v>323309.30628170632</v>
      </c>
      <c r="J1051" s="3">
        <v>2.2580680079382709E-3</v>
      </c>
      <c r="K1051" s="4">
        <v>143179614.22999999</v>
      </c>
      <c r="L1051" s="5">
        <v>6650001</v>
      </c>
      <c r="M1051" s="6">
        <v>21.530765819999999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4218</v>
      </c>
      <c r="AG1051" t="s">
        <v>7425</v>
      </c>
    </row>
    <row r="1052" spans="1:33" x14ac:dyDescent="0.45">
      <c r="A1052" t="s">
        <v>1799</v>
      </c>
      <c r="B1052" t="s">
        <v>1960</v>
      </c>
      <c r="C1052" t="s">
        <v>1961</v>
      </c>
      <c r="D1052" t="s">
        <v>1962</v>
      </c>
      <c r="E1052" t="s">
        <v>1963</v>
      </c>
      <c r="G1052" s="1">
        <v>61624.284845458191</v>
      </c>
      <c r="H1052" s="1">
        <v>15.5170455</v>
      </c>
      <c r="I1052" s="2">
        <v>956226.83185193513</v>
      </c>
      <c r="J1052" s="3">
        <v>6.6785124194836658E-3</v>
      </c>
      <c r="K1052" s="4">
        <v>143179614.22999999</v>
      </c>
      <c r="L1052" s="5">
        <v>6650001</v>
      </c>
      <c r="M1052" s="6">
        <v>21.530765819999999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4218</v>
      </c>
      <c r="AG1052" t="s">
        <v>7425</v>
      </c>
    </row>
    <row r="1053" spans="1:33" x14ac:dyDescent="0.45">
      <c r="A1053" t="s">
        <v>1799</v>
      </c>
      <c r="B1053" t="s">
        <v>1964</v>
      </c>
      <c r="C1053" t="s">
        <v>1965</v>
      </c>
      <c r="D1053" t="s">
        <v>1966</v>
      </c>
      <c r="E1053" t="s">
        <v>1967</v>
      </c>
      <c r="G1053" s="1">
        <v>397978.98223700339</v>
      </c>
      <c r="H1053" s="1">
        <v>1.0263462000000001</v>
      </c>
      <c r="I1053" s="2">
        <v>408464.2160988159</v>
      </c>
      <c r="J1053" s="3">
        <v>2.852809866093574E-3</v>
      </c>
      <c r="K1053" s="4">
        <v>143179614.22999999</v>
      </c>
      <c r="L1053" s="5">
        <v>6650001</v>
      </c>
      <c r="M1053" s="6">
        <v>21.530765819999999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4218</v>
      </c>
      <c r="AG1053" t="s">
        <v>7425</v>
      </c>
    </row>
    <row r="1054" spans="1:33" x14ac:dyDescent="0.45">
      <c r="A1054" t="s">
        <v>1799</v>
      </c>
      <c r="B1054" t="s">
        <v>1968</v>
      </c>
      <c r="C1054" t="s">
        <v>1969</v>
      </c>
      <c r="D1054" t="s">
        <v>1970</v>
      </c>
      <c r="E1054" t="s">
        <v>1971</v>
      </c>
      <c r="G1054" s="1">
        <v>44713.390496235392</v>
      </c>
      <c r="H1054" s="1">
        <v>32.579877000000003</v>
      </c>
      <c r="I1054" s="2">
        <v>1456756.762620318</v>
      </c>
      <c r="J1054" s="3">
        <v>1.017433082533818E-2</v>
      </c>
      <c r="K1054" s="4">
        <v>143179614.22999999</v>
      </c>
      <c r="L1054" s="5">
        <v>6650001</v>
      </c>
      <c r="M1054" s="6">
        <v>21.530765819999999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4218</v>
      </c>
      <c r="AG1054" t="s">
        <v>7425</v>
      </c>
    </row>
    <row r="1055" spans="1:33" x14ac:dyDescent="0.45">
      <c r="A1055" t="s">
        <v>1799</v>
      </c>
      <c r="B1055" t="s">
        <v>1972</v>
      </c>
      <c r="C1055" t="s">
        <v>1973</v>
      </c>
      <c r="D1055" t="s">
        <v>1974</v>
      </c>
      <c r="E1055" t="s">
        <v>1975</v>
      </c>
      <c r="G1055" s="1">
        <v>994631.48223022849</v>
      </c>
      <c r="H1055" s="1">
        <v>1.329933</v>
      </c>
      <c r="I1055" s="2">
        <v>1322793.2310568939</v>
      </c>
      <c r="J1055" s="3">
        <v>9.2386981077626999E-3</v>
      </c>
      <c r="K1055" s="4">
        <v>143179614.22999999</v>
      </c>
      <c r="L1055" s="5">
        <v>6650001</v>
      </c>
      <c r="M1055" s="6">
        <v>21.530765819999999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4218</v>
      </c>
      <c r="AG1055" t="s">
        <v>7425</v>
      </c>
    </row>
    <row r="1056" spans="1:33" x14ac:dyDescent="0.45">
      <c r="A1056" t="s">
        <v>1799</v>
      </c>
      <c r="B1056" t="s">
        <v>1976</v>
      </c>
      <c r="C1056" t="s">
        <v>1977</v>
      </c>
      <c r="D1056" t="s">
        <v>1978</v>
      </c>
      <c r="E1056" t="s">
        <v>1979</v>
      </c>
      <c r="G1056" s="1">
        <v>80753.312197886218</v>
      </c>
      <c r="H1056" s="1">
        <v>4.5482316000000003</v>
      </c>
      <c r="I1056" s="2">
        <v>367284.76634309161</v>
      </c>
      <c r="J1056" s="3">
        <v>2.565202932821811E-3</v>
      </c>
      <c r="K1056" s="4">
        <v>143179614.22999999</v>
      </c>
      <c r="L1056" s="5">
        <v>6650001</v>
      </c>
      <c r="M1056" s="6">
        <v>21.530765819999999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4218</v>
      </c>
      <c r="AG1056" t="s">
        <v>7425</v>
      </c>
    </row>
    <row r="1057" spans="1:33" x14ac:dyDescent="0.45">
      <c r="A1057" t="s">
        <v>1799</v>
      </c>
      <c r="B1057" t="s">
        <v>1980</v>
      </c>
      <c r="C1057" t="s">
        <v>1981</v>
      </c>
      <c r="D1057" t="s">
        <v>1982</v>
      </c>
      <c r="E1057" t="s">
        <v>1983</v>
      </c>
      <c r="G1057" s="1">
        <v>11424.543535501971</v>
      </c>
      <c r="H1057" s="1">
        <v>20.7462585</v>
      </c>
      <c r="I1057" s="2">
        <v>237016.53343202779</v>
      </c>
      <c r="J1057" s="3">
        <v>1.6553790475457679E-3</v>
      </c>
      <c r="K1057" s="4">
        <v>143179614.22999999</v>
      </c>
      <c r="L1057" s="5">
        <v>6650001</v>
      </c>
      <c r="M1057" s="6">
        <v>21.530765819999999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4218</v>
      </c>
      <c r="AG1057" t="s">
        <v>7425</v>
      </c>
    </row>
    <row r="1058" spans="1:33" x14ac:dyDescent="0.45">
      <c r="A1058" t="s">
        <v>1799</v>
      </c>
      <c r="B1058" t="s">
        <v>666</v>
      </c>
      <c r="C1058" t="s">
        <v>1988</v>
      </c>
      <c r="D1058" t="s">
        <v>668</v>
      </c>
      <c r="E1058" t="s">
        <v>669</v>
      </c>
      <c r="G1058" s="1">
        <v>1435.572309291895</v>
      </c>
      <c r="H1058" s="1">
        <v>351.98</v>
      </c>
      <c r="I1058" s="2">
        <v>505292.74142456142</v>
      </c>
      <c r="J1058" s="3">
        <v>3.529082992309732E-3</v>
      </c>
      <c r="K1058" s="4">
        <v>143179614.22999999</v>
      </c>
      <c r="L1058" s="5">
        <v>6650001</v>
      </c>
      <c r="M1058" s="6">
        <v>21.530765819999999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4218</v>
      </c>
      <c r="AG1058" t="s">
        <v>7425</v>
      </c>
    </row>
    <row r="1059" spans="1:33" x14ac:dyDescent="0.45">
      <c r="A1059" t="s">
        <v>1799</v>
      </c>
      <c r="B1059" t="s">
        <v>1989</v>
      </c>
      <c r="C1059" t="s">
        <v>1990</v>
      </c>
      <c r="D1059" t="s">
        <v>1991</v>
      </c>
      <c r="E1059" t="s">
        <v>1992</v>
      </c>
      <c r="G1059" s="1">
        <v>13012.83630322918</v>
      </c>
      <c r="H1059" s="1">
        <v>29.427786000000001</v>
      </c>
      <c r="I1059" s="2">
        <v>382938.96198445931</v>
      </c>
      <c r="J1059" s="3">
        <v>2.6745355059367331E-3</v>
      </c>
      <c r="K1059" s="4">
        <v>143179614.22999999</v>
      </c>
      <c r="L1059" s="5">
        <v>6650001</v>
      </c>
      <c r="M1059" s="6">
        <v>21.530765819999999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4218</v>
      </c>
      <c r="AG1059" t="s">
        <v>7425</v>
      </c>
    </row>
    <row r="1060" spans="1:33" x14ac:dyDescent="0.45">
      <c r="A1060" t="s">
        <v>1799</v>
      </c>
      <c r="B1060" t="s">
        <v>1993</v>
      </c>
      <c r="C1060" t="s">
        <v>1994</v>
      </c>
      <c r="D1060" t="s">
        <v>1995</v>
      </c>
      <c r="E1060" t="s">
        <v>1996</v>
      </c>
      <c r="G1060" s="1">
        <v>17366.94923544686</v>
      </c>
      <c r="H1060" s="1">
        <v>36.967216000000001</v>
      </c>
      <c r="I1060" s="2">
        <v>642007.7636477988</v>
      </c>
      <c r="J1060" s="3">
        <v>4.4839327658509707E-3</v>
      </c>
      <c r="K1060" s="4">
        <v>143179614.22999999</v>
      </c>
      <c r="L1060" s="5">
        <v>6650001</v>
      </c>
      <c r="M1060" s="6">
        <v>21.530765819999999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4218</v>
      </c>
      <c r="AG1060" t="s">
        <v>7425</v>
      </c>
    </row>
    <row r="1061" spans="1:33" x14ac:dyDescent="0.45">
      <c r="A1061" t="s">
        <v>1799</v>
      </c>
      <c r="B1061" t="s">
        <v>1997</v>
      </c>
      <c r="C1061" t="s">
        <v>1998</v>
      </c>
      <c r="D1061" t="s">
        <v>1999</v>
      </c>
      <c r="E1061" t="s">
        <v>2000</v>
      </c>
      <c r="F1061" t="s">
        <v>2001</v>
      </c>
      <c r="G1061" s="1">
        <v>3712.6870067893851</v>
      </c>
      <c r="H1061" s="1">
        <v>280.08</v>
      </c>
      <c r="I1061" s="2">
        <v>1039849.376861571</v>
      </c>
      <c r="J1061" s="3">
        <v>7.262551882499026E-3</v>
      </c>
      <c r="K1061" s="4">
        <v>143179614.22999999</v>
      </c>
      <c r="L1061" s="5">
        <v>6650001</v>
      </c>
      <c r="M1061" s="6">
        <v>21.530765819999999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4218</v>
      </c>
      <c r="AG1061" t="s">
        <v>7425</v>
      </c>
    </row>
    <row r="1062" spans="1:33" x14ac:dyDescent="0.45">
      <c r="A1062" t="s">
        <v>1799</v>
      </c>
      <c r="B1062" t="s">
        <v>2002</v>
      </c>
      <c r="C1062" t="s">
        <v>2003</v>
      </c>
      <c r="D1062" t="s">
        <v>2004</v>
      </c>
      <c r="E1062" t="s">
        <v>2005</v>
      </c>
      <c r="G1062" s="1">
        <v>489.75871153391881</v>
      </c>
      <c r="H1062" s="1">
        <v>1508.415</v>
      </c>
      <c r="I1062" s="2">
        <v>738759.38685843616</v>
      </c>
      <c r="J1062" s="3">
        <v>5.1596687896624197E-3</v>
      </c>
      <c r="K1062" s="4">
        <v>143179614.22999999</v>
      </c>
      <c r="L1062" s="5">
        <v>6650001</v>
      </c>
      <c r="M1062" s="6">
        <v>21.530765819999999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4218</v>
      </c>
      <c r="AG1062" t="s">
        <v>7425</v>
      </c>
    </row>
    <row r="1063" spans="1:33" x14ac:dyDescent="0.45">
      <c r="A1063" t="s">
        <v>1799</v>
      </c>
      <c r="B1063" t="s">
        <v>2006</v>
      </c>
      <c r="C1063" t="s">
        <v>2007</v>
      </c>
      <c r="D1063" t="s">
        <v>2008</v>
      </c>
      <c r="E1063" t="s">
        <v>2009</v>
      </c>
      <c r="F1063" t="s">
        <v>2010</v>
      </c>
      <c r="G1063" s="1">
        <v>19559.804369669691</v>
      </c>
      <c r="H1063" s="1">
        <v>20.239999999999998</v>
      </c>
      <c r="I1063" s="2">
        <v>395890.44044211449</v>
      </c>
      <c r="J1063" s="3">
        <v>2.7649916684798891E-3</v>
      </c>
      <c r="K1063" s="4">
        <v>143179614.22999999</v>
      </c>
      <c r="L1063" s="5">
        <v>6650001</v>
      </c>
      <c r="M1063" s="6">
        <v>21.530765819999999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4218</v>
      </c>
      <c r="AG1063" t="s">
        <v>7425</v>
      </c>
    </row>
    <row r="1064" spans="1:33" x14ac:dyDescent="0.45">
      <c r="A1064" t="s">
        <v>1799</v>
      </c>
      <c r="B1064" t="s">
        <v>2011</v>
      </c>
      <c r="C1064" t="s">
        <v>2012</v>
      </c>
      <c r="D1064" t="s">
        <v>2013</v>
      </c>
      <c r="E1064" t="s">
        <v>2014</v>
      </c>
      <c r="F1064" t="s">
        <v>2015</v>
      </c>
      <c r="G1064" s="1">
        <v>6722.8599047763528</v>
      </c>
      <c r="H1064" s="1">
        <v>135.34</v>
      </c>
      <c r="I1064" s="2">
        <v>909871.85951243166</v>
      </c>
      <c r="J1064" s="3">
        <v>6.3547584228774174E-3</v>
      </c>
      <c r="K1064" s="4">
        <v>143179614.22999999</v>
      </c>
      <c r="L1064" s="5">
        <v>6650001</v>
      </c>
      <c r="M1064" s="6">
        <v>21.530765819999999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4218</v>
      </c>
      <c r="AG1064" t="s">
        <v>7425</v>
      </c>
    </row>
    <row r="1065" spans="1:33" x14ac:dyDescent="0.45">
      <c r="A1065" t="s">
        <v>1799</v>
      </c>
      <c r="B1065" t="s">
        <v>2016</v>
      </c>
      <c r="C1065" t="s">
        <v>2017</v>
      </c>
      <c r="D1065" t="s">
        <v>2018</v>
      </c>
      <c r="E1065" t="s">
        <v>2019</v>
      </c>
      <c r="F1065" t="s">
        <v>2020</v>
      </c>
      <c r="G1065" s="1">
        <v>9043.1576284521016</v>
      </c>
      <c r="H1065" s="1">
        <v>24.84713</v>
      </c>
      <c r="I1065" s="2">
        <v>224696.51320464109</v>
      </c>
      <c r="J1065" s="3">
        <v>1.569333137353579E-3</v>
      </c>
      <c r="K1065" s="4">
        <v>143179614.22999999</v>
      </c>
      <c r="L1065" s="5">
        <v>6650001</v>
      </c>
      <c r="M1065" s="6">
        <v>21.530765819999999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4218</v>
      </c>
      <c r="AG1065" t="s">
        <v>7425</v>
      </c>
    </row>
    <row r="1066" spans="1:33" x14ac:dyDescent="0.45">
      <c r="A1066" t="s">
        <v>1799</v>
      </c>
      <c r="B1066" t="s">
        <v>2021</v>
      </c>
      <c r="C1066" t="s">
        <v>2022</v>
      </c>
      <c r="D1066" t="s">
        <v>2023</v>
      </c>
      <c r="E1066" t="s">
        <v>2024</v>
      </c>
      <c r="G1066" s="1">
        <v>14002.88617170635</v>
      </c>
      <c r="H1066" s="1">
        <v>47.610649799999997</v>
      </c>
      <c r="I1066" s="2">
        <v>666686.50971037359</v>
      </c>
      <c r="J1066" s="3">
        <v>4.6562949152763166E-3</v>
      </c>
      <c r="K1066" s="4">
        <v>143179614.22999999</v>
      </c>
      <c r="L1066" s="5">
        <v>6650001</v>
      </c>
      <c r="M1066" s="6">
        <v>21.530765819999999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4218</v>
      </c>
      <c r="AG1066" t="s">
        <v>7425</v>
      </c>
    </row>
    <row r="1067" spans="1:33" x14ac:dyDescent="0.45">
      <c r="A1067" t="s">
        <v>1799</v>
      </c>
      <c r="B1067" t="s">
        <v>2025</v>
      </c>
      <c r="C1067" t="s">
        <v>2026</v>
      </c>
      <c r="D1067" t="s">
        <v>2027</v>
      </c>
      <c r="E1067" t="s">
        <v>2028</v>
      </c>
      <c r="F1067" t="s">
        <v>2029</v>
      </c>
      <c r="G1067" s="1">
        <v>2998.587208036703</v>
      </c>
      <c r="H1067" s="1">
        <v>189.88</v>
      </c>
      <c r="I1067" s="2">
        <v>569371.73906200915</v>
      </c>
      <c r="J1067" s="3">
        <v>3.9766257377072218E-3</v>
      </c>
      <c r="K1067" s="4">
        <v>143179614.22999999</v>
      </c>
      <c r="L1067" s="5">
        <v>6650001</v>
      </c>
      <c r="M1067" s="6">
        <v>21.530765819999999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4218</v>
      </c>
      <c r="AG1067" t="s">
        <v>7425</v>
      </c>
    </row>
    <row r="1068" spans="1:33" x14ac:dyDescent="0.45">
      <c r="A1068" t="s">
        <v>1799</v>
      </c>
      <c r="B1068" t="s">
        <v>2030</v>
      </c>
      <c r="C1068" t="s">
        <v>2031</v>
      </c>
      <c r="D1068" t="s">
        <v>2032</v>
      </c>
      <c r="E1068" t="s">
        <v>2033</v>
      </c>
      <c r="F1068" t="s">
        <v>2034</v>
      </c>
      <c r="G1068" s="1">
        <v>21162.842560969959</v>
      </c>
      <c r="H1068" s="1">
        <v>34.71</v>
      </c>
      <c r="I1068" s="2">
        <v>734562.26529126731</v>
      </c>
      <c r="J1068" s="3">
        <v>5.1303551084533978E-3</v>
      </c>
      <c r="K1068" s="4">
        <v>143179614.22999999</v>
      </c>
      <c r="L1068" s="5">
        <v>6650001</v>
      </c>
      <c r="M1068" s="6">
        <v>21.530765819999999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4218</v>
      </c>
      <c r="AG1068" t="s">
        <v>7425</v>
      </c>
    </row>
    <row r="1069" spans="1:33" x14ac:dyDescent="0.45">
      <c r="A1069" t="s">
        <v>1799</v>
      </c>
      <c r="B1069" t="s">
        <v>2035</v>
      </c>
      <c r="C1069" t="s">
        <v>2036</v>
      </c>
      <c r="D1069" t="s">
        <v>2037</v>
      </c>
      <c r="E1069" t="s">
        <v>2038</v>
      </c>
      <c r="F1069" t="s">
        <v>2039</v>
      </c>
      <c r="G1069" s="1">
        <v>766.76202579933965</v>
      </c>
      <c r="H1069" s="1">
        <v>276.06</v>
      </c>
      <c r="I1069" s="2">
        <v>211672.32484216569</v>
      </c>
      <c r="J1069" s="3">
        <v>1.4783691517853989E-3</v>
      </c>
      <c r="K1069" s="4">
        <v>143179614.22999999</v>
      </c>
      <c r="L1069" s="5">
        <v>6650001</v>
      </c>
      <c r="M1069" s="6">
        <v>21.530765819999999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4218</v>
      </c>
      <c r="AG1069" t="s">
        <v>7425</v>
      </c>
    </row>
    <row r="1070" spans="1:33" x14ac:dyDescent="0.45">
      <c r="A1070" t="s">
        <v>1799</v>
      </c>
      <c r="B1070" t="s">
        <v>2040</v>
      </c>
      <c r="C1070" t="s">
        <v>2041</v>
      </c>
      <c r="D1070" t="s">
        <v>2042</v>
      </c>
      <c r="E1070" t="s">
        <v>2043</v>
      </c>
      <c r="G1070" s="1">
        <v>525.5690259256462</v>
      </c>
      <c r="H1070" s="1">
        <v>207.5455</v>
      </c>
      <c r="I1070" s="2">
        <v>109079.4862702512</v>
      </c>
      <c r="J1070" s="3">
        <v>7.6183671018297872E-4</v>
      </c>
      <c r="K1070" s="4">
        <v>143179614.22999999</v>
      </c>
      <c r="L1070" s="5">
        <v>6650001</v>
      </c>
      <c r="M1070" s="6">
        <v>21.530765819999999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4218</v>
      </c>
      <c r="AG1070" t="s">
        <v>7425</v>
      </c>
    </row>
    <row r="1071" spans="1:33" x14ac:dyDescent="0.45">
      <c r="A1071" t="s">
        <v>1799</v>
      </c>
      <c r="B1071" t="s">
        <v>2044</v>
      </c>
      <c r="C1071" t="s">
        <v>2045</v>
      </c>
      <c r="D1071" t="s">
        <v>2046</v>
      </c>
      <c r="E1071" t="s">
        <v>2047</v>
      </c>
      <c r="F1071" t="s">
        <v>2048</v>
      </c>
      <c r="G1071" s="1">
        <v>7489.6219305756922</v>
      </c>
      <c r="H1071" s="1">
        <v>197.2</v>
      </c>
      <c r="I1071" s="2">
        <v>1476953.4447095259</v>
      </c>
      <c r="J1071" s="3">
        <v>1.031538918897342E-2</v>
      </c>
      <c r="K1071" s="4">
        <v>143179614.22999999</v>
      </c>
      <c r="L1071" s="5">
        <v>6650001</v>
      </c>
      <c r="M1071" s="6">
        <v>21.530765819999999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4218</v>
      </c>
      <c r="AG1071" t="s">
        <v>7425</v>
      </c>
    </row>
    <row r="1072" spans="1:33" x14ac:dyDescent="0.45">
      <c r="A1072" t="s">
        <v>1799</v>
      </c>
      <c r="B1072" t="s">
        <v>2049</v>
      </c>
      <c r="C1072" t="s">
        <v>2050</v>
      </c>
      <c r="D1072" t="s">
        <v>2051</v>
      </c>
      <c r="E1072" t="s">
        <v>2052</v>
      </c>
      <c r="F1072" t="s">
        <v>2053</v>
      </c>
      <c r="G1072" s="1">
        <v>786.77367207706959</v>
      </c>
      <c r="H1072" s="1">
        <v>381.85</v>
      </c>
      <c r="I1072" s="2">
        <v>300429.52668262902</v>
      </c>
      <c r="J1072" s="3">
        <v>2.098270262134013E-3</v>
      </c>
      <c r="K1072" s="4">
        <v>143179614.22999999</v>
      </c>
      <c r="L1072" s="5">
        <v>6650001</v>
      </c>
      <c r="M1072" s="6">
        <v>21.530765819999999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4218</v>
      </c>
      <c r="AG1072" t="s">
        <v>7425</v>
      </c>
    </row>
    <row r="1073" spans="1:33" x14ac:dyDescent="0.45">
      <c r="A1073" t="s">
        <v>1799</v>
      </c>
      <c r="B1073" t="s">
        <v>2054</v>
      </c>
      <c r="C1073" t="s">
        <v>2055</v>
      </c>
      <c r="D1073" t="s">
        <v>2056</v>
      </c>
      <c r="E1073" t="s">
        <v>2057</v>
      </c>
      <c r="F1073" t="s">
        <v>2058</v>
      </c>
      <c r="G1073" s="1">
        <v>1086.94836624302</v>
      </c>
      <c r="H1073" s="1">
        <v>88.94</v>
      </c>
      <c r="I1073" s="2">
        <v>96673.187693654181</v>
      </c>
      <c r="J1073" s="3">
        <v>6.7518821176847771E-4</v>
      </c>
      <c r="K1073" s="4">
        <v>143179614.22999999</v>
      </c>
      <c r="L1073" s="5">
        <v>6650001</v>
      </c>
      <c r="M1073" s="6">
        <v>21.530765819999999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4218</v>
      </c>
      <c r="AG1073" t="s">
        <v>7425</v>
      </c>
    </row>
    <row r="1074" spans="1:33" x14ac:dyDescent="0.45">
      <c r="A1074" t="s">
        <v>1799</v>
      </c>
      <c r="B1074" t="s">
        <v>165</v>
      </c>
      <c r="C1074" t="s">
        <v>2059</v>
      </c>
      <c r="D1074" t="s">
        <v>167</v>
      </c>
      <c r="E1074" t="s">
        <v>168</v>
      </c>
      <c r="F1074" t="s">
        <v>169</v>
      </c>
      <c r="G1074" s="1">
        <v>3032.2910333465638</v>
      </c>
      <c r="H1074" s="1">
        <v>25.66</v>
      </c>
      <c r="I1074" s="2">
        <v>77808.587915672833</v>
      </c>
      <c r="J1074" s="3">
        <v>5.4343342335510939E-4</v>
      </c>
      <c r="K1074" s="4">
        <v>143179614.22999999</v>
      </c>
      <c r="L1074" s="5">
        <v>6650001</v>
      </c>
      <c r="M1074" s="6">
        <v>21.530765819999999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4218</v>
      </c>
      <c r="AG1074" t="s">
        <v>7425</v>
      </c>
    </row>
    <row r="1075" spans="1:33" x14ac:dyDescent="0.45">
      <c r="A1075" t="s">
        <v>1799</v>
      </c>
      <c r="B1075" t="s">
        <v>702</v>
      </c>
      <c r="C1075" t="s">
        <v>2060</v>
      </c>
      <c r="D1075" t="s">
        <v>704</v>
      </c>
      <c r="E1075" t="s">
        <v>705</v>
      </c>
      <c r="F1075" t="s">
        <v>706</v>
      </c>
      <c r="G1075" s="1">
        <v>22614.21353837585</v>
      </c>
      <c r="H1075" s="1">
        <v>63.62</v>
      </c>
      <c r="I1075" s="2">
        <v>1438716.2653114719</v>
      </c>
      <c r="J1075" s="3">
        <v>1.004833176181321E-2</v>
      </c>
      <c r="K1075" s="4">
        <v>143179614.22999999</v>
      </c>
      <c r="L1075" s="5">
        <v>6650001</v>
      </c>
      <c r="M1075" s="6">
        <v>21.530765819999999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4218</v>
      </c>
      <c r="AG1075" t="s">
        <v>7425</v>
      </c>
    </row>
    <row r="1076" spans="1:33" x14ac:dyDescent="0.45">
      <c r="A1076" t="s">
        <v>1799</v>
      </c>
      <c r="B1076" t="s">
        <v>2061</v>
      </c>
      <c r="C1076" t="s">
        <v>2062</v>
      </c>
      <c r="D1076" t="s">
        <v>2063</v>
      </c>
      <c r="E1076" t="s">
        <v>2064</v>
      </c>
      <c r="F1076" t="s">
        <v>2065</v>
      </c>
      <c r="G1076" s="1">
        <v>11882.704910807901</v>
      </c>
      <c r="H1076" s="1">
        <v>117.11</v>
      </c>
      <c r="I1076" s="2">
        <v>1391583.5721047129</v>
      </c>
      <c r="J1076" s="3">
        <v>9.7191459803021227E-3</v>
      </c>
      <c r="K1076" s="4">
        <v>143179614.22999999</v>
      </c>
      <c r="L1076" s="5">
        <v>6650001</v>
      </c>
      <c r="M1076" s="6">
        <v>21.530765819999999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4218</v>
      </c>
      <c r="AG1076" t="s">
        <v>7425</v>
      </c>
    </row>
    <row r="1077" spans="1:33" x14ac:dyDescent="0.45">
      <c r="A1077" t="s">
        <v>1799</v>
      </c>
      <c r="B1077" t="s">
        <v>2066</v>
      </c>
      <c r="C1077" t="s">
        <v>2067</v>
      </c>
      <c r="D1077" t="s">
        <v>2068</v>
      </c>
      <c r="E1077" t="s">
        <v>2069</v>
      </c>
      <c r="G1077" s="1">
        <v>492.91844515671829</v>
      </c>
      <c r="H1077" s="1">
        <v>821.54349999999988</v>
      </c>
      <c r="I1077" s="2">
        <v>404953.94464860827</v>
      </c>
      <c r="J1077" s="3">
        <v>2.8282933071610379E-3</v>
      </c>
      <c r="K1077" s="4">
        <v>143179614.22999999</v>
      </c>
      <c r="L1077" s="5">
        <v>6650001</v>
      </c>
      <c r="M1077" s="6">
        <v>21.530765819999999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4218</v>
      </c>
      <c r="AG1077" t="s">
        <v>7425</v>
      </c>
    </row>
    <row r="1078" spans="1:33" x14ac:dyDescent="0.45">
      <c r="A1078" t="s">
        <v>1799</v>
      </c>
      <c r="B1078" t="s">
        <v>2070</v>
      </c>
      <c r="C1078" t="s">
        <v>2071</v>
      </c>
      <c r="D1078" t="s">
        <v>2072</v>
      </c>
      <c r="E1078" t="s">
        <v>2073</v>
      </c>
      <c r="G1078" s="1">
        <v>79019.671683510242</v>
      </c>
      <c r="H1078" s="1">
        <v>18.972152099999999</v>
      </c>
      <c r="I1078" s="2">
        <v>1499173.2300716189</v>
      </c>
      <c r="J1078" s="3">
        <v>1.0470577380264389E-2</v>
      </c>
      <c r="K1078" s="4">
        <v>143179614.22999999</v>
      </c>
      <c r="L1078" s="5">
        <v>6650001</v>
      </c>
      <c r="M1078" s="6">
        <v>21.530765819999999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4218</v>
      </c>
      <c r="AG1078" t="s">
        <v>7425</v>
      </c>
    </row>
    <row r="1079" spans="1:33" x14ac:dyDescent="0.45">
      <c r="A1079" t="s">
        <v>1799</v>
      </c>
      <c r="B1079" t="s">
        <v>2070</v>
      </c>
      <c r="C1079" t="s">
        <v>2074</v>
      </c>
      <c r="D1079" t="s">
        <v>2075</v>
      </c>
      <c r="E1079" t="s">
        <v>2076</v>
      </c>
      <c r="G1079" s="1">
        <v>33685.920152665218</v>
      </c>
      <c r="H1079" s="1">
        <v>16.81378965</v>
      </c>
      <c r="I1079" s="2">
        <v>566387.97561360884</v>
      </c>
      <c r="J1079" s="3">
        <v>3.955786434120279E-3</v>
      </c>
      <c r="K1079" s="4">
        <v>143179614.22999999</v>
      </c>
      <c r="L1079" s="5">
        <v>6650001</v>
      </c>
      <c r="M1079" s="6">
        <v>21.530765819999999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4218</v>
      </c>
      <c r="AG1079" t="s">
        <v>7425</v>
      </c>
    </row>
    <row r="1080" spans="1:33" x14ac:dyDescent="0.45">
      <c r="A1080" t="s">
        <v>1799</v>
      </c>
      <c r="B1080" t="s">
        <v>2077</v>
      </c>
      <c r="C1080" t="s">
        <v>2078</v>
      </c>
      <c r="D1080" t="s">
        <v>2079</v>
      </c>
      <c r="E1080" t="s">
        <v>2080</v>
      </c>
      <c r="F1080" t="s">
        <v>2081</v>
      </c>
      <c r="G1080" s="1">
        <v>5511.62868270322</v>
      </c>
      <c r="H1080" s="1">
        <v>54.952520000000007</v>
      </c>
      <c r="I1080" s="2">
        <v>302877.88541882241</v>
      </c>
      <c r="J1080" s="3">
        <v>2.1153701736637402E-3</v>
      </c>
      <c r="K1080" s="4">
        <v>143179614.22999999</v>
      </c>
      <c r="L1080" s="5">
        <v>6650001</v>
      </c>
      <c r="M1080" s="6">
        <v>21.530765819999999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4218</v>
      </c>
      <c r="AG1080" t="s">
        <v>7425</v>
      </c>
    </row>
    <row r="1081" spans="1:33" x14ac:dyDescent="0.45">
      <c r="A1081" t="s">
        <v>1799</v>
      </c>
      <c r="B1081" t="s">
        <v>2082</v>
      </c>
      <c r="C1081" t="s">
        <v>2083</v>
      </c>
      <c r="D1081" t="s">
        <v>2084</v>
      </c>
      <c r="E1081" t="s">
        <v>2085</v>
      </c>
      <c r="G1081" s="1">
        <v>28659.837203332179</v>
      </c>
      <c r="H1081" s="1">
        <v>6.3742535999999994</v>
      </c>
      <c r="I1081" s="2">
        <v>182685.0704687541</v>
      </c>
      <c r="J1081" s="3">
        <v>1.2759153700141531E-3</v>
      </c>
      <c r="K1081" s="4">
        <v>143179614.22999999</v>
      </c>
      <c r="L1081" s="5">
        <v>6650001</v>
      </c>
      <c r="M1081" s="6">
        <v>21.530765819999999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4218</v>
      </c>
      <c r="AG1081" t="s">
        <v>7425</v>
      </c>
    </row>
    <row r="1082" spans="1:33" x14ac:dyDescent="0.45">
      <c r="A1082" t="s">
        <v>1799</v>
      </c>
      <c r="B1082" t="s">
        <v>707</v>
      </c>
      <c r="C1082" t="s">
        <v>2086</v>
      </c>
      <c r="D1082" t="s">
        <v>709</v>
      </c>
      <c r="E1082" t="s">
        <v>710</v>
      </c>
      <c r="F1082" t="s">
        <v>711</v>
      </c>
      <c r="G1082" s="1">
        <v>7672.8864806980619</v>
      </c>
      <c r="H1082" s="1">
        <v>167.47</v>
      </c>
      <c r="I1082" s="2">
        <v>1284978.2989225041</v>
      </c>
      <c r="J1082" s="3">
        <v>8.9745897545047779E-3</v>
      </c>
      <c r="K1082" s="4">
        <v>143179614.22999999</v>
      </c>
      <c r="L1082" s="5">
        <v>6650001</v>
      </c>
      <c r="M1082" s="6">
        <v>21.530765819999999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4218</v>
      </c>
      <c r="AG1082" t="s">
        <v>7425</v>
      </c>
    </row>
    <row r="1083" spans="1:33" x14ac:dyDescent="0.45">
      <c r="A1083" t="s">
        <v>1799</v>
      </c>
      <c r="B1083" t="s">
        <v>2087</v>
      </c>
      <c r="C1083" t="s">
        <v>2088</v>
      </c>
      <c r="D1083" t="s">
        <v>2089</v>
      </c>
      <c r="E1083" t="s">
        <v>2090</v>
      </c>
      <c r="G1083" s="1">
        <v>548.74040582617567</v>
      </c>
      <c r="H1083" s="1">
        <v>156.79839999999999</v>
      </c>
      <c r="I1083" s="2">
        <v>86041.61764889503</v>
      </c>
      <c r="J1083" s="3">
        <v>6.0093483357679691E-4</v>
      </c>
      <c r="K1083" s="4">
        <v>143179614.22999999</v>
      </c>
      <c r="L1083" s="5">
        <v>6650001</v>
      </c>
      <c r="M1083" s="6">
        <v>21.530765819999999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4218</v>
      </c>
      <c r="AG1083" t="s">
        <v>7425</v>
      </c>
    </row>
    <row r="1084" spans="1:33" x14ac:dyDescent="0.45">
      <c r="A1084" t="s">
        <v>1799</v>
      </c>
      <c r="B1084" t="s">
        <v>2091</v>
      </c>
      <c r="C1084" t="s">
        <v>2092</v>
      </c>
      <c r="D1084" t="s">
        <v>2093</v>
      </c>
      <c r="E1084" t="s">
        <v>2094</v>
      </c>
      <c r="G1084" s="1">
        <v>5840.2409794743653</v>
      </c>
      <c r="H1084" s="1">
        <v>16.922267999999999</v>
      </c>
      <c r="I1084" s="2">
        <v>98830.123039247701</v>
      </c>
      <c r="J1084" s="3">
        <v>6.9025275400232307E-4</v>
      </c>
      <c r="K1084" s="4">
        <v>143179614.22999999</v>
      </c>
      <c r="L1084" s="5">
        <v>6650001</v>
      </c>
      <c r="M1084" s="6">
        <v>21.530765819999999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4218</v>
      </c>
      <c r="AG1084" t="s">
        <v>7425</v>
      </c>
    </row>
    <row r="1085" spans="1:33" x14ac:dyDescent="0.45">
      <c r="A1085" t="s">
        <v>1799</v>
      </c>
      <c r="B1085" t="s">
        <v>2095</v>
      </c>
      <c r="C1085" t="s">
        <v>2096</v>
      </c>
      <c r="D1085" t="s">
        <v>2097</v>
      </c>
      <c r="E1085" t="s">
        <v>2098</v>
      </c>
      <c r="F1085" t="s">
        <v>2099</v>
      </c>
      <c r="G1085" s="1">
        <v>20026.39170130308</v>
      </c>
      <c r="H1085" s="1">
        <v>39.22</v>
      </c>
      <c r="I1085" s="2">
        <v>785435.08252510685</v>
      </c>
      <c r="J1085" s="3">
        <v>5.4856627931920846E-3</v>
      </c>
      <c r="K1085" s="4">
        <v>143179614.22999999</v>
      </c>
      <c r="L1085" s="5">
        <v>6650001</v>
      </c>
      <c r="M1085" s="6">
        <v>21.530765819999999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4218</v>
      </c>
      <c r="AG1085" t="s">
        <v>7425</v>
      </c>
    </row>
    <row r="1086" spans="1:33" x14ac:dyDescent="0.45">
      <c r="A1086" t="s">
        <v>1799</v>
      </c>
      <c r="B1086" t="s">
        <v>2100</v>
      </c>
      <c r="C1086" t="s">
        <v>2101</v>
      </c>
      <c r="D1086" t="s">
        <v>2102</v>
      </c>
      <c r="E1086" t="s">
        <v>2103</v>
      </c>
      <c r="F1086" t="s">
        <v>2104</v>
      </c>
      <c r="G1086" s="1">
        <v>6948.2542365360487</v>
      </c>
      <c r="H1086" s="1">
        <v>31.09</v>
      </c>
      <c r="I1086" s="2">
        <v>216021.22421390569</v>
      </c>
      <c r="J1086" s="3">
        <v>1.508742884771954E-3</v>
      </c>
      <c r="K1086" s="4">
        <v>143179614.22999999</v>
      </c>
      <c r="L1086" s="5">
        <v>6650001</v>
      </c>
      <c r="M1086" s="6">
        <v>21.530765819999999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4218</v>
      </c>
      <c r="AG1086" t="s">
        <v>7425</v>
      </c>
    </row>
    <row r="1087" spans="1:33" x14ac:dyDescent="0.45">
      <c r="A1087" t="s">
        <v>1799</v>
      </c>
      <c r="B1087" t="s">
        <v>2105</v>
      </c>
      <c r="C1087" t="s">
        <v>2106</v>
      </c>
      <c r="D1087" t="s">
        <v>2107</v>
      </c>
      <c r="E1087" t="s">
        <v>2108</v>
      </c>
      <c r="G1087" s="1">
        <v>68927.482492288706</v>
      </c>
      <c r="H1087" s="1">
        <v>6.3822264000000004</v>
      </c>
      <c r="I1087" s="2">
        <v>439910.79844782269</v>
      </c>
      <c r="J1087" s="3">
        <v>3.0724401711347089E-3</v>
      </c>
      <c r="K1087" s="4">
        <v>143179614.22999999</v>
      </c>
      <c r="L1087" s="5">
        <v>6650001</v>
      </c>
      <c r="M1087" s="6">
        <v>21.530765819999999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4218</v>
      </c>
      <c r="AG1087" t="s">
        <v>7425</v>
      </c>
    </row>
    <row r="1088" spans="1:33" x14ac:dyDescent="0.45">
      <c r="A1088" t="s">
        <v>1799</v>
      </c>
      <c r="B1088" t="s">
        <v>2109</v>
      </c>
      <c r="C1088" t="s">
        <v>2110</v>
      </c>
      <c r="D1088" t="s">
        <v>2111</v>
      </c>
      <c r="E1088" t="s">
        <v>2112</v>
      </c>
      <c r="G1088" s="1">
        <v>15295.217223431329</v>
      </c>
      <c r="H1088" s="1">
        <v>15.512925600000001</v>
      </c>
      <c r="I1088" s="2">
        <v>237273.56682292881</v>
      </c>
      <c r="J1088" s="3">
        <v>1.657174229019634E-3</v>
      </c>
      <c r="K1088" s="4">
        <v>143179614.22999999</v>
      </c>
      <c r="L1088" s="5">
        <v>6650001</v>
      </c>
      <c r="M1088" s="6">
        <v>21.530765819999999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4218</v>
      </c>
      <c r="AG1088" t="s">
        <v>7425</v>
      </c>
    </row>
    <row r="1089" spans="1:33" x14ac:dyDescent="0.45">
      <c r="A1089" t="s">
        <v>1799</v>
      </c>
      <c r="B1089" t="s">
        <v>2113</v>
      </c>
      <c r="C1089" t="s">
        <v>2114</v>
      </c>
      <c r="D1089" t="s">
        <v>2115</v>
      </c>
      <c r="E1089" t="s">
        <v>2116</v>
      </c>
      <c r="G1089" s="1">
        <v>1588.292767727203</v>
      </c>
      <c r="H1089" s="1">
        <v>122.10187500000001</v>
      </c>
      <c r="I1089" s="2">
        <v>193933.52498843099</v>
      </c>
      <c r="J1089" s="3">
        <v>1.3544772140320291E-3</v>
      </c>
      <c r="K1089" s="4">
        <v>143179614.22999999</v>
      </c>
      <c r="L1089" s="5">
        <v>6650001</v>
      </c>
      <c r="M1089" s="6">
        <v>21.530765819999999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4218</v>
      </c>
      <c r="AG1089" t="s">
        <v>7425</v>
      </c>
    </row>
    <row r="1090" spans="1:33" x14ac:dyDescent="0.45">
      <c r="A1090" t="s">
        <v>1799</v>
      </c>
      <c r="B1090" t="s">
        <v>2117</v>
      </c>
      <c r="C1090" t="s">
        <v>2118</v>
      </c>
      <c r="D1090" t="s">
        <v>2119</v>
      </c>
      <c r="E1090" t="s">
        <v>2120</v>
      </c>
      <c r="G1090" s="1">
        <v>25341.063654851801</v>
      </c>
      <c r="H1090" s="1">
        <v>30.979832999999999</v>
      </c>
      <c r="I1090" s="2">
        <v>785061.92006967834</v>
      </c>
      <c r="J1090" s="3">
        <v>5.4830565391004293E-3</v>
      </c>
      <c r="K1090" s="4">
        <v>143179614.22999999</v>
      </c>
      <c r="L1090" s="5">
        <v>6650001</v>
      </c>
      <c r="M1090" s="6">
        <v>21.530765819999999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4218</v>
      </c>
      <c r="AG1090" t="s">
        <v>7425</v>
      </c>
    </row>
    <row r="1091" spans="1:33" x14ac:dyDescent="0.45">
      <c r="A1091" t="s">
        <v>1799</v>
      </c>
      <c r="B1091" t="s">
        <v>2121</v>
      </c>
      <c r="C1091" t="s">
        <v>2122</v>
      </c>
      <c r="D1091" t="s">
        <v>2123</v>
      </c>
      <c r="E1091" t="s">
        <v>2124</v>
      </c>
      <c r="G1091" s="1">
        <v>11699.44036068553</v>
      </c>
      <c r="H1091" s="1">
        <v>10.357340000000001</v>
      </c>
      <c r="I1091" s="2">
        <v>121175.0816253426</v>
      </c>
      <c r="J1091" s="3">
        <v>8.4631518444162142E-4</v>
      </c>
      <c r="K1091" s="4">
        <v>143179614.22999999</v>
      </c>
      <c r="L1091" s="5">
        <v>6650001</v>
      </c>
      <c r="M1091" s="6">
        <v>21.530765819999999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4218</v>
      </c>
      <c r="AG1091" t="s">
        <v>7425</v>
      </c>
    </row>
    <row r="1092" spans="1:33" x14ac:dyDescent="0.45">
      <c r="A1092" t="s">
        <v>1799</v>
      </c>
      <c r="B1092" t="s">
        <v>2125</v>
      </c>
      <c r="C1092" t="s">
        <v>2126</v>
      </c>
      <c r="D1092" t="s">
        <v>2127</v>
      </c>
      <c r="E1092" t="s">
        <v>2128</v>
      </c>
      <c r="F1092" t="s">
        <v>2129</v>
      </c>
      <c r="G1092" s="1">
        <v>6336.319158253883</v>
      </c>
      <c r="H1092" s="1">
        <v>52.9</v>
      </c>
      <c r="I1092" s="2">
        <v>335191.28347163042</v>
      </c>
      <c r="J1092" s="3">
        <v>2.3410545228400182E-3</v>
      </c>
      <c r="K1092" s="4">
        <v>143179614.22999999</v>
      </c>
      <c r="L1092" s="5">
        <v>6650001</v>
      </c>
      <c r="M1092" s="6">
        <v>21.530765819999999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4218</v>
      </c>
      <c r="AG1092" t="s">
        <v>7425</v>
      </c>
    </row>
    <row r="1093" spans="1:33" x14ac:dyDescent="0.45">
      <c r="A1093" t="s">
        <v>1799</v>
      </c>
      <c r="B1093" t="s">
        <v>2130</v>
      </c>
      <c r="C1093" t="s">
        <v>2131</v>
      </c>
      <c r="D1093" t="s">
        <v>2132</v>
      </c>
      <c r="E1093" t="s">
        <v>2133</v>
      </c>
      <c r="G1093" s="1">
        <v>47847.846250052469</v>
      </c>
      <c r="H1093" s="1">
        <v>1.923438</v>
      </c>
      <c r="I1093" s="2">
        <v>92032.365695508415</v>
      </c>
      <c r="J1093" s="3">
        <v>6.42775622706107E-4</v>
      </c>
      <c r="K1093" s="4">
        <v>143179614.22999999</v>
      </c>
      <c r="L1093" s="5">
        <v>6650001</v>
      </c>
      <c r="M1093" s="6">
        <v>21.530765819999999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4218</v>
      </c>
      <c r="AG1093" t="s">
        <v>7425</v>
      </c>
    </row>
    <row r="1094" spans="1:33" x14ac:dyDescent="0.45">
      <c r="A1094" t="s">
        <v>1799</v>
      </c>
      <c r="B1094" t="s">
        <v>2134</v>
      </c>
      <c r="C1094" t="s">
        <v>2135</v>
      </c>
      <c r="D1094" t="s">
        <v>2136</v>
      </c>
      <c r="E1094" t="s">
        <v>2137</v>
      </c>
      <c r="F1094" t="s">
        <v>2138</v>
      </c>
      <c r="G1094" s="1">
        <v>5352.5887570223131</v>
      </c>
      <c r="H1094" s="1">
        <v>259.61</v>
      </c>
      <c r="I1094" s="2">
        <v>1389585.567210563</v>
      </c>
      <c r="J1094" s="3">
        <v>9.7051914456087914E-3</v>
      </c>
      <c r="K1094" s="4">
        <v>143179614.22999999</v>
      </c>
      <c r="L1094" s="5">
        <v>6650001</v>
      </c>
      <c r="M1094" s="6">
        <v>21.530765819999999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4218</v>
      </c>
      <c r="AG1094" t="s">
        <v>7425</v>
      </c>
    </row>
    <row r="1095" spans="1:33" x14ac:dyDescent="0.45">
      <c r="A1095" t="s">
        <v>1799</v>
      </c>
      <c r="B1095" t="s">
        <v>2139</v>
      </c>
      <c r="C1095" t="s">
        <v>2140</v>
      </c>
      <c r="D1095" t="s">
        <v>2141</v>
      </c>
      <c r="E1095" t="s">
        <v>2142</v>
      </c>
      <c r="F1095" t="s">
        <v>2143</v>
      </c>
      <c r="G1095" s="1">
        <v>4862.8300454883938</v>
      </c>
      <c r="H1095" s="1">
        <v>61.81</v>
      </c>
      <c r="I1095" s="2">
        <v>300571.52511163772</v>
      </c>
      <c r="J1095" s="3">
        <v>2.0992620124594512E-3</v>
      </c>
      <c r="K1095" s="4">
        <v>143179614.22999999</v>
      </c>
      <c r="L1095" s="5">
        <v>6650001</v>
      </c>
      <c r="M1095" s="6">
        <v>21.530765819999999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4218</v>
      </c>
      <c r="AG1095" t="s">
        <v>7425</v>
      </c>
    </row>
    <row r="1096" spans="1:33" x14ac:dyDescent="0.45">
      <c r="A1096" t="s">
        <v>1799</v>
      </c>
      <c r="B1096" t="s">
        <v>2144</v>
      </c>
      <c r="C1096" t="s">
        <v>2145</v>
      </c>
      <c r="D1096" t="s">
        <v>2146</v>
      </c>
      <c r="E1096" t="s">
        <v>2147</v>
      </c>
      <c r="F1096" t="s">
        <v>2148</v>
      </c>
      <c r="G1096" s="1">
        <v>37615.575534886833</v>
      </c>
      <c r="H1096" s="1">
        <v>32.72</v>
      </c>
      <c r="I1096" s="2">
        <v>1230781.631501497</v>
      </c>
      <c r="J1096" s="3">
        <v>8.5960675206485874E-3</v>
      </c>
      <c r="K1096" s="4">
        <v>143179614.22999999</v>
      </c>
      <c r="L1096" s="5">
        <v>6650001</v>
      </c>
      <c r="M1096" s="6">
        <v>21.530765819999999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4218</v>
      </c>
      <c r="AG1096" t="s">
        <v>7425</v>
      </c>
    </row>
    <row r="1097" spans="1:33" x14ac:dyDescent="0.45">
      <c r="A1097" t="s">
        <v>1799</v>
      </c>
      <c r="B1097" t="s">
        <v>2149</v>
      </c>
      <c r="C1097" t="s">
        <v>2150</v>
      </c>
      <c r="D1097" t="s">
        <v>2151</v>
      </c>
      <c r="E1097" t="s">
        <v>2152</v>
      </c>
      <c r="F1097" t="s">
        <v>2153</v>
      </c>
      <c r="G1097" s="1">
        <v>7972.0079303230787</v>
      </c>
      <c r="H1097" s="1">
        <v>110.33</v>
      </c>
      <c r="I1097" s="2">
        <v>879551.63495254528</v>
      </c>
      <c r="J1097" s="3">
        <v>6.1429948647553729E-3</v>
      </c>
      <c r="K1097" s="4">
        <v>143179614.22999999</v>
      </c>
      <c r="L1097" s="5">
        <v>6650001</v>
      </c>
      <c r="M1097" s="6">
        <v>21.530765819999999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4218</v>
      </c>
      <c r="AG1097" t="s">
        <v>7425</v>
      </c>
    </row>
    <row r="1098" spans="1:33" x14ac:dyDescent="0.45">
      <c r="A1098" t="s">
        <v>1799</v>
      </c>
      <c r="B1098" t="s">
        <v>2154</v>
      </c>
      <c r="C1098" t="s">
        <v>2155</v>
      </c>
      <c r="D1098" t="s">
        <v>2156</v>
      </c>
      <c r="E1098" t="s">
        <v>2157</v>
      </c>
      <c r="G1098" s="1">
        <v>4226.6703427647662</v>
      </c>
      <c r="H1098" s="1">
        <v>117.6417</v>
      </c>
      <c r="I1098" s="2">
        <v>497232.68446242978</v>
      </c>
      <c r="J1098" s="3">
        <v>3.4727896644817621E-3</v>
      </c>
      <c r="K1098" s="4">
        <v>143179614.22999999</v>
      </c>
      <c r="L1098" s="5">
        <v>6650001</v>
      </c>
      <c r="M1098" s="6">
        <v>21.530765819999999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4218</v>
      </c>
      <c r="AG1098" t="s">
        <v>7425</v>
      </c>
    </row>
    <row r="1099" spans="1:33" x14ac:dyDescent="0.45">
      <c r="A1099" t="s">
        <v>1799</v>
      </c>
      <c r="B1099" t="s">
        <v>2158</v>
      </c>
      <c r="C1099" t="s">
        <v>2159</v>
      </c>
      <c r="D1099" t="s">
        <v>2160</v>
      </c>
      <c r="E1099" t="s">
        <v>2161</v>
      </c>
      <c r="F1099" t="s">
        <v>2162</v>
      </c>
      <c r="G1099" s="1">
        <v>9671.9446193891963</v>
      </c>
      <c r="H1099" s="1">
        <v>60.166344000000002</v>
      </c>
      <c r="I1099" s="2">
        <v>581925.54711911944</v>
      </c>
      <c r="J1099" s="3">
        <v>4.0643044769231567E-3</v>
      </c>
      <c r="K1099" s="4">
        <v>143179614.22999999</v>
      </c>
      <c r="L1099" s="5">
        <v>6650001</v>
      </c>
      <c r="M1099" s="6">
        <v>21.530765819999999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4218</v>
      </c>
      <c r="AG1099" t="s">
        <v>7425</v>
      </c>
    </row>
    <row r="1100" spans="1:33" x14ac:dyDescent="0.45">
      <c r="A1100" t="s">
        <v>1799</v>
      </c>
      <c r="B1100" t="s">
        <v>2163</v>
      </c>
      <c r="C1100" t="s">
        <v>2164</v>
      </c>
      <c r="D1100" t="s">
        <v>2165</v>
      </c>
      <c r="E1100" t="s">
        <v>2166</v>
      </c>
      <c r="F1100" t="s">
        <v>2167</v>
      </c>
      <c r="G1100" s="1">
        <v>364.42261116287301</v>
      </c>
      <c r="H1100" s="1">
        <v>265.61</v>
      </c>
      <c r="I1100" s="2">
        <v>96794.289750970696</v>
      </c>
      <c r="J1100" s="3">
        <v>6.7603401693402303E-4</v>
      </c>
      <c r="K1100" s="4">
        <v>143179614.22999999</v>
      </c>
      <c r="L1100" s="5">
        <v>6650001</v>
      </c>
      <c r="M1100" s="6">
        <v>21.530765819999999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4218</v>
      </c>
      <c r="AG1100" t="s">
        <v>7425</v>
      </c>
    </row>
    <row r="1101" spans="1:33" x14ac:dyDescent="0.45">
      <c r="A1101" t="s">
        <v>1799</v>
      </c>
      <c r="B1101" t="s">
        <v>2168</v>
      </c>
      <c r="C1101" t="s">
        <v>2169</v>
      </c>
      <c r="D1101" t="s">
        <v>2170</v>
      </c>
      <c r="E1101" t="s">
        <v>2171</v>
      </c>
      <c r="F1101" t="s">
        <v>2172</v>
      </c>
      <c r="G1101" s="1">
        <v>36730.850120502982</v>
      </c>
      <c r="H1101" s="1">
        <v>39.92</v>
      </c>
      <c r="I1101" s="2">
        <v>1466295.5368104789</v>
      </c>
      <c r="J1101" s="3">
        <v>1.024095186103142E-2</v>
      </c>
      <c r="K1101" s="4">
        <v>143179614.22999999</v>
      </c>
      <c r="L1101" s="5">
        <v>6650001</v>
      </c>
      <c r="M1101" s="6">
        <v>21.530765819999999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4218</v>
      </c>
      <c r="AG1101" t="s">
        <v>7425</v>
      </c>
    </row>
    <row r="1102" spans="1:33" x14ac:dyDescent="0.45">
      <c r="A1102" t="s">
        <v>1799</v>
      </c>
      <c r="B1102" t="s">
        <v>2173</v>
      </c>
      <c r="C1102" t="s">
        <v>2174</v>
      </c>
      <c r="D1102" t="s">
        <v>2175</v>
      </c>
      <c r="E1102" t="s">
        <v>2176</v>
      </c>
      <c r="F1102" t="s">
        <v>2177</v>
      </c>
      <c r="G1102" s="1">
        <v>8220.5736419833047</v>
      </c>
      <c r="H1102" s="1">
        <v>102.33</v>
      </c>
      <c r="I1102" s="2">
        <v>841211.30078415154</v>
      </c>
      <c r="J1102" s="3">
        <v>5.8752169804903347E-3</v>
      </c>
      <c r="K1102" s="4">
        <v>143179614.22999999</v>
      </c>
      <c r="L1102" s="5">
        <v>6650001</v>
      </c>
      <c r="M1102" s="6">
        <v>21.530765819999999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4218</v>
      </c>
      <c r="AG1102" t="s">
        <v>7425</v>
      </c>
    </row>
    <row r="1103" spans="1:33" x14ac:dyDescent="0.45">
      <c r="A1103" t="s">
        <v>1799</v>
      </c>
      <c r="B1103" t="s">
        <v>2178</v>
      </c>
      <c r="C1103" t="s">
        <v>2179</v>
      </c>
      <c r="D1103" t="s">
        <v>2180</v>
      </c>
      <c r="E1103" t="s">
        <v>2181</v>
      </c>
      <c r="F1103" t="s">
        <v>2182</v>
      </c>
      <c r="G1103" s="1">
        <v>476.06653250178778</v>
      </c>
      <c r="H1103" s="1">
        <v>165.32</v>
      </c>
      <c r="I1103" s="2">
        <v>78703.319153195553</v>
      </c>
      <c r="J1103" s="3">
        <v>5.4968243612368308E-4</v>
      </c>
      <c r="K1103" s="4">
        <v>143179614.22999999</v>
      </c>
      <c r="L1103" s="5">
        <v>6650001</v>
      </c>
      <c r="M1103" s="6">
        <v>21.530765819999999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4218</v>
      </c>
      <c r="AG1103" t="s">
        <v>7425</v>
      </c>
    </row>
    <row r="1104" spans="1:33" x14ac:dyDescent="0.45">
      <c r="A1104" t="s">
        <v>1799</v>
      </c>
      <c r="B1104" t="s">
        <v>2183</v>
      </c>
      <c r="C1104" t="s">
        <v>2184</v>
      </c>
      <c r="D1104" t="s">
        <v>2185</v>
      </c>
      <c r="E1104" t="s">
        <v>2186</v>
      </c>
      <c r="F1104" t="s">
        <v>2187</v>
      </c>
      <c r="G1104" s="1">
        <v>15401.59492206558</v>
      </c>
      <c r="H1104" s="1">
        <v>57.17</v>
      </c>
      <c r="I1104" s="2">
        <v>880509.18169448921</v>
      </c>
      <c r="J1104" s="3">
        <v>6.1496825957364446E-3</v>
      </c>
      <c r="K1104" s="4">
        <v>143179614.22999999</v>
      </c>
      <c r="L1104" s="5">
        <v>6650001</v>
      </c>
      <c r="M1104" s="6">
        <v>21.530765819999999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4218</v>
      </c>
      <c r="AG1104" t="s">
        <v>7425</v>
      </c>
    </row>
    <row r="1105" spans="1:33" x14ac:dyDescent="0.45">
      <c r="A1105" t="s">
        <v>1799</v>
      </c>
      <c r="B1105" t="s">
        <v>2188</v>
      </c>
      <c r="C1105" t="s">
        <v>2189</v>
      </c>
      <c r="D1105" t="s">
        <v>2190</v>
      </c>
      <c r="E1105" t="s">
        <v>2191</v>
      </c>
      <c r="G1105" s="1">
        <v>101278.94181159161</v>
      </c>
      <c r="H1105" s="1">
        <v>1.5493808</v>
      </c>
      <c r="I1105" s="2">
        <v>156919.64788719729</v>
      </c>
      <c r="J1105" s="3">
        <v>1.095963616965231E-3</v>
      </c>
      <c r="K1105" s="4">
        <v>143179614.22999999</v>
      </c>
      <c r="L1105" s="5">
        <v>6650001</v>
      </c>
      <c r="M1105" s="6">
        <v>21.530765819999999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4218</v>
      </c>
      <c r="AG1105" t="s">
        <v>7425</v>
      </c>
    </row>
    <row r="1106" spans="1:33" x14ac:dyDescent="0.45">
      <c r="A1106" t="s">
        <v>1799</v>
      </c>
      <c r="B1106" t="s">
        <v>2192</v>
      </c>
      <c r="C1106" t="s">
        <v>2193</v>
      </c>
      <c r="D1106" t="s">
        <v>2194</v>
      </c>
      <c r="E1106" t="s">
        <v>2195</v>
      </c>
      <c r="F1106" t="s">
        <v>2196</v>
      </c>
      <c r="G1106" s="1">
        <v>3063.888369574559</v>
      </c>
      <c r="H1106" s="1">
        <v>34.748952000000003</v>
      </c>
      <c r="I1106" s="2">
        <v>106466.90988770461</v>
      </c>
      <c r="J1106" s="3">
        <v>7.4358986410369117E-4</v>
      </c>
      <c r="K1106" s="4">
        <v>143179614.22999999</v>
      </c>
      <c r="L1106" s="5">
        <v>6650001</v>
      </c>
      <c r="M1106" s="6">
        <v>21.530765819999999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4218</v>
      </c>
      <c r="AG1106" t="s">
        <v>7425</v>
      </c>
    </row>
    <row r="1107" spans="1:33" x14ac:dyDescent="0.45">
      <c r="A1107" t="s">
        <v>1799</v>
      </c>
      <c r="B1107" t="s">
        <v>2197</v>
      </c>
      <c r="C1107" t="s">
        <v>2198</v>
      </c>
      <c r="D1107" t="s">
        <v>2199</v>
      </c>
      <c r="E1107" t="s">
        <v>2200</v>
      </c>
      <c r="G1107" s="1">
        <v>695.14139701588476</v>
      </c>
      <c r="H1107" s="1">
        <v>198.823429</v>
      </c>
      <c r="I1107" s="2">
        <v>138210.39619454861</v>
      </c>
      <c r="J1107" s="3">
        <v>9.652938160074311E-4</v>
      </c>
      <c r="K1107" s="4">
        <v>143179614.22999999</v>
      </c>
      <c r="L1107" s="5">
        <v>6650001</v>
      </c>
      <c r="M1107" s="6">
        <v>21.530765819999999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4218</v>
      </c>
      <c r="AG1107" t="s">
        <v>7425</v>
      </c>
    </row>
    <row r="1108" spans="1:33" x14ac:dyDescent="0.45">
      <c r="A1108" t="s">
        <v>1799</v>
      </c>
      <c r="B1108" t="s">
        <v>2201</v>
      </c>
      <c r="C1108" t="s">
        <v>2202</v>
      </c>
      <c r="D1108" t="s">
        <v>2203</v>
      </c>
      <c r="E1108" t="s">
        <v>2204</v>
      </c>
      <c r="F1108" t="s">
        <v>2205</v>
      </c>
      <c r="G1108" s="1">
        <v>1607.251169464</v>
      </c>
      <c r="H1108" s="1">
        <v>165.01</v>
      </c>
      <c r="I1108" s="2">
        <v>265212.51547325472</v>
      </c>
      <c r="J1108" s="3">
        <v>1.852306397803421E-3</v>
      </c>
      <c r="K1108" s="4">
        <v>143179614.22999999</v>
      </c>
      <c r="L1108" s="5">
        <v>6650001</v>
      </c>
      <c r="M1108" s="6">
        <v>21.530765819999999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4218</v>
      </c>
      <c r="AG1108" t="s">
        <v>7425</v>
      </c>
    </row>
    <row r="1109" spans="1:33" x14ac:dyDescent="0.45">
      <c r="A1109" t="s">
        <v>1799</v>
      </c>
      <c r="B1109" t="s">
        <v>2206</v>
      </c>
      <c r="C1109" t="s">
        <v>2207</v>
      </c>
      <c r="D1109" t="s">
        <v>2208</v>
      </c>
      <c r="E1109" t="s">
        <v>2209</v>
      </c>
      <c r="F1109" t="s">
        <v>2210</v>
      </c>
      <c r="G1109" s="1">
        <v>6614.3757170602375</v>
      </c>
      <c r="H1109" s="1">
        <v>224.23</v>
      </c>
      <c r="I1109" s="2">
        <v>1483141.467036417</v>
      </c>
      <c r="J1109" s="3">
        <v>1.035860778793507E-2</v>
      </c>
      <c r="K1109" s="4">
        <v>143179614.22999999</v>
      </c>
      <c r="L1109" s="5">
        <v>6650001</v>
      </c>
      <c r="M1109" s="6">
        <v>21.530765819999999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4218</v>
      </c>
      <c r="AG1109" t="s">
        <v>7425</v>
      </c>
    </row>
    <row r="1110" spans="1:33" x14ac:dyDescent="0.45">
      <c r="A1110" t="s">
        <v>1799</v>
      </c>
      <c r="B1110" t="s">
        <v>2211</v>
      </c>
      <c r="C1110" t="s">
        <v>2212</v>
      </c>
      <c r="D1110" t="s">
        <v>2213</v>
      </c>
      <c r="E1110" t="s">
        <v>2214</v>
      </c>
      <c r="F1110" t="s">
        <v>2215</v>
      </c>
      <c r="G1110" s="1">
        <v>154.82694751717429</v>
      </c>
      <c r="H1110" s="1">
        <v>877.38</v>
      </c>
      <c r="I1110" s="2">
        <v>135842.06721261839</v>
      </c>
      <c r="J1110" s="3">
        <v>9.4875285104767274E-4</v>
      </c>
      <c r="K1110" s="4">
        <v>143179614.22999999</v>
      </c>
      <c r="L1110" s="5">
        <v>6650001</v>
      </c>
      <c r="M1110" s="6">
        <v>21.530765819999999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4218</v>
      </c>
      <c r="AG1110" t="s">
        <v>7425</v>
      </c>
    </row>
    <row r="1111" spans="1:33" x14ac:dyDescent="0.45">
      <c r="A1111" t="s">
        <v>1799</v>
      </c>
      <c r="B1111" t="s">
        <v>2216</v>
      </c>
      <c r="C1111" t="s">
        <v>2217</v>
      </c>
      <c r="D1111" t="s">
        <v>2218</v>
      </c>
      <c r="E1111" t="s">
        <v>2219</v>
      </c>
      <c r="F1111" t="s">
        <v>2220</v>
      </c>
      <c r="G1111" s="1">
        <v>1365.0049250493739</v>
      </c>
      <c r="H1111" s="1">
        <v>122.6</v>
      </c>
      <c r="I1111" s="2">
        <v>167349.60381105321</v>
      </c>
      <c r="J1111" s="3">
        <v>1.1688088748599871E-3</v>
      </c>
      <c r="K1111" s="4">
        <v>143179614.22999999</v>
      </c>
      <c r="L1111" s="5">
        <v>6650001</v>
      </c>
      <c r="M1111" s="6">
        <v>21.530765819999999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4218</v>
      </c>
      <c r="AG1111" t="s">
        <v>7425</v>
      </c>
    </row>
    <row r="1112" spans="1:33" x14ac:dyDescent="0.45">
      <c r="A1112" t="s">
        <v>1799</v>
      </c>
      <c r="B1112" t="s">
        <v>2221</v>
      </c>
      <c r="C1112" t="s">
        <v>2222</v>
      </c>
      <c r="D1112" t="s">
        <v>2223</v>
      </c>
      <c r="E1112" t="s">
        <v>2224</v>
      </c>
      <c r="F1112" t="s">
        <v>2225</v>
      </c>
      <c r="G1112" s="1">
        <v>17383.801148101789</v>
      </c>
      <c r="H1112" s="1">
        <v>28.6</v>
      </c>
      <c r="I1112" s="2">
        <v>497176.71283571108</v>
      </c>
      <c r="J1112" s="3">
        <v>3.47239874551596E-3</v>
      </c>
      <c r="K1112" s="4">
        <v>143179614.22999999</v>
      </c>
      <c r="L1112" s="5">
        <v>6650001</v>
      </c>
      <c r="M1112" s="6">
        <v>21.530765819999999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4218</v>
      </c>
      <c r="AG1112" t="s">
        <v>7425</v>
      </c>
    </row>
    <row r="1113" spans="1:33" x14ac:dyDescent="0.45">
      <c r="A1113" t="s">
        <v>1799</v>
      </c>
      <c r="B1113" t="s">
        <v>2226</v>
      </c>
      <c r="C1113" t="s">
        <v>2227</v>
      </c>
      <c r="D1113" t="s">
        <v>2228</v>
      </c>
      <c r="E1113" t="s">
        <v>2229</v>
      </c>
      <c r="G1113" s="1">
        <v>12912.77807184053</v>
      </c>
      <c r="H1113" s="1">
        <v>90.84</v>
      </c>
      <c r="I1113" s="2">
        <v>1172996.7600459929</v>
      </c>
      <c r="J1113" s="3">
        <v>8.1924844284167585E-3</v>
      </c>
      <c r="K1113" s="4">
        <v>143179614.22999999</v>
      </c>
      <c r="L1113" s="5">
        <v>6650001</v>
      </c>
      <c r="M1113" s="6">
        <v>21.530765819999999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4218</v>
      </c>
      <c r="AG1113" t="s">
        <v>7425</v>
      </c>
    </row>
    <row r="1114" spans="1:33" x14ac:dyDescent="0.45">
      <c r="A1114" t="s">
        <v>1799</v>
      </c>
      <c r="B1114" t="s">
        <v>2230</v>
      </c>
      <c r="C1114" t="s">
        <v>2231</v>
      </c>
      <c r="D1114" t="s">
        <v>2232</v>
      </c>
      <c r="E1114" t="s">
        <v>2233</v>
      </c>
      <c r="F1114" t="s">
        <v>2234</v>
      </c>
      <c r="G1114" s="1">
        <v>2950.137959153778</v>
      </c>
      <c r="H1114" s="1">
        <v>448.4</v>
      </c>
      <c r="I1114" s="2">
        <v>1322841.860884554</v>
      </c>
      <c r="J1114" s="3">
        <v>9.2390377498822937E-3</v>
      </c>
      <c r="K1114" s="4">
        <v>143179614.22999999</v>
      </c>
      <c r="L1114" s="5">
        <v>6650001</v>
      </c>
      <c r="M1114" s="6">
        <v>21.530765819999999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4218</v>
      </c>
      <c r="AG1114" t="s">
        <v>7425</v>
      </c>
    </row>
    <row r="1115" spans="1:33" x14ac:dyDescent="0.45">
      <c r="A1115" t="s">
        <v>1799</v>
      </c>
      <c r="B1115" t="s">
        <v>2235</v>
      </c>
      <c r="C1115" t="s">
        <v>2236</v>
      </c>
      <c r="D1115" t="s">
        <v>2237</v>
      </c>
      <c r="E1115" t="s">
        <v>2238</v>
      </c>
      <c r="F1115" t="s">
        <v>2239</v>
      </c>
      <c r="G1115" s="1">
        <v>1329.1946106576461</v>
      </c>
      <c r="H1115" s="1">
        <v>119.651336</v>
      </c>
      <c r="I1115" s="2">
        <v>159039.91096918721</v>
      </c>
      <c r="J1115" s="3">
        <v>1.1107720315107819E-3</v>
      </c>
      <c r="K1115" s="4">
        <v>143179614.22999999</v>
      </c>
      <c r="L1115" s="5">
        <v>6650001</v>
      </c>
      <c r="M1115" s="6">
        <v>21.530765819999999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4218</v>
      </c>
      <c r="AG1115" t="s">
        <v>7425</v>
      </c>
    </row>
    <row r="1116" spans="1:33" x14ac:dyDescent="0.45">
      <c r="A1116" t="s">
        <v>1799</v>
      </c>
      <c r="B1116" t="s">
        <v>2240</v>
      </c>
      <c r="C1116" t="s">
        <v>2241</v>
      </c>
      <c r="D1116" t="s">
        <v>2242</v>
      </c>
      <c r="E1116" t="s">
        <v>2243</v>
      </c>
      <c r="G1116" s="1">
        <v>13801.71646438811</v>
      </c>
      <c r="H1116" s="1">
        <v>29.091149999999999</v>
      </c>
      <c r="I1116" s="2">
        <v>401507.80392298423</v>
      </c>
      <c r="J1116" s="3">
        <v>2.80422465224702E-3</v>
      </c>
      <c r="K1116" s="4">
        <v>143179614.22999999</v>
      </c>
      <c r="L1116" s="5">
        <v>6650001</v>
      </c>
      <c r="M1116" s="6">
        <v>21.530765819999999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4218</v>
      </c>
      <c r="AG1116" t="s">
        <v>7425</v>
      </c>
    </row>
    <row r="1117" spans="1:33" x14ac:dyDescent="0.45">
      <c r="A1117" t="s">
        <v>1799</v>
      </c>
      <c r="B1117" t="s">
        <v>2244</v>
      </c>
      <c r="C1117" t="s">
        <v>2245</v>
      </c>
      <c r="D1117" t="s">
        <v>2246</v>
      </c>
      <c r="E1117" t="s">
        <v>2247</v>
      </c>
      <c r="F1117" t="s">
        <v>2248</v>
      </c>
      <c r="G1117" s="1">
        <v>2934.3392910397811</v>
      </c>
      <c r="H1117" s="1">
        <v>141.93</v>
      </c>
      <c r="I1117" s="2">
        <v>416470.77557727607</v>
      </c>
      <c r="J1117" s="3">
        <v>2.908729554950946E-3</v>
      </c>
      <c r="K1117" s="4">
        <v>143179614.22999999</v>
      </c>
      <c r="L1117" s="5">
        <v>6650001</v>
      </c>
      <c r="M1117" s="6">
        <v>21.530765819999999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4218</v>
      </c>
      <c r="AG1117" t="s">
        <v>7425</v>
      </c>
    </row>
    <row r="1118" spans="1:33" x14ac:dyDescent="0.45">
      <c r="A1118" t="s">
        <v>1799</v>
      </c>
      <c r="B1118" t="s">
        <v>2249</v>
      </c>
      <c r="C1118" t="s">
        <v>2250</v>
      </c>
      <c r="D1118" t="s">
        <v>2251</v>
      </c>
      <c r="E1118" t="s">
        <v>2252</v>
      </c>
      <c r="G1118" s="1">
        <v>3958.0929848268111</v>
      </c>
      <c r="H1118" s="1">
        <v>68.034559999999999</v>
      </c>
      <c r="I1118" s="2">
        <v>269287.11466177867</v>
      </c>
      <c r="J1118" s="3">
        <v>1.880764353989689E-3</v>
      </c>
      <c r="K1118" s="4">
        <v>143179614.22999999</v>
      </c>
      <c r="L1118" s="5">
        <v>6650001</v>
      </c>
      <c r="M1118" s="6">
        <v>21.530765819999999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4218</v>
      </c>
      <c r="AG1118" t="s">
        <v>7425</v>
      </c>
    </row>
    <row r="1119" spans="1:33" x14ac:dyDescent="0.45">
      <c r="A1119" t="s">
        <v>1799</v>
      </c>
      <c r="B1119" t="s">
        <v>796</v>
      </c>
      <c r="C1119" t="s">
        <v>2253</v>
      </c>
      <c r="D1119" t="s">
        <v>798</v>
      </c>
      <c r="E1119" t="s">
        <v>799</v>
      </c>
      <c r="F1119" t="s">
        <v>800</v>
      </c>
      <c r="G1119" s="1">
        <v>3258.7386096471928</v>
      </c>
      <c r="H1119" s="1">
        <v>155.62</v>
      </c>
      <c r="I1119" s="2">
        <v>507124.9024332962</v>
      </c>
      <c r="J1119" s="3">
        <v>3.541879234418554E-3</v>
      </c>
      <c r="K1119" s="4">
        <v>143179614.22999999</v>
      </c>
      <c r="L1119" s="5">
        <v>6650001</v>
      </c>
      <c r="M1119" s="6">
        <v>21.530765819999999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4218</v>
      </c>
      <c r="AG1119" t="s">
        <v>7425</v>
      </c>
    </row>
    <row r="1120" spans="1:33" x14ac:dyDescent="0.45">
      <c r="A1120" t="s">
        <v>1799</v>
      </c>
      <c r="B1120" t="s">
        <v>2254</v>
      </c>
      <c r="C1120" t="s">
        <v>2255</v>
      </c>
      <c r="D1120" t="s">
        <v>2256</v>
      </c>
      <c r="E1120" t="s">
        <v>2257</v>
      </c>
      <c r="F1120" t="s">
        <v>2258</v>
      </c>
      <c r="G1120" s="1">
        <v>7973.0611748640122</v>
      </c>
      <c r="H1120" s="1">
        <v>113.16</v>
      </c>
      <c r="I1120" s="2">
        <v>902231.60254761158</v>
      </c>
      <c r="J1120" s="3">
        <v>6.3013970766696596E-3</v>
      </c>
      <c r="K1120" s="4">
        <v>143179614.22999999</v>
      </c>
      <c r="L1120" s="5">
        <v>6650001</v>
      </c>
      <c r="M1120" s="6">
        <v>21.530765819999999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4218</v>
      </c>
      <c r="AG1120" t="s">
        <v>7425</v>
      </c>
    </row>
    <row r="1121" spans="1:33" x14ac:dyDescent="0.45">
      <c r="A1121" t="s">
        <v>1799</v>
      </c>
      <c r="B1121" t="s">
        <v>2259</v>
      </c>
      <c r="C1121" t="s">
        <v>2260</v>
      </c>
      <c r="D1121" t="s">
        <v>2261</v>
      </c>
      <c r="E1121" t="s">
        <v>2262</v>
      </c>
      <c r="F1121" t="s">
        <v>2263</v>
      </c>
      <c r="G1121" s="1">
        <v>10299.678365785359</v>
      </c>
      <c r="H1121" s="1">
        <v>136.4</v>
      </c>
      <c r="I1121" s="2">
        <v>1404876.1290931229</v>
      </c>
      <c r="J1121" s="3">
        <v>9.8119843152836474E-3</v>
      </c>
      <c r="K1121" s="4">
        <v>143179614.22999999</v>
      </c>
      <c r="L1121" s="5">
        <v>6650001</v>
      </c>
      <c r="M1121" s="6">
        <v>21.530765819999999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4218</v>
      </c>
      <c r="AG1121" t="s">
        <v>7425</v>
      </c>
    </row>
    <row r="1122" spans="1:33" x14ac:dyDescent="0.45">
      <c r="A1122" t="s">
        <v>1799</v>
      </c>
      <c r="B1122" t="s">
        <v>249</v>
      </c>
      <c r="C1122" t="s">
        <v>2264</v>
      </c>
      <c r="D1122" t="s">
        <v>251</v>
      </c>
      <c r="E1122" t="s">
        <v>252</v>
      </c>
      <c r="F1122" t="s">
        <v>253</v>
      </c>
      <c r="G1122" s="1">
        <v>1356.578968721908</v>
      </c>
      <c r="H1122" s="1">
        <v>84.47</v>
      </c>
      <c r="I1122" s="2">
        <v>114590.22548793961</v>
      </c>
      <c r="J1122" s="3">
        <v>8.0032500509370601E-4</v>
      </c>
      <c r="K1122" s="4">
        <v>143179614.22999999</v>
      </c>
      <c r="L1122" s="5">
        <v>6650001</v>
      </c>
      <c r="M1122" s="6">
        <v>21.530765819999999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4218</v>
      </c>
      <c r="AG1122" t="s">
        <v>7425</v>
      </c>
    </row>
    <row r="1123" spans="1:33" x14ac:dyDescent="0.45">
      <c r="A1123" t="s">
        <v>1799</v>
      </c>
      <c r="B1123" t="s">
        <v>801</v>
      </c>
      <c r="C1123" t="s">
        <v>2265</v>
      </c>
      <c r="D1123" t="s">
        <v>803</v>
      </c>
      <c r="E1123" t="s">
        <v>804</v>
      </c>
      <c r="F1123" t="s">
        <v>805</v>
      </c>
      <c r="G1123" s="1">
        <v>1700.9899336070509</v>
      </c>
      <c r="H1123" s="1">
        <v>44.25</v>
      </c>
      <c r="I1123" s="2">
        <v>75268.804562112025</v>
      </c>
      <c r="J1123" s="3">
        <v>5.2569498085951107E-4</v>
      </c>
      <c r="K1123" s="4">
        <v>143179614.22999999</v>
      </c>
      <c r="L1123" s="5">
        <v>6650001</v>
      </c>
      <c r="M1123" s="6">
        <v>21.530765819999999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4218</v>
      </c>
      <c r="AG1123" t="s">
        <v>7425</v>
      </c>
    </row>
    <row r="1124" spans="1:33" x14ac:dyDescent="0.45">
      <c r="A1124" t="s">
        <v>1799</v>
      </c>
      <c r="B1124" t="s">
        <v>2266</v>
      </c>
      <c r="C1124" t="s">
        <v>2267</v>
      </c>
      <c r="D1124" t="s">
        <v>2268</v>
      </c>
      <c r="E1124" t="s">
        <v>2269</v>
      </c>
      <c r="F1124" t="s">
        <v>2270</v>
      </c>
      <c r="G1124" s="1">
        <v>4921.8117397806509</v>
      </c>
      <c r="H1124" s="1">
        <v>22.67</v>
      </c>
      <c r="I1124" s="2">
        <v>111577.47214082741</v>
      </c>
      <c r="J1124" s="3">
        <v>7.7928322925631182E-4</v>
      </c>
      <c r="K1124" s="4">
        <v>143179614.22999999</v>
      </c>
      <c r="L1124" s="5">
        <v>6650001</v>
      </c>
      <c r="M1124" s="6">
        <v>21.530765819999999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4218</v>
      </c>
      <c r="AG1124" t="s">
        <v>7425</v>
      </c>
    </row>
    <row r="1125" spans="1:33" x14ac:dyDescent="0.45">
      <c r="A1125" t="s">
        <v>1799</v>
      </c>
      <c r="B1125" t="s">
        <v>811</v>
      </c>
      <c r="C1125" t="s">
        <v>2271</v>
      </c>
      <c r="D1125" t="s">
        <v>813</v>
      </c>
      <c r="E1125" t="s">
        <v>814</v>
      </c>
      <c r="F1125" t="s">
        <v>815</v>
      </c>
      <c r="G1125" s="1">
        <v>1526.1513398121469</v>
      </c>
      <c r="H1125" s="1">
        <v>430.66</v>
      </c>
      <c r="I1125" s="2">
        <v>657252.33600349934</v>
      </c>
      <c r="J1125" s="3">
        <v>4.5904044338861416E-3</v>
      </c>
      <c r="K1125" s="4">
        <v>143179614.22999999</v>
      </c>
      <c r="L1125" s="5">
        <v>6650001</v>
      </c>
      <c r="M1125" s="6">
        <v>21.530765819999999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4218</v>
      </c>
      <c r="AG1125" t="s">
        <v>7425</v>
      </c>
    </row>
    <row r="1126" spans="1:33" x14ac:dyDescent="0.45">
      <c r="A1126" t="s">
        <v>1799</v>
      </c>
      <c r="B1126" t="s">
        <v>2272</v>
      </c>
      <c r="C1126" t="s">
        <v>2273</v>
      </c>
      <c r="D1126" t="s">
        <v>2274</v>
      </c>
      <c r="E1126" t="s">
        <v>2275</v>
      </c>
      <c r="G1126" s="1">
        <v>8706.1193753534899</v>
      </c>
      <c r="H1126" s="1">
        <v>38.995075</v>
      </c>
      <c r="I1126" s="2">
        <v>339495.77800086251</v>
      </c>
      <c r="J1126" s="3">
        <v>2.3711181219939971E-3</v>
      </c>
      <c r="K1126" s="4">
        <v>143179614.22999999</v>
      </c>
      <c r="L1126" s="5">
        <v>6650001</v>
      </c>
      <c r="M1126" s="6">
        <v>21.530765819999999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4218</v>
      </c>
      <c r="AG1126" t="s">
        <v>7425</v>
      </c>
    </row>
    <row r="1127" spans="1:33" x14ac:dyDescent="0.45">
      <c r="A1127" t="s">
        <v>1799</v>
      </c>
      <c r="B1127" t="s">
        <v>2276</v>
      </c>
      <c r="C1127" t="s">
        <v>2277</v>
      </c>
      <c r="D1127" t="s">
        <v>2278</v>
      </c>
      <c r="E1127" t="s">
        <v>2279</v>
      </c>
      <c r="G1127" s="1">
        <v>48872.653188380427</v>
      </c>
      <c r="H1127" s="1">
        <v>4.5274599999999996</v>
      </c>
      <c r="I1127" s="2">
        <v>221268.98240426491</v>
      </c>
      <c r="J1127" s="3">
        <v>1.5453944585213379E-3</v>
      </c>
      <c r="K1127" s="4">
        <v>143179614.22999999</v>
      </c>
      <c r="L1127" s="5">
        <v>6650001</v>
      </c>
      <c r="M1127" s="6">
        <v>21.530765819999999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4218</v>
      </c>
      <c r="AG1127" t="s">
        <v>7425</v>
      </c>
    </row>
    <row r="1128" spans="1:33" x14ac:dyDescent="0.45">
      <c r="A1128" t="s">
        <v>1799</v>
      </c>
      <c r="B1128" t="s">
        <v>2280</v>
      </c>
      <c r="C1128" t="s">
        <v>2281</v>
      </c>
      <c r="D1128" t="s">
        <v>2282</v>
      </c>
      <c r="E1128" t="s">
        <v>2283</v>
      </c>
      <c r="G1128" s="1">
        <v>3107.0713957528178</v>
      </c>
      <c r="H1128" s="1">
        <v>396.22</v>
      </c>
      <c r="I1128" s="2">
        <v>1231083.828425182</v>
      </c>
      <c r="J1128" s="3">
        <v>8.5981781348258204E-3</v>
      </c>
      <c r="K1128" s="4">
        <v>143179614.22999999</v>
      </c>
      <c r="L1128" s="5">
        <v>6650001</v>
      </c>
      <c r="M1128" s="6">
        <v>21.530765819999999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4218</v>
      </c>
      <c r="AG1128" t="s">
        <v>7425</v>
      </c>
    </row>
    <row r="1129" spans="1:33" x14ac:dyDescent="0.45">
      <c r="A1129" t="s">
        <v>1799</v>
      </c>
      <c r="B1129" t="s">
        <v>2284</v>
      </c>
      <c r="C1129" t="s">
        <v>2285</v>
      </c>
      <c r="D1129" t="s">
        <v>2286</v>
      </c>
      <c r="E1129" t="s">
        <v>2287</v>
      </c>
      <c r="F1129" t="s">
        <v>2288</v>
      </c>
      <c r="G1129" s="1">
        <v>3084.9532603932221</v>
      </c>
      <c r="H1129" s="1">
        <v>97.24</v>
      </c>
      <c r="I1129" s="2">
        <v>299980.8550406369</v>
      </c>
      <c r="J1129" s="3">
        <v>2.0951366341772329E-3</v>
      </c>
      <c r="K1129" s="4">
        <v>143179614.22999999</v>
      </c>
      <c r="L1129" s="5">
        <v>6650001</v>
      </c>
      <c r="M1129" s="6">
        <v>21.530765819999999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4218</v>
      </c>
      <c r="AG1129" t="s">
        <v>7425</v>
      </c>
    </row>
    <row r="1130" spans="1:33" x14ac:dyDescent="0.45">
      <c r="A1130" t="s">
        <v>1799</v>
      </c>
      <c r="B1130" t="s">
        <v>2289</v>
      </c>
      <c r="C1130" t="s">
        <v>2290</v>
      </c>
      <c r="D1130" t="s">
        <v>2291</v>
      </c>
      <c r="E1130" t="s">
        <v>2292</v>
      </c>
      <c r="F1130" t="s">
        <v>2293</v>
      </c>
      <c r="G1130" s="1">
        <v>5442.1145430016313</v>
      </c>
      <c r="H1130" s="1">
        <v>70.17</v>
      </c>
      <c r="I1130" s="2">
        <v>381873.17748242448</v>
      </c>
      <c r="J1130" s="3">
        <v>2.6670918170584911E-3</v>
      </c>
      <c r="K1130" s="4">
        <v>143179614.22999999</v>
      </c>
      <c r="L1130" s="5">
        <v>6650001</v>
      </c>
      <c r="M1130" s="6">
        <v>21.530765819999999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4218</v>
      </c>
      <c r="AG1130" t="s">
        <v>7425</v>
      </c>
    </row>
    <row r="1131" spans="1:33" x14ac:dyDescent="0.45">
      <c r="A1131" t="s">
        <v>1799</v>
      </c>
      <c r="B1131" t="s">
        <v>2294</v>
      </c>
      <c r="C1131" t="s">
        <v>2295</v>
      </c>
      <c r="D1131" t="s">
        <v>2296</v>
      </c>
      <c r="E1131" t="s">
        <v>2297</v>
      </c>
      <c r="F1131" t="s">
        <v>2298</v>
      </c>
      <c r="G1131" s="1">
        <v>317.02660682088077</v>
      </c>
      <c r="H1131" s="1">
        <v>428.28</v>
      </c>
      <c r="I1131" s="2">
        <v>135776.15516924681</v>
      </c>
      <c r="J1131" s="3">
        <v>9.4829250588103649E-4</v>
      </c>
      <c r="K1131" s="4">
        <v>143179614.22999999</v>
      </c>
      <c r="L1131" s="5">
        <v>6650001</v>
      </c>
      <c r="M1131" s="6">
        <v>21.530765819999999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4218</v>
      </c>
      <c r="AG1131" t="s">
        <v>7425</v>
      </c>
    </row>
    <row r="1132" spans="1:33" x14ac:dyDescent="0.45">
      <c r="A1132" t="s">
        <v>1799</v>
      </c>
      <c r="B1132" t="s">
        <v>2299</v>
      </c>
      <c r="C1132" t="s">
        <v>2300</v>
      </c>
      <c r="D1132" t="s">
        <v>2301</v>
      </c>
      <c r="E1132" t="s">
        <v>2302</v>
      </c>
      <c r="F1132" t="s">
        <v>2303</v>
      </c>
      <c r="G1132" s="1">
        <v>12075.448661798669</v>
      </c>
      <c r="H1132" s="1">
        <v>30.416442</v>
      </c>
      <c r="I1132" s="2">
        <v>367292.18384557671</v>
      </c>
      <c r="J1132" s="3">
        <v>2.5652547383985002E-3</v>
      </c>
      <c r="K1132" s="4">
        <v>143179614.22999999</v>
      </c>
      <c r="L1132" s="5">
        <v>6650001</v>
      </c>
      <c r="M1132" s="6">
        <v>21.530765819999999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4218</v>
      </c>
      <c r="AG1132" t="s">
        <v>7425</v>
      </c>
    </row>
    <row r="1133" spans="1:33" x14ac:dyDescent="0.45">
      <c r="A1133" t="s">
        <v>1799</v>
      </c>
      <c r="B1133" t="s">
        <v>2304</v>
      </c>
      <c r="C1133" t="s">
        <v>2305</v>
      </c>
      <c r="D1133" t="s">
        <v>2306</v>
      </c>
      <c r="E1133" t="s">
        <v>2307</v>
      </c>
      <c r="G1133" s="1">
        <v>279.10980334728708</v>
      </c>
      <c r="H1133" s="1">
        <v>836.52240000000006</v>
      </c>
      <c r="I1133" s="2">
        <v>233481.60255960061</v>
      </c>
      <c r="J1133" s="3">
        <v>1.630690261426057E-3</v>
      </c>
      <c r="K1133" s="4">
        <v>143179614.22999999</v>
      </c>
      <c r="L1133" s="5">
        <v>6650001</v>
      </c>
      <c r="M1133" s="6">
        <v>21.530765819999999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4218</v>
      </c>
      <c r="AG1133" t="s">
        <v>7425</v>
      </c>
    </row>
    <row r="1134" spans="1:33" x14ac:dyDescent="0.45">
      <c r="A1134" t="s">
        <v>1799</v>
      </c>
      <c r="B1134" t="s">
        <v>2308</v>
      </c>
      <c r="C1134" t="s">
        <v>2309</v>
      </c>
      <c r="D1134" t="s">
        <v>2310</v>
      </c>
      <c r="E1134" t="s">
        <v>2311</v>
      </c>
      <c r="G1134" s="1">
        <v>36073.625526960692</v>
      </c>
      <c r="H1134" s="1">
        <v>17.299150000000001</v>
      </c>
      <c r="I1134" s="2">
        <v>624043.05903472193</v>
      </c>
      <c r="J1134" s="3">
        <v>4.3584630562859003E-3</v>
      </c>
      <c r="K1134" s="4">
        <v>143179614.22999999</v>
      </c>
      <c r="L1134" s="5">
        <v>6650001</v>
      </c>
      <c r="M1134" s="6">
        <v>21.530765819999999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4218</v>
      </c>
      <c r="AG1134" t="s">
        <v>7425</v>
      </c>
    </row>
    <row r="1135" spans="1:33" x14ac:dyDescent="0.45">
      <c r="A1135" t="s">
        <v>1799</v>
      </c>
      <c r="B1135" t="s">
        <v>2312</v>
      </c>
      <c r="C1135" t="s">
        <v>2313</v>
      </c>
      <c r="D1135" t="s">
        <v>2314</v>
      </c>
      <c r="E1135" t="s">
        <v>2315</v>
      </c>
      <c r="G1135" s="1">
        <v>24557.449716397528</v>
      </c>
      <c r="H1135" s="1">
        <v>21.135386700000002</v>
      </c>
      <c r="I1135" s="2">
        <v>519031.19612186722</v>
      </c>
      <c r="J1135" s="3">
        <v>3.62503558144883E-3</v>
      </c>
      <c r="K1135" s="4">
        <v>143179614.22999999</v>
      </c>
      <c r="L1135" s="5">
        <v>6650001</v>
      </c>
      <c r="M1135" s="6">
        <v>21.530765819999999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4218</v>
      </c>
      <c r="AG1135" t="s">
        <v>7425</v>
      </c>
    </row>
    <row r="1136" spans="1:33" x14ac:dyDescent="0.45">
      <c r="A1136" t="s">
        <v>1799</v>
      </c>
      <c r="B1136" t="s">
        <v>2312</v>
      </c>
      <c r="C1136" t="s">
        <v>2316</v>
      </c>
      <c r="D1136" t="s">
        <v>2317</v>
      </c>
      <c r="E1136" t="s">
        <v>2318</v>
      </c>
      <c r="G1136" s="1">
        <v>9580.3123443280128</v>
      </c>
      <c r="H1136" s="1">
        <v>18.504425699999999</v>
      </c>
      <c r="I1136" s="2">
        <v>177278.17795841061</v>
      </c>
      <c r="J1136" s="3">
        <v>1.238152364858558E-3</v>
      </c>
      <c r="K1136" s="4">
        <v>143179614.22999999</v>
      </c>
      <c r="L1136" s="5">
        <v>6650001</v>
      </c>
      <c r="M1136" s="6">
        <v>21.530765819999999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4218</v>
      </c>
      <c r="AG1136" t="s">
        <v>7425</v>
      </c>
    </row>
    <row r="1137" spans="1:33" x14ac:dyDescent="0.45">
      <c r="A1137" t="s">
        <v>1799</v>
      </c>
      <c r="B1137" t="s">
        <v>2319</v>
      </c>
      <c r="C1137" t="s">
        <v>2320</v>
      </c>
      <c r="D1137" t="s">
        <v>2321</v>
      </c>
      <c r="E1137" t="s">
        <v>2322</v>
      </c>
      <c r="F1137" t="s">
        <v>2323</v>
      </c>
      <c r="G1137" s="1">
        <v>35156.249531807909</v>
      </c>
      <c r="H1137" s="1">
        <v>41.71</v>
      </c>
      <c r="I1137" s="2">
        <v>1466367.1679717081</v>
      </c>
      <c r="J1137" s="3">
        <v>1.0241452149858251E-2</v>
      </c>
      <c r="K1137" s="4">
        <v>143179614.22999999</v>
      </c>
      <c r="L1137" s="5">
        <v>6650001</v>
      </c>
      <c r="M1137" s="6">
        <v>21.530765819999999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4218</v>
      </c>
      <c r="AG1137" t="s">
        <v>7425</v>
      </c>
    </row>
    <row r="1138" spans="1:33" x14ac:dyDescent="0.45">
      <c r="A1138" t="s">
        <v>1799</v>
      </c>
      <c r="B1138" t="s">
        <v>841</v>
      </c>
      <c r="C1138" t="s">
        <v>2324</v>
      </c>
      <c r="D1138" t="s">
        <v>843</v>
      </c>
      <c r="E1138" t="s">
        <v>844</v>
      </c>
      <c r="F1138" t="s">
        <v>845</v>
      </c>
      <c r="G1138" s="1">
        <v>84.259563274652706</v>
      </c>
      <c r="H1138" s="1">
        <v>883</v>
      </c>
      <c r="I1138" s="2">
        <v>74401.194371518344</v>
      </c>
      <c r="J1138" s="3">
        <v>5.1963538784230976E-4</v>
      </c>
      <c r="K1138" s="4">
        <v>143179614.22999999</v>
      </c>
      <c r="L1138" s="5">
        <v>6650001</v>
      </c>
      <c r="M1138" s="6">
        <v>21.530765819999999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4218</v>
      </c>
      <c r="AG1138" t="s">
        <v>7425</v>
      </c>
    </row>
    <row r="1139" spans="1:33" x14ac:dyDescent="0.45">
      <c r="A1139" t="s">
        <v>1799</v>
      </c>
      <c r="B1139" t="s">
        <v>2325</v>
      </c>
      <c r="C1139" t="s">
        <v>2326</v>
      </c>
      <c r="D1139" t="s">
        <v>2327</v>
      </c>
      <c r="E1139" t="s">
        <v>2328</v>
      </c>
      <c r="G1139" s="1">
        <v>3014.3858761506999</v>
      </c>
      <c r="H1139" s="1">
        <v>25.653199999999998</v>
      </c>
      <c r="I1139" s="2">
        <v>77328.643758069142</v>
      </c>
      <c r="J1139" s="3">
        <v>5.4008138081619941E-4</v>
      </c>
      <c r="K1139" s="4">
        <v>143179614.22999999</v>
      </c>
      <c r="L1139" s="5">
        <v>6650001</v>
      </c>
      <c r="M1139" s="6">
        <v>21.530765819999999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4218</v>
      </c>
      <c r="AG1139" t="s">
        <v>7425</v>
      </c>
    </row>
    <row r="1140" spans="1:33" x14ac:dyDescent="0.45">
      <c r="A1140" t="s">
        <v>1799</v>
      </c>
      <c r="B1140" t="s">
        <v>2329</v>
      </c>
      <c r="C1140" t="s">
        <v>2330</v>
      </c>
      <c r="D1140" t="s">
        <v>2331</v>
      </c>
      <c r="E1140" t="s">
        <v>2332</v>
      </c>
      <c r="G1140" s="1">
        <v>10517.69998575852</v>
      </c>
      <c r="H1140" s="1">
        <v>7.3705885200000001</v>
      </c>
      <c r="I1140" s="2">
        <v>77521.638771835933</v>
      </c>
      <c r="J1140" s="3">
        <v>5.4142930324778773E-4</v>
      </c>
      <c r="K1140" s="4">
        <v>143179614.22999999</v>
      </c>
      <c r="L1140" s="5">
        <v>6650001</v>
      </c>
      <c r="M1140" s="6">
        <v>21.530765819999999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4218</v>
      </c>
      <c r="AG1140" t="s">
        <v>7425</v>
      </c>
    </row>
    <row r="1141" spans="1:33" x14ac:dyDescent="0.45">
      <c r="A1141" t="s">
        <v>1799</v>
      </c>
      <c r="B1141" t="s">
        <v>2333</v>
      </c>
      <c r="C1141" t="s">
        <v>2334</v>
      </c>
      <c r="D1141" t="s">
        <v>2335</v>
      </c>
      <c r="E1141" t="s">
        <v>2336</v>
      </c>
      <c r="F1141" t="s">
        <v>2337</v>
      </c>
      <c r="G1141" s="1">
        <v>139.02827940317701</v>
      </c>
      <c r="H1141" s="1">
        <v>539.27</v>
      </c>
      <c r="I1141" s="2">
        <v>74973.780233751226</v>
      </c>
      <c r="J1141" s="3">
        <v>5.2363446176992279E-4</v>
      </c>
      <c r="K1141" s="4">
        <v>143179614.22999999</v>
      </c>
      <c r="L1141" s="5">
        <v>6650001</v>
      </c>
      <c r="M1141" s="6">
        <v>21.530765819999999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4218</v>
      </c>
      <c r="AG1141" t="s">
        <v>7425</v>
      </c>
    </row>
    <row r="1142" spans="1:33" x14ac:dyDescent="0.45">
      <c r="A1142" t="s">
        <v>1799</v>
      </c>
      <c r="B1142" t="s">
        <v>2338</v>
      </c>
      <c r="C1142" t="s">
        <v>2339</v>
      </c>
      <c r="D1142" t="s">
        <v>2340</v>
      </c>
      <c r="E1142" t="s">
        <v>2341</v>
      </c>
      <c r="F1142" t="s">
        <v>2342</v>
      </c>
      <c r="G1142" s="1">
        <v>4966.0480104998433</v>
      </c>
      <c r="H1142" s="1">
        <v>292.70999999999998</v>
      </c>
      <c r="I1142" s="2">
        <v>1453611.913153409</v>
      </c>
      <c r="J1142" s="3">
        <v>1.015236645922488E-2</v>
      </c>
      <c r="K1142" s="4">
        <v>143179614.22999999</v>
      </c>
      <c r="L1142" s="5">
        <v>6650001</v>
      </c>
      <c r="M1142" s="6">
        <v>21.530765819999999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4218</v>
      </c>
      <c r="AG1142" t="s">
        <v>7425</v>
      </c>
    </row>
    <row r="1143" spans="1:33" x14ac:dyDescent="0.45">
      <c r="A1143" t="s">
        <v>1799</v>
      </c>
      <c r="B1143" t="s">
        <v>2343</v>
      </c>
      <c r="C1143" t="s">
        <v>2344</v>
      </c>
      <c r="D1143" t="s">
        <v>2345</v>
      </c>
      <c r="E1143" t="s">
        <v>2346</v>
      </c>
      <c r="G1143" s="1">
        <v>36431.728670877957</v>
      </c>
      <c r="H1143" s="1">
        <v>30.5191476</v>
      </c>
      <c r="I1143" s="2">
        <v>1111865.304629677</v>
      </c>
      <c r="J1143" s="3">
        <v>7.7655280090614381E-3</v>
      </c>
      <c r="K1143" s="4">
        <v>143179614.22999999</v>
      </c>
      <c r="L1143" s="5">
        <v>6650001</v>
      </c>
      <c r="M1143" s="6">
        <v>21.530765819999999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4218</v>
      </c>
      <c r="AG1143" t="s">
        <v>7425</v>
      </c>
    </row>
    <row r="1144" spans="1:33" x14ac:dyDescent="0.45">
      <c r="A1144" t="s">
        <v>1799</v>
      </c>
      <c r="B1144" t="s">
        <v>2347</v>
      </c>
      <c r="C1144" t="s">
        <v>2348</v>
      </c>
      <c r="D1144" t="s">
        <v>2349</v>
      </c>
      <c r="E1144" t="s">
        <v>2350</v>
      </c>
      <c r="G1144" s="1">
        <v>3437.7901816058302</v>
      </c>
      <c r="H1144" s="1">
        <v>327.58</v>
      </c>
      <c r="I1144" s="2">
        <v>1126151.3076904381</v>
      </c>
      <c r="J1144" s="3">
        <v>7.8653048043656401E-3</v>
      </c>
      <c r="K1144" s="4">
        <v>143179614.22999999</v>
      </c>
      <c r="L1144" s="5">
        <v>6650001</v>
      </c>
      <c r="M1144" s="6">
        <v>21.530765819999999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4218</v>
      </c>
      <c r="AG1144" t="s">
        <v>7425</v>
      </c>
    </row>
    <row r="1145" spans="1:33" x14ac:dyDescent="0.45">
      <c r="A1145" t="s">
        <v>1799</v>
      </c>
      <c r="B1145" t="s">
        <v>2351</v>
      </c>
      <c r="C1145" t="s">
        <v>2352</v>
      </c>
      <c r="D1145" t="s">
        <v>2353</v>
      </c>
      <c r="E1145" t="s">
        <v>2354</v>
      </c>
      <c r="G1145" s="1">
        <v>12973.866255214651</v>
      </c>
      <c r="H1145" s="1">
        <v>97.150671000000003</v>
      </c>
      <c r="I1145" s="2">
        <v>1260419.8121583611</v>
      </c>
      <c r="J1145" s="3">
        <v>8.8030675242193011E-3</v>
      </c>
      <c r="K1145" s="4">
        <v>143179614.22999999</v>
      </c>
      <c r="L1145" s="5">
        <v>6650001</v>
      </c>
      <c r="M1145" s="6">
        <v>21.530765819999999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4218</v>
      </c>
      <c r="AG1145" t="s">
        <v>7425</v>
      </c>
    </row>
    <row r="1146" spans="1:33" x14ac:dyDescent="0.45">
      <c r="A1146" t="s">
        <v>1799</v>
      </c>
      <c r="B1146" t="s">
        <v>2355</v>
      </c>
      <c r="C1146" t="s">
        <v>2356</v>
      </c>
      <c r="D1146" t="s">
        <v>2357</v>
      </c>
      <c r="E1146" t="s">
        <v>2358</v>
      </c>
      <c r="F1146" t="s">
        <v>2359</v>
      </c>
      <c r="G1146" s="1">
        <v>10386.044418141881</v>
      </c>
      <c r="H1146" s="1">
        <v>128.26</v>
      </c>
      <c r="I1146" s="2">
        <v>1332114.0570708769</v>
      </c>
      <c r="J1146" s="3">
        <v>9.3037969422867985E-3</v>
      </c>
      <c r="K1146" s="4">
        <v>143179614.22999999</v>
      </c>
      <c r="L1146" s="5">
        <v>6650001</v>
      </c>
      <c r="M1146" s="6">
        <v>21.530765819999999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4218</v>
      </c>
      <c r="AG1146" t="s">
        <v>7425</v>
      </c>
    </row>
    <row r="1147" spans="1:33" x14ac:dyDescent="0.45">
      <c r="A1147" t="s">
        <v>1799</v>
      </c>
      <c r="B1147" t="s">
        <v>2360</v>
      </c>
      <c r="C1147" t="s">
        <v>2361</v>
      </c>
      <c r="D1147" t="s">
        <v>2362</v>
      </c>
      <c r="E1147" t="s">
        <v>2363</v>
      </c>
      <c r="G1147" s="1">
        <v>23655.872389358741</v>
      </c>
      <c r="H1147" s="1">
        <v>52.567328000000003</v>
      </c>
      <c r="I1147" s="2">
        <v>1243526.003017565</v>
      </c>
      <c r="J1147" s="3">
        <v>8.6850771997471453E-3</v>
      </c>
      <c r="K1147" s="4">
        <v>143179614.22999999</v>
      </c>
      <c r="L1147" s="5">
        <v>6650001</v>
      </c>
      <c r="M1147" s="6">
        <v>21.530765819999999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4218</v>
      </c>
      <c r="AG1147" t="s">
        <v>7425</v>
      </c>
    </row>
    <row r="1148" spans="1:33" x14ac:dyDescent="0.45">
      <c r="A1148" t="s">
        <v>1799</v>
      </c>
      <c r="B1148" t="s">
        <v>2364</v>
      </c>
      <c r="C1148" t="s">
        <v>2365</v>
      </c>
      <c r="D1148" t="s">
        <v>2366</v>
      </c>
      <c r="E1148" t="s">
        <v>2367</v>
      </c>
      <c r="F1148" t="s">
        <v>2368</v>
      </c>
      <c r="G1148" s="1">
        <v>1072.202942669956</v>
      </c>
      <c r="H1148" s="1">
        <v>71.09</v>
      </c>
      <c r="I1148" s="2">
        <v>76222.907194407162</v>
      </c>
      <c r="J1148" s="3">
        <v>5.3235865737118605E-4</v>
      </c>
      <c r="K1148" s="4">
        <v>143179614.22999999</v>
      </c>
      <c r="L1148" s="5">
        <v>6650001</v>
      </c>
      <c r="M1148" s="6">
        <v>21.530765819999999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4218</v>
      </c>
      <c r="AG1148" t="s">
        <v>7425</v>
      </c>
    </row>
    <row r="1149" spans="1:33" x14ac:dyDescent="0.45">
      <c r="A1149" t="s">
        <v>1799</v>
      </c>
      <c r="B1149" t="s">
        <v>2369</v>
      </c>
      <c r="C1149" t="s">
        <v>2370</v>
      </c>
      <c r="D1149" t="s">
        <v>2371</v>
      </c>
      <c r="E1149" t="s">
        <v>2372</v>
      </c>
      <c r="G1149" s="1">
        <v>32227.176463472792</v>
      </c>
      <c r="H1149" s="1">
        <v>16.540512499999998</v>
      </c>
      <c r="I1149" s="2">
        <v>533054.0151337774</v>
      </c>
      <c r="J1149" s="3">
        <v>3.722974237641773E-3</v>
      </c>
      <c r="K1149" s="4">
        <v>143179614.22999999</v>
      </c>
      <c r="L1149" s="5">
        <v>6650001</v>
      </c>
      <c r="M1149" s="6">
        <v>21.530765819999999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4218</v>
      </c>
      <c r="AG1149" t="s">
        <v>7425</v>
      </c>
    </row>
    <row r="1150" spans="1:33" x14ac:dyDescent="0.45">
      <c r="A1150" t="s">
        <v>1799</v>
      </c>
      <c r="B1150" t="s">
        <v>2373</v>
      </c>
      <c r="C1150" t="s">
        <v>2374</v>
      </c>
      <c r="D1150" t="s">
        <v>2375</v>
      </c>
      <c r="E1150" t="s">
        <v>2376</v>
      </c>
      <c r="G1150" s="1">
        <v>4682.7252289888238</v>
      </c>
      <c r="H1150" s="1">
        <v>41.043950000000002</v>
      </c>
      <c r="I1150" s="2">
        <v>192197.54016235581</v>
      </c>
      <c r="J1150" s="3">
        <v>1.3423526889352749E-3</v>
      </c>
      <c r="K1150" s="4">
        <v>143179614.22999999</v>
      </c>
      <c r="L1150" s="5">
        <v>6650001</v>
      </c>
      <c r="M1150" s="6">
        <v>21.530765819999999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4218</v>
      </c>
      <c r="AG1150" t="s">
        <v>7425</v>
      </c>
    </row>
    <row r="1151" spans="1:33" x14ac:dyDescent="0.45">
      <c r="A1151" t="s">
        <v>1799</v>
      </c>
      <c r="B1151" t="s">
        <v>2377</v>
      </c>
      <c r="C1151" t="s">
        <v>2378</v>
      </c>
      <c r="D1151" t="s">
        <v>2379</v>
      </c>
      <c r="E1151" t="s">
        <v>2380</v>
      </c>
      <c r="G1151" s="1">
        <v>105116.964918752</v>
      </c>
      <c r="H1151" s="1">
        <v>13.695332000000001</v>
      </c>
      <c r="I1151" s="2">
        <v>1439611.7333946619</v>
      </c>
      <c r="J1151" s="3">
        <v>1.005458592088471E-2</v>
      </c>
      <c r="K1151" s="4">
        <v>143179614.22999999</v>
      </c>
      <c r="L1151" s="5">
        <v>6650001</v>
      </c>
      <c r="M1151" s="6">
        <v>21.530765819999999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4218</v>
      </c>
      <c r="AG1151" t="s">
        <v>7425</v>
      </c>
    </row>
    <row r="1152" spans="1:33" x14ac:dyDescent="0.45">
      <c r="A1152" t="s">
        <v>1799</v>
      </c>
      <c r="B1152" t="s">
        <v>2381</v>
      </c>
      <c r="C1152" t="s">
        <v>2382</v>
      </c>
      <c r="D1152" t="s">
        <v>2383</v>
      </c>
      <c r="E1152" t="s">
        <v>2384</v>
      </c>
      <c r="F1152" t="s">
        <v>2385</v>
      </c>
      <c r="G1152" s="1">
        <v>432.88350632352831</v>
      </c>
      <c r="H1152" s="1">
        <v>186.3</v>
      </c>
      <c r="I1152" s="2">
        <v>80646.197228073317</v>
      </c>
      <c r="J1152" s="3">
        <v>5.6325195218451544E-4</v>
      </c>
      <c r="K1152" s="4">
        <v>143179614.22999999</v>
      </c>
      <c r="L1152" s="5">
        <v>6650001</v>
      </c>
      <c r="M1152" s="6">
        <v>21.530765819999999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4218</v>
      </c>
      <c r="AG1152" t="s">
        <v>7425</v>
      </c>
    </row>
    <row r="1153" spans="1:33" x14ac:dyDescent="0.45">
      <c r="A1153" t="s">
        <v>1799</v>
      </c>
      <c r="B1153" t="s">
        <v>2386</v>
      </c>
      <c r="C1153" t="s">
        <v>2387</v>
      </c>
      <c r="D1153" t="s">
        <v>2388</v>
      </c>
      <c r="E1153" t="s">
        <v>2389</v>
      </c>
      <c r="G1153" s="1">
        <v>14210.375346270181</v>
      </c>
      <c r="H1153" s="1">
        <v>21.2620626</v>
      </c>
      <c r="I1153" s="2">
        <v>302141.89018189319</v>
      </c>
      <c r="J1153" s="3">
        <v>2.1102298103453502E-3</v>
      </c>
      <c r="K1153" s="4">
        <v>143179614.22999999</v>
      </c>
      <c r="L1153" s="5">
        <v>6650001</v>
      </c>
      <c r="M1153" s="6">
        <v>21.530765819999999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4218</v>
      </c>
      <c r="AG1153" t="s">
        <v>7425</v>
      </c>
    </row>
    <row r="1154" spans="1:33" x14ac:dyDescent="0.45">
      <c r="A1154" t="s">
        <v>1799</v>
      </c>
      <c r="B1154" t="s">
        <v>2390</v>
      </c>
      <c r="C1154" t="s">
        <v>2391</v>
      </c>
      <c r="D1154" t="s">
        <v>2392</v>
      </c>
      <c r="E1154" t="s">
        <v>2393</v>
      </c>
      <c r="G1154" s="1">
        <v>1605.1446803821341</v>
      </c>
      <c r="H1154" s="1">
        <v>114.9585</v>
      </c>
      <c r="I1154" s="2">
        <v>184525.02473970951</v>
      </c>
      <c r="J1154" s="3">
        <v>1.2887660420937671E-3</v>
      </c>
      <c r="K1154" s="4">
        <v>143179614.22999999</v>
      </c>
      <c r="L1154" s="5">
        <v>6650001</v>
      </c>
      <c r="M1154" s="6">
        <v>21.530765819999999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4218</v>
      </c>
      <c r="AG1154" t="s">
        <v>7425</v>
      </c>
    </row>
    <row r="1155" spans="1:33" x14ac:dyDescent="0.45">
      <c r="A1155" t="s">
        <v>1799</v>
      </c>
      <c r="B1155" t="s">
        <v>2394</v>
      </c>
      <c r="C1155" t="s">
        <v>2395</v>
      </c>
      <c r="D1155" t="s">
        <v>2396</v>
      </c>
      <c r="E1155" t="s">
        <v>2397</v>
      </c>
      <c r="F1155" t="s">
        <v>2398</v>
      </c>
      <c r="G1155" s="1">
        <v>6571.1926908819778</v>
      </c>
      <c r="H1155" s="1">
        <v>46.924416000000001</v>
      </c>
      <c r="I1155" s="2">
        <v>308349.37944310531</v>
      </c>
      <c r="J1155" s="3">
        <v>2.1535843709411099E-3</v>
      </c>
      <c r="K1155" s="4">
        <v>143179614.22999999</v>
      </c>
      <c r="L1155" s="5">
        <v>6650001</v>
      </c>
      <c r="M1155" s="6">
        <v>21.530765819999999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4218</v>
      </c>
      <c r="AG1155" t="s">
        <v>7425</v>
      </c>
    </row>
    <row r="1156" spans="1:33" x14ac:dyDescent="0.45">
      <c r="A1156" t="s">
        <v>1799</v>
      </c>
      <c r="B1156" t="s">
        <v>2399</v>
      </c>
      <c r="C1156" t="s">
        <v>2400</v>
      </c>
      <c r="D1156" t="s">
        <v>2401</v>
      </c>
      <c r="E1156" t="s">
        <v>2402</v>
      </c>
      <c r="G1156" s="1">
        <v>20.011646277730019</v>
      </c>
      <c r="H1156" s="1">
        <v>5428.5216</v>
      </c>
      <c r="I1156" s="2">
        <v>108633.654070217</v>
      </c>
      <c r="J1156" s="3">
        <v>7.5872291355465399E-4</v>
      </c>
      <c r="K1156" s="4">
        <v>143179614.22999999</v>
      </c>
      <c r="L1156" s="5">
        <v>6650001</v>
      </c>
      <c r="M1156" s="6">
        <v>21.530765819999999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4218</v>
      </c>
      <c r="AG1156" t="s">
        <v>7425</v>
      </c>
    </row>
    <row r="1157" spans="1:33" x14ac:dyDescent="0.45">
      <c r="A1157" t="s">
        <v>1799</v>
      </c>
      <c r="B1157" t="s">
        <v>2403</v>
      </c>
      <c r="C1157" t="s">
        <v>2404</v>
      </c>
      <c r="D1157" t="s">
        <v>2405</v>
      </c>
      <c r="E1157" t="s">
        <v>2406</v>
      </c>
      <c r="G1157" s="1">
        <v>4109.7601987211856</v>
      </c>
      <c r="H1157" s="1">
        <v>18.776160000000001</v>
      </c>
      <c r="I1157" s="2">
        <v>77165.515052820774</v>
      </c>
      <c r="J1157" s="3">
        <v>5.3894205168666053E-4</v>
      </c>
      <c r="K1157" s="4">
        <v>143179614.22999999</v>
      </c>
      <c r="L1157" s="5">
        <v>6650001</v>
      </c>
      <c r="M1157" s="6">
        <v>21.530765819999999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4218</v>
      </c>
      <c r="AG1157" t="s">
        <v>7425</v>
      </c>
    </row>
    <row r="1158" spans="1:33" x14ac:dyDescent="0.45">
      <c r="A1158" t="s">
        <v>1799</v>
      </c>
      <c r="B1158" t="s">
        <v>2407</v>
      </c>
      <c r="C1158" t="s">
        <v>2408</v>
      </c>
      <c r="D1158" t="s">
        <v>2409</v>
      </c>
      <c r="E1158" t="s">
        <v>2410</v>
      </c>
      <c r="G1158" s="1">
        <v>1829.4857676008969</v>
      </c>
      <c r="H1158" s="1">
        <v>239.82749999999999</v>
      </c>
      <c r="I1158" s="2">
        <v>438760.99792930408</v>
      </c>
      <c r="J1158" s="3">
        <v>3.0644096946964099E-3</v>
      </c>
      <c r="K1158" s="4">
        <v>143179614.22999999</v>
      </c>
      <c r="L1158" s="5">
        <v>6650001</v>
      </c>
      <c r="M1158" s="6">
        <v>21.530765819999999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4218</v>
      </c>
      <c r="AG1158" t="s">
        <v>7425</v>
      </c>
    </row>
    <row r="1159" spans="1:33" x14ac:dyDescent="0.45">
      <c r="A1159" t="s">
        <v>1799</v>
      </c>
      <c r="B1159" t="s">
        <v>2411</v>
      </c>
      <c r="C1159" t="s">
        <v>2412</v>
      </c>
      <c r="D1159" t="s">
        <v>2413</v>
      </c>
      <c r="E1159" t="s">
        <v>2414</v>
      </c>
      <c r="G1159" s="1">
        <v>4682.7252289888238</v>
      </c>
      <c r="H1159" s="1">
        <v>25.406631999999998</v>
      </c>
      <c r="I1159" s="2">
        <v>118972.27665003479</v>
      </c>
      <c r="J1159" s="3">
        <v>8.3093027795787212E-4</v>
      </c>
      <c r="K1159" s="4">
        <v>143179614.22999999</v>
      </c>
      <c r="L1159" s="5">
        <v>6650001</v>
      </c>
      <c r="M1159" s="6">
        <v>21.530765819999999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4218</v>
      </c>
      <c r="AG1159" t="s">
        <v>7425</v>
      </c>
    </row>
    <row r="1160" spans="1:33" x14ac:dyDescent="0.45">
      <c r="A1160" t="s">
        <v>1799</v>
      </c>
      <c r="B1160" t="s">
        <v>2415</v>
      </c>
      <c r="C1160" t="s">
        <v>2416</v>
      </c>
      <c r="D1160" t="s">
        <v>2417</v>
      </c>
      <c r="E1160" t="s">
        <v>2418</v>
      </c>
      <c r="F1160" t="s">
        <v>2419</v>
      </c>
      <c r="G1160" s="1">
        <v>1633.5822829873291</v>
      </c>
      <c r="H1160" s="1">
        <v>168.42</v>
      </c>
      <c r="I1160" s="2">
        <v>275127.92810072599</v>
      </c>
      <c r="J1160" s="3">
        <v>1.9215579646608609E-3</v>
      </c>
      <c r="K1160" s="4">
        <v>143179614.22999999</v>
      </c>
      <c r="L1160" s="5">
        <v>6650001</v>
      </c>
      <c r="M1160" s="6">
        <v>21.530765819999999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4218</v>
      </c>
      <c r="AG1160" t="s">
        <v>7425</v>
      </c>
    </row>
    <row r="1161" spans="1:33" x14ac:dyDescent="0.45">
      <c r="A1161" t="s">
        <v>1799</v>
      </c>
      <c r="B1161" t="s">
        <v>2420</v>
      </c>
      <c r="C1161" t="s">
        <v>2421</v>
      </c>
      <c r="D1161" t="s">
        <v>2422</v>
      </c>
      <c r="E1161" t="s">
        <v>2423</v>
      </c>
      <c r="F1161" t="s">
        <v>2424</v>
      </c>
      <c r="G1161" s="1">
        <v>59184.970488656989</v>
      </c>
      <c r="H1161" s="1">
        <v>14.32</v>
      </c>
      <c r="I1161" s="2">
        <v>847528.7773975681</v>
      </c>
      <c r="J1161" s="3">
        <v>5.9193397185448486E-3</v>
      </c>
      <c r="K1161" s="4">
        <v>143179614.22999999</v>
      </c>
      <c r="L1161" s="5">
        <v>6650001</v>
      </c>
      <c r="M1161" s="6">
        <v>21.530765819999999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4218</v>
      </c>
      <c r="AG1161" t="s">
        <v>7425</v>
      </c>
    </row>
    <row r="1162" spans="1:33" x14ac:dyDescent="0.45">
      <c r="A1162" t="s">
        <v>1799</v>
      </c>
      <c r="B1162" t="s">
        <v>2425</v>
      </c>
      <c r="C1162" t="s">
        <v>2426</v>
      </c>
      <c r="D1162" t="s">
        <v>2427</v>
      </c>
      <c r="E1162" t="s">
        <v>2428</v>
      </c>
      <c r="F1162" t="s">
        <v>2429</v>
      </c>
      <c r="G1162" s="1">
        <v>3872.7801770112251</v>
      </c>
      <c r="H1162" s="1">
        <v>264.64999999999998</v>
      </c>
      <c r="I1162" s="2">
        <v>1024931.273846021</v>
      </c>
      <c r="J1162" s="3">
        <v>7.1583603528893279E-3</v>
      </c>
      <c r="K1162" s="4">
        <v>143179614.22999999</v>
      </c>
      <c r="L1162" s="5">
        <v>6650001</v>
      </c>
      <c r="M1162" s="6">
        <v>21.530765819999999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4218</v>
      </c>
      <c r="AG1162" t="s">
        <v>7425</v>
      </c>
    </row>
    <row r="1163" spans="1:33" x14ac:dyDescent="0.45">
      <c r="A1163" t="s">
        <v>1799</v>
      </c>
      <c r="B1163" t="s">
        <v>2430</v>
      </c>
      <c r="C1163" t="s">
        <v>2431</v>
      </c>
      <c r="D1163" t="s">
        <v>2432</v>
      </c>
      <c r="E1163" t="s">
        <v>2433</v>
      </c>
      <c r="G1163" s="1">
        <v>56295.920712877327</v>
      </c>
      <c r="H1163" s="1">
        <v>14.769612</v>
      </c>
      <c r="I1163" s="2">
        <v>831468.9061119617</v>
      </c>
      <c r="J1163" s="3">
        <v>5.8071738116035974E-3</v>
      </c>
      <c r="K1163" s="4">
        <v>143179614.22999999</v>
      </c>
      <c r="L1163" s="5">
        <v>6650001</v>
      </c>
      <c r="M1163" s="6">
        <v>21.530765819999999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4218</v>
      </c>
      <c r="AG1163" t="s">
        <v>7425</v>
      </c>
    </row>
    <row r="1164" spans="1:33" x14ac:dyDescent="0.45">
      <c r="A1164" t="s">
        <v>1799</v>
      </c>
      <c r="B1164" t="s">
        <v>2434</v>
      </c>
      <c r="C1164" t="s">
        <v>2435</v>
      </c>
      <c r="D1164" t="s">
        <v>2436</v>
      </c>
      <c r="E1164" t="s">
        <v>2437</v>
      </c>
      <c r="G1164" s="1">
        <v>1932.7037326123459</v>
      </c>
      <c r="H1164" s="1">
        <v>42.543613800000003</v>
      </c>
      <c r="I1164" s="2">
        <v>82224.201190078136</v>
      </c>
      <c r="J1164" s="3">
        <v>5.7427310188163608E-4</v>
      </c>
      <c r="K1164" s="4">
        <v>143179614.22999999</v>
      </c>
      <c r="L1164" s="5">
        <v>6650001</v>
      </c>
      <c r="M1164" s="6">
        <v>21.530765819999999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4218</v>
      </c>
      <c r="AG1164" t="s">
        <v>7425</v>
      </c>
    </row>
    <row r="1165" spans="1:33" x14ac:dyDescent="0.45">
      <c r="A1165" t="s">
        <v>1799</v>
      </c>
      <c r="B1165" t="s">
        <v>2438</v>
      </c>
      <c r="C1165" t="s">
        <v>2439</v>
      </c>
      <c r="D1165" t="s">
        <v>2440</v>
      </c>
      <c r="E1165" t="s">
        <v>2441</v>
      </c>
      <c r="F1165" t="s">
        <v>2442</v>
      </c>
      <c r="G1165" s="1">
        <v>2876.410841288457</v>
      </c>
      <c r="H1165" s="1">
        <v>206.07</v>
      </c>
      <c r="I1165" s="2">
        <v>592741.98206431221</v>
      </c>
      <c r="J1165" s="3">
        <v>4.1398489949284736E-3</v>
      </c>
      <c r="K1165" s="4">
        <v>143179614.22999999</v>
      </c>
      <c r="L1165" s="5">
        <v>6650001</v>
      </c>
      <c r="M1165" s="6">
        <v>21.530765819999999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4218</v>
      </c>
      <c r="AG1165" t="s">
        <v>7425</v>
      </c>
    </row>
    <row r="1166" spans="1:33" x14ac:dyDescent="0.45">
      <c r="A1166" t="s">
        <v>1799</v>
      </c>
      <c r="B1166" t="s">
        <v>2443</v>
      </c>
      <c r="C1166" t="s">
        <v>2444</v>
      </c>
      <c r="D1166" t="s">
        <v>2445</v>
      </c>
      <c r="E1166" t="s">
        <v>2446</v>
      </c>
      <c r="F1166" t="s">
        <v>2447</v>
      </c>
      <c r="G1166" s="1">
        <v>17754.543226510261</v>
      </c>
      <c r="H1166" s="1">
        <v>19.95</v>
      </c>
      <c r="I1166" s="2">
        <v>354203.13736887957</v>
      </c>
      <c r="J1166" s="3">
        <v>2.473837768552002E-3</v>
      </c>
      <c r="K1166" s="4">
        <v>143179614.22999999</v>
      </c>
      <c r="L1166" s="5">
        <v>6650001</v>
      </c>
      <c r="M1166" s="6">
        <v>21.530765819999999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4218</v>
      </c>
      <c r="AG1166" t="s">
        <v>7425</v>
      </c>
    </row>
    <row r="1167" spans="1:33" x14ac:dyDescent="0.45">
      <c r="A1167" t="s">
        <v>1799</v>
      </c>
      <c r="B1167" t="s">
        <v>2448</v>
      </c>
      <c r="C1167" t="s">
        <v>2449</v>
      </c>
      <c r="D1167" t="s">
        <v>2450</v>
      </c>
      <c r="E1167" t="s">
        <v>2451</v>
      </c>
      <c r="G1167" s="1">
        <v>26049.89723089982</v>
      </c>
      <c r="H1167" s="1">
        <v>8.8325335999999997</v>
      </c>
      <c r="I1167" s="2">
        <v>230086.59256846961</v>
      </c>
      <c r="J1167" s="3">
        <v>1.6069787155513951E-3</v>
      </c>
      <c r="K1167" s="4">
        <v>143179614.22999999</v>
      </c>
      <c r="L1167" s="5">
        <v>6650001</v>
      </c>
      <c r="M1167" s="6">
        <v>21.530765819999999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4218</v>
      </c>
      <c r="AG1167" t="s">
        <v>7425</v>
      </c>
    </row>
    <row r="1168" spans="1:33" x14ac:dyDescent="0.45">
      <c r="A1168" t="s">
        <v>1799</v>
      </c>
      <c r="B1168" t="s">
        <v>2452</v>
      </c>
      <c r="C1168" t="s">
        <v>2453</v>
      </c>
      <c r="D1168" t="s">
        <v>2454</v>
      </c>
      <c r="E1168" t="s">
        <v>2455</v>
      </c>
      <c r="G1168" s="1">
        <v>12107.045998026661</v>
      </c>
      <c r="H1168" s="1">
        <v>6.7508510400000006</v>
      </c>
      <c r="I1168" s="2">
        <v>81732.864067106129</v>
      </c>
      <c r="J1168" s="3">
        <v>5.7084148820105488E-4</v>
      </c>
      <c r="K1168" s="4">
        <v>143179614.22999999</v>
      </c>
      <c r="L1168" s="5">
        <v>6650001</v>
      </c>
      <c r="M1168" s="6">
        <v>21.530765819999999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4218</v>
      </c>
      <c r="AG1168" t="s">
        <v>7425</v>
      </c>
    </row>
    <row r="1169" spans="1:33" x14ac:dyDescent="0.45">
      <c r="A1169" t="s">
        <v>1799</v>
      </c>
      <c r="B1169" t="s">
        <v>2456</v>
      </c>
      <c r="C1169" t="s">
        <v>2457</v>
      </c>
      <c r="D1169" t="s">
        <v>2458</v>
      </c>
      <c r="E1169" t="s">
        <v>2459</v>
      </c>
      <c r="F1169" t="s">
        <v>2460</v>
      </c>
      <c r="G1169" s="1">
        <v>936.33439688957822</v>
      </c>
      <c r="H1169" s="1">
        <v>83.465620000000001</v>
      </c>
      <c r="I1169" s="2">
        <v>78151.730963714712</v>
      </c>
      <c r="J1169" s="3">
        <v>5.4583001486631897E-4</v>
      </c>
      <c r="K1169" s="4">
        <v>143179614.22999999</v>
      </c>
      <c r="L1169" s="5">
        <v>6650001</v>
      </c>
      <c r="M1169" s="6">
        <v>21.530765819999999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4218</v>
      </c>
      <c r="AG1169" t="s">
        <v>7425</v>
      </c>
    </row>
    <row r="1170" spans="1:33" x14ac:dyDescent="0.45">
      <c r="A1170" t="s">
        <v>1799</v>
      </c>
      <c r="B1170" t="s">
        <v>2461</v>
      </c>
      <c r="C1170" t="s">
        <v>2462</v>
      </c>
      <c r="D1170" t="s">
        <v>2463</v>
      </c>
      <c r="E1170" t="s">
        <v>2464</v>
      </c>
      <c r="G1170" s="1">
        <v>8808.2840958240067</v>
      </c>
      <c r="H1170" s="1">
        <v>107.606224</v>
      </c>
      <c r="I1170" s="2">
        <v>947826.19147087552</v>
      </c>
      <c r="J1170" s="3">
        <v>6.619840377194426E-3</v>
      </c>
      <c r="K1170" s="4">
        <v>143179614.22999999</v>
      </c>
      <c r="L1170" s="5">
        <v>6650001</v>
      </c>
      <c r="M1170" s="6">
        <v>21.530765819999999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4218</v>
      </c>
      <c r="AG1170" t="s">
        <v>7425</v>
      </c>
    </row>
    <row r="1171" spans="1:33" x14ac:dyDescent="0.45">
      <c r="A1171" t="s">
        <v>1799</v>
      </c>
      <c r="B1171" t="s">
        <v>2465</v>
      </c>
      <c r="C1171" t="s">
        <v>2466</v>
      </c>
      <c r="D1171" t="s">
        <v>2467</v>
      </c>
      <c r="E1171" t="s">
        <v>2468</v>
      </c>
      <c r="G1171" s="1">
        <v>4217.1911418963682</v>
      </c>
      <c r="H1171" s="1">
        <v>28.688791999999999</v>
      </c>
      <c r="I1171" s="2">
        <v>120986.11949410741</v>
      </c>
      <c r="J1171" s="3">
        <v>8.4499542860730478E-4</v>
      </c>
      <c r="K1171" s="4">
        <v>143179614.22999999</v>
      </c>
      <c r="L1171" s="5">
        <v>6650001</v>
      </c>
      <c r="M1171" s="6">
        <v>21.530765819999999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4218</v>
      </c>
      <c r="AG1171" t="s">
        <v>7425</v>
      </c>
    </row>
    <row r="1172" spans="1:33" x14ac:dyDescent="0.45">
      <c r="A1172" t="s">
        <v>1799</v>
      </c>
      <c r="B1172" t="s">
        <v>2469</v>
      </c>
      <c r="C1172" t="s">
        <v>2470</v>
      </c>
      <c r="D1172" t="s">
        <v>2471</v>
      </c>
      <c r="E1172" t="s">
        <v>2472</v>
      </c>
      <c r="G1172" s="1">
        <v>2486.710361143188</v>
      </c>
      <c r="H1172" s="1">
        <v>30.421704600000002</v>
      </c>
      <c r="I1172" s="2">
        <v>75649.968032457386</v>
      </c>
      <c r="J1172" s="3">
        <v>5.2835711591550497E-4</v>
      </c>
      <c r="K1172" s="4">
        <v>143179614.22999999</v>
      </c>
      <c r="L1172" s="5">
        <v>6650001</v>
      </c>
      <c r="M1172" s="6">
        <v>21.530765819999999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4218</v>
      </c>
      <c r="AG1172" t="s">
        <v>7425</v>
      </c>
    </row>
    <row r="1173" spans="1:33" x14ac:dyDescent="0.45">
      <c r="A1173" t="s">
        <v>1799</v>
      </c>
      <c r="B1173" t="s">
        <v>2473</v>
      </c>
      <c r="C1173" t="s">
        <v>2474</v>
      </c>
      <c r="D1173" t="s">
        <v>2475</v>
      </c>
      <c r="E1173" t="s">
        <v>2476</v>
      </c>
      <c r="G1173" s="1">
        <v>2035.921697623796</v>
      </c>
      <c r="H1173" s="1">
        <v>36.190330199999998</v>
      </c>
      <c r="I1173" s="2">
        <v>73680.678498349735</v>
      </c>
      <c r="J1173" s="3">
        <v>5.1460313603018243E-4</v>
      </c>
      <c r="K1173" s="4">
        <v>143179614.22999999</v>
      </c>
      <c r="L1173" s="5">
        <v>6650001</v>
      </c>
      <c r="M1173" s="6">
        <v>21.530765819999999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4218</v>
      </c>
      <c r="AG1173" t="s">
        <v>7425</v>
      </c>
    </row>
    <row r="1174" spans="1:33" x14ac:dyDescent="0.45">
      <c r="A1174" t="s">
        <v>1799</v>
      </c>
      <c r="B1174" t="s">
        <v>905</v>
      </c>
      <c r="C1174" t="s">
        <v>2477</v>
      </c>
      <c r="D1174" t="s">
        <v>907</v>
      </c>
      <c r="E1174" t="s">
        <v>908</v>
      </c>
      <c r="F1174" t="s">
        <v>909</v>
      </c>
      <c r="G1174" s="1">
        <v>23758.03710982926</v>
      </c>
      <c r="H1174" s="1">
        <v>31.22</v>
      </c>
      <c r="I1174" s="2">
        <v>741725.91856886959</v>
      </c>
      <c r="J1174" s="3">
        <v>5.1803877427507271E-3</v>
      </c>
      <c r="K1174" s="4">
        <v>143179614.22999999</v>
      </c>
      <c r="L1174" s="5">
        <v>6650001</v>
      </c>
      <c r="M1174" s="6">
        <v>21.530765819999999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4218</v>
      </c>
      <c r="AG1174" t="s">
        <v>7425</v>
      </c>
    </row>
    <row r="1175" spans="1:33" x14ac:dyDescent="0.45">
      <c r="A1175" t="s">
        <v>1799</v>
      </c>
      <c r="B1175" t="s">
        <v>2478</v>
      </c>
      <c r="C1175" t="s">
        <v>2479</v>
      </c>
      <c r="D1175" t="s">
        <v>2480</v>
      </c>
      <c r="E1175" t="s">
        <v>2481</v>
      </c>
      <c r="G1175" s="1">
        <v>6299.4555993212234</v>
      </c>
      <c r="H1175" s="1">
        <v>68.566079999999999</v>
      </c>
      <c r="I1175" s="2">
        <v>431928.97657950688</v>
      </c>
      <c r="J1175" s="3">
        <v>3.016693255547312E-3</v>
      </c>
      <c r="K1175" s="4">
        <v>143179614.22999999</v>
      </c>
      <c r="L1175" s="5">
        <v>6650001</v>
      </c>
      <c r="M1175" s="6">
        <v>21.530765819999999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4218</v>
      </c>
      <c r="AG1175" t="s">
        <v>7425</v>
      </c>
    </row>
    <row r="1176" spans="1:33" x14ac:dyDescent="0.45">
      <c r="A1176" t="s">
        <v>1799</v>
      </c>
      <c r="B1176" t="s">
        <v>2482</v>
      </c>
      <c r="C1176" t="s">
        <v>2483</v>
      </c>
      <c r="D1176" t="s">
        <v>2484</v>
      </c>
      <c r="E1176" t="s">
        <v>2485</v>
      </c>
      <c r="F1176" t="s">
        <v>2486</v>
      </c>
      <c r="G1176" s="1">
        <v>4992.3791240231731</v>
      </c>
      <c r="H1176" s="1">
        <v>38.880000000000003</v>
      </c>
      <c r="I1176" s="2">
        <v>194103.70034202101</v>
      </c>
      <c r="J1176" s="3">
        <v>1.355665758605955E-3</v>
      </c>
      <c r="K1176" s="4">
        <v>143179614.22999999</v>
      </c>
      <c r="L1176" s="5">
        <v>6650001</v>
      </c>
      <c r="M1176" s="6">
        <v>21.530765819999999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4218</v>
      </c>
      <c r="AG1176" t="s">
        <v>7425</v>
      </c>
    </row>
    <row r="1177" spans="1:33" x14ac:dyDescent="0.45">
      <c r="A1177" t="s">
        <v>1799</v>
      </c>
      <c r="B1177" t="s">
        <v>2487</v>
      </c>
      <c r="C1177" t="s">
        <v>2488</v>
      </c>
      <c r="D1177" t="s">
        <v>2489</v>
      </c>
      <c r="E1177" t="s">
        <v>2490</v>
      </c>
      <c r="F1177" t="s">
        <v>2491</v>
      </c>
      <c r="G1177" s="1">
        <v>1721.001579884781</v>
      </c>
      <c r="H1177" s="1">
        <v>80.650000000000006</v>
      </c>
      <c r="I1177" s="2">
        <v>138798.77741770761</v>
      </c>
      <c r="J1177" s="3">
        <v>9.6940320843961006E-4</v>
      </c>
      <c r="K1177" s="4">
        <v>143179614.22999999</v>
      </c>
      <c r="L1177" s="5">
        <v>6650001</v>
      </c>
      <c r="M1177" s="6">
        <v>21.530765819999999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4218</v>
      </c>
      <c r="AG1177" t="s">
        <v>7425</v>
      </c>
    </row>
    <row r="1178" spans="1:33" x14ac:dyDescent="0.45">
      <c r="A1178" t="s">
        <v>1799</v>
      </c>
      <c r="B1178" t="s">
        <v>2492</v>
      </c>
      <c r="C1178" t="s">
        <v>2493</v>
      </c>
      <c r="D1178" t="s">
        <v>2494</v>
      </c>
      <c r="E1178" t="s">
        <v>2495</v>
      </c>
      <c r="F1178" t="s">
        <v>2496</v>
      </c>
      <c r="G1178" s="1">
        <v>17018.325292397982</v>
      </c>
      <c r="H1178" s="1">
        <v>31.623619999999999</v>
      </c>
      <c r="I1178" s="2">
        <v>538181.05208318261</v>
      </c>
      <c r="J1178" s="3">
        <v>3.758782665936385E-3</v>
      </c>
      <c r="K1178" s="4">
        <v>143179614.22999999</v>
      </c>
      <c r="L1178" s="5">
        <v>6650001</v>
      </c>
      <c r="M1178" s="6">
        <v>21.530765819999999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4218</v>
      </c>
      <c r="AG1178" t="s">
        <v>7425</v>
      </c>
    </row>
    <row r="1179" spans="1:33" x14ac:dyDescent="0.45">
      <c r="A1179" t="s">
        <v>1799</v>
      </c>
      <c r="B1179" t="s">
        <v>2497</v>
      </c>
      <c r="C1179" t="s">
        <v>2498</v>
      </c>
      <c r="D1179" t="s">
        <v>2499</v>
      </c>
      <c r="E1179" t="s">
        <v>2500</v>
      </c>
      <c r="F1179" t="s">
        <v>2501</v>
      </c>
      <c r="G1179" s="1">
        <v>90243.045511693985</v>
      </c>
      <c r="H1179" s="1">
        <v>16.239999999999998</v>
      </c>
      <c r="I1179" s="2">
        <v>1465547.0591099099</v>
      </c>
      <c r="J1179" s="3">
        <v>1.0235724317259951E-2</v>
      </c>
      <c r="K1179" s="4">
        <v>143179614.22999999</v>
      </c>
      <c r="L1179" s="5">
        <v>6650001</v>
      </c>
      <c r="M1179" s="6">
        <v>21.530765819999999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4218</v>
      </c>
      <c r="AG1179" t="s">
        <v>7425</v>
      </c>
    </row>
    <row r="1180" spans="1:33" x14ac:dyDescent="0.45">
      <c r="A1180" t="s">
        <v>1799</v>
      </c>
      <c r="B1180" t="s">
        <v>2502</v>
      </c>
      <c r="C1180" t="s">
        <v>2503</v>
      </c>
      <c r="D1180" t="s">
        <v>2504</v>
      </c>
      <c r="E1180" t="s">
        <v>2505</v>
      </c>
      <c r="F1180" t="s">
        <v>2506</v>
      </c>
      <c r="G1180" s="1">
        <v>913.16301698904863</v>
      </c>
      <c r="H1180" s="1">
        <v>753.69</v>
      </c>
      <c r="I1180" s="2">
        <v>688241.83427447616</v>
      </c>
      <c r="J1180" s="3">
        <v>4.8068423565445738E-3</v>
      </c>
      <c r="K1180" s="4">
        <v>143179614.22999999</v>
      </c>
      <c r="L1180" s="5">
        <v>6650001</v>
      </c>
      <c r="M1180" s="6">
        <v>21.530765819999999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4218</v>
      </c>
      <c r="AG1180" t="s">
        <v>7425</v>
      </c>
    </row>
    <row r="1181" spans="1:33" x14ac:dyDescent="0.45">
      <c r="A1181" t="s">
        <v>1799</v>
      </c>
      <c r="B1181" t="s">
        <v>2507</v>
      </c>
      <c r="C1181" t="s">
        <v>2508</v>
      </c>
      <c r="D1181" t="s">
        <v>2509</v>
      </c>
      <c r="E1181" t="s">
        <v>2510</v>
      </c>
      <c r="F1181" t="s">
        <v>2511</v>
      </c>
      <c r="G1181" s="1">
        <v>10422.907977074539</v>
      </c>
      <c r="H1181" s="1">
        <v>142.41</v>
      </c>
      <c r="I1181" s="2">
        <v>1484326.3250151849</v>
      </c>
      <c r="J1181" s="3">
        <v>1.0366883113896381E-2</v>
      </c>
      <c r="K1181" s="4">
        <v>143179614.22999999</v>
      </c>
      <c r="L1181" s="5">
        <v>6650001</v>
      </c>
      <c r="M1181" s="6">
        <v>21.530765819999999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4218</v>
      </c>
      <c r="AG1181" t="s">
        <v>7425</v>
      </c>
    </row>
    <row r="1182" spans="1:33" x14ac:dyDescent="0.45">
      <c r="A1182" t="s">
        <v>1799</v>
      </c>
      <c r="B1182" t="s">
        <v>2512</v>
      </c>
      <c r="C1182" t="s">
        <v>2513</v>
      </c>
      <c r="D1182" t="s">
        <v>2514</v>
      </c>
      <c r="E1182" t="s">
        <v>2515</v>
      </c>
      <c r="F1182" t="s">
        <v>2516</v>
      </c>
      <c r="G1182" s="1">
        <v>5906.5953855531543</v>
      </c>
      <c r="H1182" s="1">
        <v>71.709999999999994</v>
      </c>
      <c r="I1182" s="2">
        <v>423561.95509801671</v>
      </c>
      <c r="J1182" s="3">
        <v>2.9582560155359669E-3</v>
      </c>
      <c r="K1182" s="4">
        <v>143179614.22999999</v>
      </c>
      <c r="L1182" s="5">
        <v>6650001</v>
      </c>
      <c r="M1182" s="6">
        <v>21.530765819999999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4218</v>
      </c>
      <c r="AG1182" t="s">
        <v>7425</v>
      </c>
    </row>
    <row r="1183" spans="1:33" x14ac:dyDescent="0.45">
      <c r="A1183" t="s">
        <v>1799</v>
      </c>
      <c r="B1183" t="s">
        <v>2517</v>
      </c>
      <c r="C1183" t="s">
        <v>2518</v>
      </c>
      <c r="D1183" t="s">
        <v>2519</v>
      </c>
      <c r="E1183" t="s">
        <v>2520</v>
      </c>
      <c r="G1183" s="1">
        <v>5095.5970890346234</v>
      </c>
      <c r="H1183" s="1">
        <v>100.44159999999999</v>
      </c>
      <c r="I1183" s="2">
        <v>511809.92457797989</v>
      </c>
      <c r="J1183" s="3">
        <v>3.5746005276688468E-3</v>
      </c>
      <c r="K1183" s="4">
        <v>143179614.22999999</v>
      </c>
      <c r="L1183" s="5">
        <v>6650001</v>
      </c>
      <c r="M1183" s="6">
        <v>21.530765819999999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4218</v>
      </c>
      <c r="AG1183" t="s">
        <v>7425</v>
      </c>
    </row>
    <row r="1184" spans="1:33" x14ac:dyDescent="0.45">
      <c r="A1184" t="s">
        <v>1799</v>
      </c>
      <c r="B1184" t="s">
        <v>2521</v>
      </c>
      <c r="C1184" t="s">
        <v>2522</v>
      </c>
      <c r="D1184" t="s">
        <v>2523</v>
      </c>
      <c r="E1184" t="s">
        <v>2524</v>
      </c>
      <c r="G1184" s="1">
        <v>55873.569651963138</v>
      </c>
      <c r="H1184" s="1">
        <v>8.6770639999999997</v>
      </c>
      <c r="I1184" s="2">
        <v>484818.53977854177</v>
      </c>
      <c r="J1184" s="3">
        <v>3.3860863670141061E-3</v>
      </c>
      <c r="K1184" s="4">
        <v>143179614.22999999</v>
      </c>
      <c r="L1184" s="5">
        <v>6650001</v>
      </c>
      <c r="M1184" s="6">
        <v>21.530765819999999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4218</v>
      </c>
      <c r="AG1184" t="s">
        <v>7425</v>
      </c>
    </row>
    <row r="1185" spans="1:33" x14ac:dyDescent="0.45">
      <c r="A1185" t="s">
        <v>1799</v>
      </c>
      <c r="B1185" t="s">
        <v>2525</v>
      </c>
      <c r="C1185" t="s">
        <v>2526</v>
      </c>
      <c r="D1185" t="s">
        <v>2527</v>
      </c>
      <c r="E1185" t="s">
        <v>2528</v>
      </c>
      <c r="G1185" s="1">
        <v>25321.052008574072</v>
      </c>
      <c r="H1185" s="1">
        <v>2.9964439999999999</v>
      </c>
      <c r="I1185" s="2">
        <v>75873.114364779729</v>
      </c>
      <c r="J1185" s="3">
        <v>5.2991562222607432E-4</v>
      </c>
      <c r="K1185" s="4">
        <v>143179614.22999999</v>
      </c>
      <c r="L1185" s="5">
        <v>6650001</v>
      </c>
      <c r="M1185" s="6">
        <v>21.530765819999999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4218</v>
      </c>
      <c r="AG1185" t="s">
        <v>7425</v>
      </c>
    </row>
    <row r="1186" spans="1:33" x14ac:dyDescent="0.45">
      <c r="A1186" t="s">
        <v>1799</v>
      </c>
      <c r="B1186" t="s">
        <v>2529</v>
      </c>
      <c r="C1186" t="s">
        <v>2530</v>
      </c>
      <c r="D1186" t="s">
        <v>2531</v>
      </c>
      <c r="E1186" t="s">
        <v>2532</v>
      </c>
      <c r="F1186" t="s">
        <v>2533</v>
      </c>
      <c r="G1186" s="1">
        <v>322.29282952554661</v>
      </c>
      <c r="H1186" s="1">
        <v>245.29</v>
      </c>
      <c r="I1186" s="2">
        <v>79055.208154321328</v>
      </c>
      <c r="J1186" s="3">
        <v>5.5214011142207091E-4</v>
      </c>
      <c r="K1186" s="4">
        <v>143179614.22999999</v>
      </c>
      <c r="L1186" s="5">
        <v>6650001</v>
      </c>
      <c r="M1186" s="6">
        <v>21.530765819999999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4218</v>
      </c>
      <c r="AG1186" t="s">
        <v>7425</v>
      </c>
    </row>
    <row r="1187" spans="1:33" x14ac:dyDescent="0.45">
      <c r="A1187" t="s">
        <v>1799</v>
      </c>
      <c r="B1187" t="s">
        <v>2534</v>
      </c>
      <c r="C1187" t="s">
        <v>2535</v>
      </c>
      <c r="D1187" t="s">
        <v>2536</v>
      </c>
      <c r="E1187" t="s">
        <v>2537</v>
      </c>
      <c r="F1187" t="s">
        <v>2538</v>
      </c>
      <c r="G1187" s="1">
        <v>1597.7719685956019</v>
      </c>
      <c r="H1187" s="1">
        <v>884.48</v>
      </c>
      <c r="I1187" s="2">
        <v>1413197.350783438</v>
      </c>
      <c r="J1187" s="3">
        <v>9.8701016788138203E-3</v>
      </c>
      <c r="K1187" s="4">
        <v>143179614.22999999</v>
      </c>
      <c r="L1187" s="5">
        <v>6650001</v>
      </c>
      <c r="M1187" s="6">
        <v>21.530765819999999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4218</v>
      </c>
      <c r="AG1187" t="s">
        <v>7425</v>
      </c>
    </row>
    <row r="1188" spans="1:33" x14ac:dyDescent="0.45">
      <c r="A1188" t="s">
        <v>1799</v>
      </c>
      <c r="B1188" t="s">
        <v>2539</v>
      </c>
      <c r="C1188" t="s">
        <v>2540</v>
      </c>
      <c r="D1188" t="s">
        <v>2541</v>
      </c>
      <c r="E1188" t="s">
        <v>2542</v>
      </c>
      <c r="F1188" t="s">
        <v>2543</v>
      </c>
      <c r="G1188" s="1">
        <v>649.851881755759</v>
      </c>
      <c r="H1188" s="1">
        <v>605.86</v>
      </c>
      <c r="I1188" s="2">
        <v>393719.26108054421</v>
      </c>
      <c r="J1188" s="3">
        <v>2.7498276426983792E-3</v>
      </c>
      <c r="K1188" s="4">
        <v>143179614.22999999</v>
      </c>
      <c r="L1188" s="5">
        <v>6650001</v>
      </c>
      <c r="M1188" s="6">
        <v>21.530765819999999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4218</v>
      </c>
      <c r="AG1188" t="s">
        <v>7425</v>
      </c>
    </row>
    <row r="1189" spans="1:33" x14ac:dyDescent="0.45">
      <c r="A1189" t="s">
        <v>1799</v>
      </c>
      <c r="B1189" t="s">
        <v>2544</v>
      </c>
      <c r="C1189" t="s">
        <v>2545</v>
      </c>
      <c r="D1189" t="s">
        <v>2546</v>
      </c>
      <c r="E1189" t="s">
        <v>2547</v>
      </c>
      <c r="F1189" t="s">
        <v>2548</v>
      </c>
      <c r="G1189" s="1">
        <v>1448.2112437830931</v>
      </c>
      <c r="H1189" s="1">
        <v>797.38</v>
      </c>
      <c r="I1189" s="2">
        <v>1154774.681567763</v>
      </c>
      <c r="J1189" s="3">
        <v>8.0652171594258037E-3</v>
      </c>
      <c r="K1189" s="4">
        <v>143179614.22999999</v>
      </c>
      <c r="L1189" s="5">
        <v>6650001</v>
      </c>
      <c r="M1189" s="6">
        <v>21.530765819999999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4218</v>
      </c>
      <c r="AG1189" t="s">
        <v>7425</v>
      </c>
    </row>
    <row r="1190" spans="1:33" x14ac:dyDescent="0.45">
      <c r="A1190" t="s">
        <v>1799</v>
      </c>
      <c r="B1190" t="s">
        <v>2549</v>
      </c>
      <c r="C1190" t="s">
        <v>2550</v>
      </c>
      <c r="D1190" t="s">
        <v>2551</v>
      </c>
      <c r="E1190" t="s">
        <v>2552</v>
      </c>
      <c r="F1190" t="s">
        <v>2553</v>
      </c>
      <c r="G1190" s="1">
        <v>51276.157230789897</v>
      </c>
      <c r="H1190" s="1">
        <v>10.531332000000001</v>
      </c>
      <c r="I1190" s="2">
        <v>540006.23548164917</v>
      </c>
      <c r="J1190" s="3">
        <v>3.7715301747789131E-3</v>
      </c>
      <c r="K1190" s="4">
        <v>143179614.22999999</v>
      </c>
      <c r="L1190" s="5">
        <v>6650001</v>
      </c>
      <c r="M1190" s="6">
        <v>21.530765819999999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4218</v>
      </c>
      <c r="AG1190" t="s">
        <v>7425</v>
      </c>
    </row>
    <row r="1191" spans="1:33" x14ac:dyDescent="0.45">
      <c r="A1191" t="s">
        <v>1799</v>
      </c>
      <c r="B1191" t="s">
        <v>2554</v>
      </c>
      <c r="C1191" t="s">
        <v>2555</v>
      </c>
      <c r="D1191" t="s">
        <v>2556</v>
      </c>
      <c r="E1191" t="s">
        <v>2557</v>
      </c>
      <c r="G1191" s="1">
        <v>62.141427915056369</v>
      </c>
      <c r="H1191" s="1">
        <v>1538.46</v>
      </c>
      <c r="I1191" s="2">
        <v>95602.101190197616</v>
      </c>
      <c r="J1191" s="3">
        <v>6.6770749246903888E-4</v>
      </c>
      <c r="K1191" s="4">
        <v>143179614.22999999</v>
      </c>
      <c r="L1191" s="5">
        <v>6650001</v>
      </c>
      <c r="M1191" s="6">
        <v>21.530765819999999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4218</v>
      </c>
      <c r="AG1191" t="s">
        <v>7425</v>
      </c>
    </row>
    <row r="1192" spans="1:33" x14ac:dyDescent="0.45">
      <c r="A1192" t="s">
        <v>1799</v>
      </c>
      <c r="B1192" t="s">
        <v>2554</v>
      </c>
      <c r="C1192" t="s">
        <v>2558</v>
      </c>
      <c r="D1192" t="s">
        <v>2559</v>
      </c>
      <c r="E1192" t="s">
        <v>2560</v>
      </c>
      <c r="G1192" s="1">
        <v>290.69549329755182</v>
      </c>
      <c r="H1192" s="1">
        <v>1590.4349999999999</v>
      </c>
      <c r="I1192" s="2">
        <v>462332.28688269178</v>
      </c>
      <c r="J1192" s="3">
        <v>3.2290371039833459E-3</v>
      </c>
      <c r="K1192" s="4">
        <v>143179614.22999999</v>
      </c>
      <c r="L1192" s="5">
        <v>6650001</v>
      </c>
      <c r="M1192" s="6">
        <v>21.530765819999999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4218</v>
      </c>
      <c r="AG1192" t="s">
        <v>7425</v>
      </c>
    </row>
    <row r="1193" spans="1:33" x14ac:dyDescent="0.45">
      <c r="A1193" t="s">
        <v>1799</v>
      </c>
      <c r="B1193" t="s">
        <v>2561</v>
      </c>
      <c r="C1193" t="s">
        <v>2562</v>
      </c>
      <c r="D1193" t="s">
        <v>2563</v>
      </c>
      <c r="E1193" t="s">
        <v>2564</v>
      </c>
      <c r="F1193" t="s">
        <v>2565</v>
      </c>
      <c r="G1193" s="1">
        <v>388.64723560433561</v>
      </c>
      <c r="H1193" s="1">
        <v>498.48</v>
      </c>
      <c r="I1193" s="2">
        <v>193732.8740040492</v>
      </c>
      <c r="J1193" s="3">
        <v>1.353075820506415E-3</v>
      </c>
      <c r="K1193" s="4">
        <v>143179614.22999999</v>
      </c>
      <c r="L1193" s="5">
        <v>6650001</v>
      </c>
      <c r="M1193" s="6">
        <v>21.530765819999999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4218</v>
      </c>
      <c r="AG1193" t="s">
        <v>7425</v>
      </c>
    </row>
    <row r="1194" spans="1:33" x14ac:dyDescent="0.45">
      <c r="A1194" t="s">
        <v>1799</v>
      </c>
      <c r="B1194" t="s">
        <v>2566</v>
      </c>
      <c r="C1194" t="s">
        <v>2567</v>
      </c>
      <c r="D1194" t="s">
        <v>2568</v>
      </c>
      <c r="E1194" t="s">
        <v>2569</v>
      </c>
      <c r="F1194" t="s">
        <v>2570</v>
      </c>
      <c r="G1194" s="1">
        <v>154.82694751717429</v>
      </c>
      <c r="H1194" s="1">
        <v>2066.12</v>
      </c>
      <c r="I1194" s="2">
        <v>319891.05280418432</v>
      </c>
      <c r="J1194" s="3">
        <v>2.2341941241042851E-3</v>
      </c>
      <c r="K1194" s="4">
        <v>143179614.22999999</v>
      </c>
      <c r="L1194" s="5">
        <v>6650001</v>
      </c>
      <c r="M1194" s="6">
        <v>21.530765819999999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4218</v>
      </c>
      <c r="AG1194" t="s">
        <v>7425</v>
      </c>
    </row>
    <row r="1195" spans="1:33" x14ac:dyDescent="0.45">
      <c r="A1195" t="s">
        <v>1799</v>
      </c>
      <c r="B1195" t="s">
        <v>2571</v>
      </c>
      <c r="C1195" t="s">
        <v>2572</v>
      </c>
      <c r="D1195" t="s">
        <v>2573</v>
      </c>
      <c r="E1195" t="s">
        <v>2574</v>
      </c>
      <c r="F1195" t="s">
        <v>2575</v>
      </c>
      <c r="G1195" s="1">
        <v>6546.968066440515</v>
      </c>
      <c r="H1195" s="1">
        <v>29.512910000000002</v>
      </c>
      <c r="I1195" s="2">
        <v>193220.07931773289</v>
      </c>
      <c r="J1195" s="3">
        <v>1.3494943421718489E-3</v>
      </c>
      <c r="K1195" s="4">
        <v>143179614.22999999</v>
      </c>
      <c r="L1195" s="5">
        <v>6650001</v>
      </c>
      <c r="M1195" s="6">
        <v>21.530765819999999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4218</v>
      </c>
      <c r="AG1195" t="s">
        <v>7425</v>
      </c>
    </row>
    <row r="1196" spans="1:33" x14ac:dyDescent="0.45">
      <c r="A1196" t="s">
        <v>1799</v>
      </c>
      <c r="B1196" t="s">
        <v>2576</v>
      </c>
      <c r="C1196" t="s">
        <v>2577</v>
      </c>
      <c r="D1196" t="s">
        <v>2578</v>
      </c>
      <c r="E1196" t="s">
        <v>2579</v>
      </c>
      <c r="F1196" t="s">
        <v>2580</v>
      </c>
      <c r="G1196" s="1">
        <v>3912.8034695666852</v>
      </c>
      <c r="H1196" s="1">
        <v>255.85</v>
      </c>
      <c r="I1196" s="2">
        <v>1001090.767688636</v>
      </c>
      <c r="J1196" s="3">
        <v>6.9918526675208821E-3</v>
      </c>
      <c r="K1196" s="4">
        <v>143179614.22999999</v>
      </c>
      <c r="L1196" s="5">
        <v>6650001</v>
      </c>
      <c r="M1196" s="6">
        <v>21.530765819999999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4218</v>
      </c>
      <c r="AG1196" t="s">
        <v>7425</v>
      </c>
    </row>
    <row r="1197" spans="1:33" x14ac:dyDescent="0.45">
      <c r="A1197" t="s">
        <v>1799</v>
      </c>
      <c r="B1197" t="s">
        <v>2581</v>
      </c>
      <c r="C1197" t="s">
        <v>2582</v>
      </c>
      <c r="D1197" t="s">
        <v>2583</v>
      </c>
      <c r="E1197" t="s">
        <v>2584</v>
      </c>
      <c r="F1197" t="s">
        <v>2585</v>
      </c>
      <c r="G1197" s="1">
        <v>385.48750198153613</v>
      </c>
      <c r="H1197" s="1">
        <v>222.79</v>
      </c>
      <c r="I1197" s="2">
        <v>85882.76056646643</v>
      </c>
      <c r="J1197" s="3">
        <v>5.9982533846268508E-4</v>
      </c>
      <c r="K1197" s="4">
        <v>143179614.22999999</v>
      </c>
      <c r="L1197" s="5">
        <v>6650001</v>
      </c>
      <c r="M1197" s="6">
        <v>21.530765819999999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4218</v>
      </c>
      <c r="AG1197" t="s">
        <v>7425</v>
      </c>
    </row>
    <row r="1198" spans="1:33" x14ac:dyDescent="0.45">
      <c r="A1198" t="s">
        <v>1799</v>
      </c>
      <c r="B1198" t="s">
        <v>398</v>
      </c>
      <c r="C1198" t="s">
        <v>2586</v>
      </c>
      <c r="D1198" t="s">
        <v>400</v>
      </c>
      <c r="E1198" t="s">
        <v>401</v>
      </c>
      <c r="F1198" t="s">
        <v>402</v>
      </c>
      <c r="G1198" s="1">
        <v>58287.606139781943</v>
      </c>
      <c r="H1198" s="1">
        <v>27.05</v>
      </c>
      <c r="I1198" s="2">
        <v>1576679.7460811019</v>
      </c>
      <c r="J1198" s="3">
        <v>1.1011901062593759E-2</v>
      </c>
      <c r="K1198" s="4">
        <v>143179614.22999999</v>
      </c>
      <c r="L1198" s="5">
        <v>6650001</v>
      </c>
      <c r="M1198" s="6">
        <v>21.530765819999999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4218</v>
      </c>
      <c r="AG1198" t="s">
        <v>7425</v>
      </c>
    </row>
    <row r="1199" spans="1:33" x14ac:dyDescent="0.45">
      <c r="A1199" t="s">
        <v>1799</v>
      </c>
      <c r="B1199" t="s">
        <v>2587</v>
      </c>
      <c r="C1199" t="s">
        <v>2588</v>
      </c>
      <c r="D1199" t="s">
        <v>2589</v>
      </c>
      <c r="E1199" t="s">
        <v>2590</v>
      </c>
      <c r="G1199" s="1">
        <v>4406.7751592643363</v>
      </c>
      <c r="H1199" s="1">
        <v>17.936</v>
      </c>
      <c r="I1199" s="2">
        <v>79039.919256565132</v>
      </c>
      <c r="J1199" s="3">
        <v>5.5203333017504481E-4</v>
      </c>
      <c r="K1199" s="4">
        <v>143179614.22999999</v>
      </c>
      <c r="L1199" s="5">
        <v>6650001</v>
      </c>
      <c r="M1199" s="6">
        <v>21.530765819999999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4218</v>
      </c>
      <c r="AG1199" t="s">
        <v>7425</v>
      </c>
    </row>
    <row r="1200" spans="1:33" x14ac:dyDescent="0.45">
      <c r="A1200" t="s">
        <v>1799</v>
      </c>
      <c r="B1200" t="s">
        <v>2591</v>
      </c>
      <c r="C1200" t="s">
        <v>2592</v>
      </c>
      <c r="D1200" t="s">
        <v>2593</v>
      </c>
      <c r="E1200" t="s">
        <v>2594</v>
      </c>
      <c r="G1200" s="1">
        <v>254855.68805867829</v>
      </c>
      <c r="H1200" s="1">
        <v>2.4938180000000001</v>
      </c>
      <c r="I1200" s="2">
        <v>635563.70228311699</v>
      </c>
      <c r="J1200" s="3">
        <v>4.4389259302107364E-3</v>
      </c>
      <c r="K1200" s="4">
        <v>143179614.22999999</v>
      </c>
      <c r="L1200" s="5">
        <v>6650001</v>
      </c>
      <c r="M1200" s="6">
        <v>21.530765819999999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4218</v>
      </c>
      <c r="AG1200" t="s">
        <v>7425</v>
      </c>
    </row>
    <row r="1201" spans="1:33" x14ac:dyDescent="0.45">
      <c r="A1201" t="s">
        <v>1799</v>
      </c>
      <c r="B1201" t="s">
        <v>2595</v>
      </c>
      <c r="C1201" t="s">
        <v>2596</v>
      </c>
      <c r="D1201" t="s">
        <v>2597</v>
      </c>
      <c r="E1201" t="s">
        <v>2598</v>
      </c>
      <c r="F1201" t="s">
        <v>2599</v>
      </c>
      <c r="G1201" s="1">
        <v>1041.6588509828939</v>
      </c>
      <c r="H1201" s="1">
        <v>891.81</v>
      </c>
      <c r="I1201" s="2">
        <v>928961.77989505476</v>
      </c>
      <c r="J1201" s="3">
        <v>6.4880869032290789E-3</v>
      </c>
      <c r="K1201" s="4">
        <v>143179614.22999999</v>
      </c>
      <c r="L1201" s="5">
        <v>6650001</v>
      </c>
      <c r="M1201" s="6">
        <v>21.530765819999999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4218</v>
      </c>
      <c r="AG1201" t="s">
        <v>7425</v>
      </c>
    </row>
    <row r="1202" spans="1:33" x14ac:dyDescent="0.45">
      <c r="A1202" t="s">
        <v>1799</v>
      </c>
      <c r="B1202" t="s">
        <v>2600</v>
      </c>
      <c r="C1202" t="s">
        <v>2601</v>
      </c>
      <c r="D1202" t="s">
        <v>2602</v>
      </c>
      <c r="E1202" t="s">
        <v>2603</v>
      </c>
      <c r="F1202" t="s">
        <v>2604</v>
      </c>
      <c r="G1202" s="1">
        <v>2443.5273349649278</v>
      </c>
      <c r="H1202" s="1">
        <v>575.75</v>
      </c>
      <c r="I1202" s="2">
        <v>1406860.863106058</v>
      </c>
      <c r="J1202" s="3">
        <v>9.825846163030675E-3</v>
      </c>
      <c r="K1202" s="4">
        <v>143179614.22999999</v>
      </c>
      <c r="L1202" s="5">
        <v>6650001</v>
      </c>
      <c r="M1202" s="6">
        <v>21.530765819999999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4218</v>
      </c>
      <c r="AG1202" t="s">
        <v>7425</v>
      </c>
    </row>
    <row r="1203" spans="1:33" x14ac:dyDescent="0.45">
      <c r="A1203" t="s">
        <v>1799</v>
      </c>
      <c r="B1203" t="s">
        <v>970</v>
      </c>
      <c r="C1203" t="s">
        <v>2605</v>
      </c>
      <c r="D1203" t="s">
        <v>972</v>
      </c>
      <c r="E1203" t="s">
        <v>973</v>
      </c>
      <c r="F1203" t="s">
        <v>974</v>
      </c>
      <c r="G1203" s="1">
        <v>1779.9832741770381</v>
      </c>
      <c r="H1203" s="1">
        <v>420.69</v>
      </c>
      <c r="I1203" s="2">
        <v>748821.16361353826</v>
      </c>
      <c r="J1203" s="3">
        <v>5.2299425979081878E-3</v>
      </c>
      <c r="K1203" s="4">
        <v>143179614.22999999</v>
      </c>
      <c r="L1203" s="5">
        <v>6650001</v>
      </c>
      <c r="M1203" s="6">
        <v>21.530765819999999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4218</v>
      </c>
      <c r="AG1203" t="s">
        <v>7425</v>
      </c>
    </row>
    <row r="1204" spans="1:33" x14ac:dyDescent="0.45">
      <c r="A1204" t="s">
        <v>1799</v>
      </c>
      <c r="B1204" t="s">
        <v>2606</v>
      </c>
      <c r="C1204" t="s">
        <v>2607</v>
      </c>
      <c r="D1204" t="s">
        <v>2608</v>
      </c>
      <c r="E1204" t="s">
        <v>2609</v>
      </c>
      <c r="F1204" t="s">
        <v>2610</v>
      </c>
      <c r="G1204" s="1">
        <v>12728.460277177221</v>
      </c>
      <c r="H1204" s="1">
        <v>100.31</v>
      </c>
      <c r="I1204" s="2">
        <v>1276791.8504036469</v>
      </c>
      <c r="J1204" s="3">
        <v>8.9174136784070553E-3</v>
      </c>
      <c r="K1204" s="4">
        <v>143179614.22999999</v>
      </c>
      <c r="L1204" s="5">
        <v>6650001</v>
      </c>
      <c r="M1204" s="6">
        <v>21.530765819999999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4218</v>
      </c>
      <c r="AG1204" t="s">
        <v>7425</v>
      </c>
    </row>
    <row r="1205" spans="1:33" x14ac:dyDescent="0.45">
      <c r="A1205" t="s">
        <v>1799</v>
      </c>
      <c r="B1205" t="s">
        <v>2611</v>
      </c>
      <c r="C1205" t="s">
        <v>2612</v>
      </c>
      <c r="D1205" t="s">
        <v>2613</v>
      </c>
      <c r="E1205" t="s">
        <v>2614</v>
      </c>
      <c r="F1205" t="s">
        <v>2615</v>
      </c>
      <c r="G1205" s="1">
        <v>2623.6321514644992</v>
      </c>
      <c r="H1205" s="1">
        <v>114.15</v>
      </c>
      <c r="I1205" s="2">
        <v>299487.61008967261</v>
      </c>
      <c r="J1205" s="3">
        <v>2.0916916957785872E-3</v>
      </c>
      <c r="K1205" s="4">
        <v>143179614.22999999</v>
      </c>
      <c r="L1205" s="5">
        <v>6650001</v>
      </c>
      <c r="M1205" s="6">
        <v>21.530765819999999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4218</v>
      </c>
      <c r="AG1205" t="s">
        <v>7425</v>
      </c>
    </row>
    <row r="1206" spans="1:33" x14ac:dyDescent="0.45">
      <c r="A1206" t="s">
        <v>1799</v>
      </c>
      <c r="B1206" t="s">
        <v>2616</v>
      </c>
      <c r="C1206" t="s">
        <v>2617</v>
      </c>
      <c r="D1206" t="s">
        <v>2618</v>
      </c>
      <c r="E1206" t="s">
        <v>2619</v>
      </c>
      <c r="G1206" s="1">
        <v>107652.12452877819</v>
      </c>
      <c r="H1206" s="1">
        <v>6.462623999999999</v>
      </c>
      <c r="I1206" s="2">
        <v>695715.20363067032</v>
      </c>
      <c r="J1206" s="3">
        <v>4.8590381205601768E-3</v>
      </c>
      <c r="K1206" s="4">
        <v>143179614.22999999</v>
      </c>
      <c r="L1206" s="5">
        <v>6650001</v>
      </c>
      <c r="M1206" s="6">
        <v>21.530765819999999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4218</v>
      </c>
      <c r="AG1206" t="s">
        <v>7425</v>
      </c>
    </row>
    <row r="1207" spans="1:33" x14ac:dyDescent="0.45">
      <c r="A1207" t="s">
        <v>1799</v>
      </c>
      <c r="B1207" t="s">
        <v>2620</v>
      </c>
      <c r="C1207" t="s">
        <v>2621</v>
      </c>
      <c r="D1207" t="s">
        <v>1217</v>
      </c>
      <c r="E1207" t="s">
        <v>1218</v>
      </c>
      <c r="F1207" t="s">
        <v>1219</v>
      </c>
      <c r="G1207" s="1">
        <v>45617.074312356039</v>
      </c>
      <c r="H1207" s="1">
        <v>19.649999999999999</v>
      </c>
      <c r="I1207" s="2">
        <v>896375.51023779612</v>
      </c>
      <c r="J1207" s="3">
        <v>6.2604967547815983E-3</v>
      </c>
      <c r="K1207" s="4">
        <v>143179614.22999999</v>
      </c>
      <c r="L1207" s="5">
        <v>6650001</v>
      </c>
      <c r="M1207" s="6">
        <v>21.530765819999999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4218</v>
      </c>
      <c r="AG1207" t="s">
        <v>7425</v>
      </c>
    </row>
    <row r="1208" spans="1:33" x14ac:dyDescent="0.45">
      <c r="A1208" t="s">
        <v>1799</v>
      </c>
      <c r="B1208" t="s">
        <v>2622</v>
      </c>
      <c r="C1208" t="s">
        <v>2623</v>
      </c>
      <c r="D1208" t="s">
        <v>2624</v>
      </c>
      <c r="E1208" t="s">
        <v>2625</v>
      </c>
      <c r="G1208" s="1">
        <v>8885.1709473121282</v>
      </c>
      <c r="H1208" s="1">
        <v>118.53270000000001</v>
      </c>
      <c r="I1208" s="2">
        <v>1053183.302346464</v>
      </c>
      <c r="J1208" s="3">
        <v>7.3556791447604974E-3</v>
      </c>
      <c r="K1208" s="4">
        <v>143179614.22999999</v>
      </c>
      <c r="L1208" s="5">
        <v>6650001</v>
      </c>
      <c r="M1208" s="6">
        <v>21.530765819999999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4218</v>
      </c>
      <c r="AG1208" t="s">
        <v>7425</v>
      </c>
    </row>
    <row r="1209" spans="1:33" x14ac:dyDescent="0.45">
      <c r="A1209" t="s">
        <v>1799</v>
      </c>
      <c r="B1209" t="s">
        <v>995</v>
      </c>
      <c r="C1209" t="s">
        <v>2626</v>
      </c>
      <c r="D1209" t="s">
        <v>997</v>
      </c>
      <c r="E1209" t="s">
        <v>998</v>
      </c>
      <c r="F1209" t="s">
        <v>999</v>
      </c>
      <c r="G1209" s="1">
        <v>876.29945805638806</v>
      </c>
      <c r="H1209" s="1">
        <v>92.65</v>
      </c>
      <c r="I1209" s="2">
        <v>81189.144788924357</v>
      </c>
      <c r="J1209" s="3">
        <v>5.6704402526538619E-4</v>
      </c>
      <c r="K1209" s="4">
        <v>143179614.22999999</v>
      </c>
      <c r="L1209" s="5">
        <v>6650001</v>
      </c>
      <c r="M1209" s="6">
        <v>21.530765819999999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4218</v>
      </c>
      <c r="AG1209" t="s">
        <v>7425</v>
      </c>
    </row>
    <row r="1210" spans="1:33" x14ac:dyDescent="0.45">
      <c r="A1210" t="s">
        <v>1799</v>
      </c>
      <c r="B1210" t="s">
        <v>2627</v>
      </c>
      <c r="C1210" t="s">
        <v>2628</v>
      </c>
      <c r="D1210" t="s">
        <v>2629</v>
      </c>
      <c r="E1210" t="s">
        <v>2630</v>
      </c>
      <c r="F1210" t="s">
        <v>2631</v>
      </c>
      <c r="G1210" s="1">
        <v>8405.9446811875405</v>
      </c>
      <c r="H1210" s="1">
        <v>121.31</v>
      </c>
      <c r="I1210" s="2">
        <v>1019725.149274861</v>
      </c>
      <c r="J1210" s="3">
        <v>7.1219995580991064E-3</v>
      </c>
      <c r="K1210" s="4">
        <v>143179614.22999999</v>
      </c>
      <c r="L1210" s="5">
        <v>6650001</v>
      </c>
      <c r="M1210" s="6">
        <v>21.530765819999999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4218</v>
      </c>
      <c r="AG1210" t="s">
        <v>7425</v>
      </c>
    </row>
    <row r="1211" spans="1:33" x14ac:dyDescent="0.45">
      <c r="A1211" t="s">
        <v>1799</v>
      </c>
      <c r="B1211" t="s">
        <v>2632</v>
      </c>
      <c r="C1211" t="s">
        <v>2633</v>
      </c>
      <c r="D1211" t="s">
        <v>2634</v>
      </c>
      <c r="E1211" t="s">
        <v>2635</v>
      </c>
      <c r="F1211" t="s">
        <v>2636</v>
      </c>
      <c r="G1211" s="1">
        <v>11964.857985000681</v>
      </c>
      <c r="H1211" s="1">
        <v>117</v>
      </c>
      <c r="I1211" s="2">
        <v>1399888.3842450799</v>
      </c>
      <c r="J1211" s="3">
        <v>9.7771487356875832E-3</v>
      </c>
      <c r="K1211" s="4">
        <v>143179614.22999999</v>
      </c>
      <c r="L1211" s="5">
        <v>6650001</v>
      </c>
      <c r="M1211" s="6">
        <v>21.530765819999999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4218</v>
      </c>
      <c r="AG1211" t="s">
        <v>7425</v>
      </c>
    </row>
    <row r="1212" spans="1:33" x14ac:dyDescent="0.45">
      <c r="A1212" t="s">
        <v>1799</v>
      </c>
      <c r="B1212" t="s">
        <v>2637</v>
      </c>
      <c r="C1212" t="s">
        <v>2638</v>
      </c>
      <c r="D1212" t="s">
        <v>2639</v>
      </c>
      <c r="E1212" t="s">
        <v>2640</v>
      </c>
      <c r="G1212" s="1">
        <v>27717.18333919701</v>
      </c>
      <c r="H1212" s="1">
        <v>4.5232351999999993</v>
      </c>
      <c r="I1212" s="2">
        <v>125371.33932470941</v>
      </c>
      <c r="J1212" s="3">
        <v>8.7562283219534437E-4</v>
      </c>
      <c r="K1212" s="4">
        <v>143179614.22999999</v>
      </c>
      <c r="L1212" s="5">
        <v>6650001</v>
      </c>
      <c r="M1212" s="6">
        <v>21.530765819999999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4218</v>
      </c>
      <c r="AG1212" t="s">
        <v>7425</v>
      </c>
    </row>
    <row r="1213" spans="1:33" x14ac:dyDescent="0.45">
      <c r="A1213" t="s">
        <v>1799</v>
      </c>
      <c r="B1213" t="s">
        <v>2641</v>
      </c>
      <c r="C1213" t="s">
        <v>2642</v>
      </c>
      <c r="D1213" t="s">
        <v>2643</v>
      </c>
      <c r="E1213" t="s">
        <v>2644</v>
      </c>
      <c r="G1213" s="1">
        <v>335.98500855767759</v>
      </c>
      <c r="H1213" s="1">
        <v>232.22</v>
      </c>
      <c r="I1213" s="2">
        <v>78022.438687263901</v>
      </c>
      <c r="J1213" s="3">
        <v>5.4492700728981356E-4</v>
      </c>
      <c r="K1213" s="4">
        <v>143179614.22999999</v>
      </c>
      <c r="L1213" s="5">
        <v>6650001</v>
      </c>
      <c r="M1213" s="6">
        <v>21.530765819999999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4218</v>
      </c>
      <c r="AG1213" t="s">
        <v>7425</v>
      </c>
    </row>
    <row r="1214" spans="1:33" x14ac:dyDescent="0.45">
      <c r="A1214" t="s">
        <v>1799</v>
      </c>
      <c r="B1214" t="s">
        <v>2645</v>
      </c>
      <c r="C1214" t="s">
        <v>2646</v>
      </c>
      <c r="D1214" t="s">
        <v>2647</v>
      </c>
      <c r="E1214" t="s">
        <v>2648</v>
      </c>
      <c r="G1214" s="1">
        <v>3385.1279545591719</v>
      </c>
      <c r="H1214" s="1">
        <v>131.68407999999999</v>
      </c>
      <c r="I1214" s="2">
        <v>445767.46037840639</v>
      </c>
      <c r="J1214" s="3">
        <v>3.1133444713877861E-3</v>
      </c>
      <c r="K1214" s="4">
        <v>143179614.22999999</v>
      </c>
      <c r="L1214" s="5">
        <v>6650001</v>
      </c>
      <c r="M1214" s="6">
        <v>21.530765819999999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4218</v>
      </c>
      <c r="AG1214" t="s">
        <v>7425</v>
      </c>
    </row>
    <row r="1215" spans="1:33" x14ac:dyDescent="0.45">
      <c r="A1215" t="s">
        <v>1799</v>
      </c>
      <c r="B1215" t="s">
        <v>1009</v>
      </c>
      <c r="C1215" t="s">
        <v>2649</v>
      </c>
      <c r="D1215" t="s">
        <v>1011</v>
      </c>
      <c r="E1215" t="s">
        <v>1012</v>
      </c>
      <c r="F1215" t="s">
        <v>1013</v>
      </c>
      <c r="G1215" s="1">
        <v>14658.00427616677</v>
      </c>
      <c r="H1215" s="1">
        <v>102.69</v>
      </c>
      <c r="I1215" s="2">
        <v>1505230.459119566</v>
      </c>
      <c r="J1215" s="3">
        <v>1.0512882488296149E-2</v>
      </c>
      <c r="K1215" s="4">
        <v>143179614.22999999</v>
      </c>
      <c r="L1215" s="5">
        <v>6650001</v>
      </c>
      <c r="M1215" s="6">
        <v>21.530765819999999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4218</v>
      </c>
      <c r="AG1215" t="s">
        <v>7425</v>
      </c>
    </row>
    <row r="1216" spans="1:33" x14ac:dyDescent="0.45">
      <c r="A1216" t="s">
        <v>1799</v>
      </c>
      <c r="B1216" t="s">
        <v>2650</v>
      </c>
      <c r="C1216" t="s">
        <v>2651</v>
      </c>
      <c r="D1216" t="s">
        <v>2652</v>
      </c>
      <c r="E1216" t="s">
        <v>2653</v>
      </c>
      <c r="G1216" s="1">
        <v>21516.732726723501</v>
      </c>
      <c r="H1216" s="1">
        <v>9.3267199999999999</v>
      </c>
      <c r="I1216" s="2">
        <v>200680.5414569866</v>
      </c>
      <c r="J1216" s="3">
        <v>1.4015999591577241E-3</v>
      </c>
      <c r="K1216" s="4">
        <v>143179614.22999999</v>
      </c>
      <c r="L1216" s="5">
        <v>6650001</v>
      </c>
      <c r="M1216" s="6">
        <v>21.530765819999999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4218</v>
      </c>
      <c r="AG1216" t="s">
        <v>7425</v>
      </c>
    </row>
    <row r="1217" spans="1:33" x14ac:dyDescent="0.45">
      <c r="A1217" t="s">
        <v>1799</v>
      </c>
      <c r="B1217" t="s">
        <v>2654</v>
      </c>
      <c r="C1217" t="s">
        <v>2655</v>
      </c>
      <c r="D1217" t="s">
        <v>2656</v>
      </c>
      <c r="E1217" t="s">
        <v>2657</v>
      </c>
      <c r="G1217" s="1">
        <v>1377.6438595405721</v>
      </c>
      <c r="H1217" s="1">
        <v>54.289650000000002</v>
      </c>
      <c r="I1217" s="2">
        <v>74791.80295910679</v>
      </c>
      <c r="J1217" s="3">
        <v>5.2236348981191691E-4</v>
      </c>
      <c r="K1217" s="4">
        <v>143179614.22999999</v>
      </c>
      <c r="L1217" s="5">
        <v>6650001</v>
      </c>
      <c r="M1217" s="6">
        <v>21.530765819999999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4218</v>
      </c>
      <c r="AG1217" t="s">
        <v>7425</v>
      </c>
    </row>
    <row r="1218" spans="1:33" x14ac:dyDescent="0.45">
      <c r="A1218" t="s">
        <v>1799</v>
      </c>
      <c r="B1218" t="s">
        <v>2658</v>
      </c>
      <c r="C1218" t="s">
        <v>2659</v>
      </c>
      <c r="D1218" t="s">
        <v>2660</v>
      </c>
      <c r="E1218" t="s">
        <v>2661</v>
      </c>
      <c r="F1218" t="s">
        <v>2662</v>
      </c>
      <c r="G1218" s="1">
        <v>24096.128607468811</v>
      </c>
      <c r="H1218" s="1">
        <v>21.536648</v>
      </c>
      <c r="I1218" s="2">
        <v>518949.83998178592</v>
      </c>
      <c r="J1218" s="3">
        <v>3.624467371089284E-3</v>
      </c>
      <c r="K1218" s="4">
        <v>143179614.22999999</v>
      </c>
      <c r="L1218" s="5">
        <v>6650001</v>
      </c>
      <c r="M1218" s="6">
        <v>21.530765819999999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4218</v>
      </c>
      <c r="AG1218" t="s">
        <v>7425</v>
      </c>
    </row>
    <row r="1219" spans="1:33" x14ac:dyDescent="0.45">
      <c r="A1219" t="s">
        <v>1799</v>
      </c>
      <c r="B1219" t="s">
        <v>1024</v>
      </c>
      <c r="C1219" t="s">
        <v>2663</v>
      </c>
      <c r="D1219" t="s">
        <v>1026</v>
      </c>
      <c r="E1219" t="s">
        <v>1027</v>
      </c>
      <c r="F1219" t="s">
        <v>1028</v>
      </c>
      <c r="G1219" s="1">
        <v>9970.0128244732805</v>
      </c>
      <c r="H1219" s="1">
        <v>140.79</v>
      </c>
      <c r="I1219" s="2">
        <v>1403678.1055575931</v>
      </c>
      <c r="J1219" s="3">
        <v>9.803617037986715E-3</v>
      </c>
      <c r="K1219" s="4">
        <v>143179614.22999999</v>
      </c>
      <c r="L1219" s="5">
        <v>6650001</v>
      </c>
      <c r="M1219" s="6">
        <v>21.530765819999999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4218</v>
      </c>
      <c r="AG1219" t="s">
        <v>7425</v>
      </c>
    </row>
    <row r="1220" spans="1:33" x14ac:dyDescent="0.45">
      <c r="A1220" t="s">
        <v>1799</v>
      </c>
      <c r="B1220" t="s">
        <v>2664</v>
      </c>
      <c r="C1220" t="s">
        <v>2665</v>
      </c>
      <c r="D1220" t="s">
        <v>2666</v>
      </c>
      <c r="E1220" t="s">
        <v>2667</v>
      </c>
      <c r="F1220" t="s">
        <v>2668</v>
      </c>
      <c r="G1220" s="1">
        <v>763.60229217654012</v>
      </c>
      <c r="H1220" s="1">
        <v>98.05</v>
      </c>
      <c r="I1220" s="2">
        <v>74871.204747909753</v>
      </c>
      <c r="J1220" s="3">
        <v>5.2291805052385879E-4</v>
      </c>
      <c r="K1220" s="4">
        <v>143179614.22999999</v>
      </c>
      <c r="L1220" s="5">
        <v>6650001</v>
      </c>
      <c r="M1220" s="6">
        <v>21.530765819999999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4218</v>
      </c>
      <c r="AG1220" t="s">
        <v>7425</v>
      </c>
    </row>
    <row r="1221" spans="1:33" x14ac:dyDescent="0.45">
      <c r="A1221" t="s">
        <v>1799</v>
      </c>
      <c r="B1221" t="s">
        <v>2669</v>
      </c>
      <c r="C1221" t="s">
        <v>2670</v>
      </c>
      <c r="D1221" t="s">
        <v>2671</v>
      </c>
      <c r="E1221" t="s">
        <v>2672</v>
      </c>
      <c r="F1221" t="s">
        <v>2673</v>
      </c>
      <c r="G1221" s="1">
        <v>12023.83967929294</v>
      </c>
      <c r="H1221" s="1">
        <v>28.67</v>
      </c>
      <c r="I1221" s="2">
        <v>344723.48360532871</v>
      </c>
      <c r="J1221" s="3">
        <v>2.407629643781369E-3</v>
      </c>
      <c r="K1221" s="4">
        <v>143179614.22999999</v>
      </c>
      <c r="L1221" s="5">
        <v>6650001</v>
      </c>
      <c r="M1221" s="6">
        <v>21.530765819999999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4218</v>
      </c>
      <c r="AG1221" t="s">
        <v>7425</v>
      </c>
    </row>
    <row r="1222" spans="1:33" x14ac:dyDescent="0.45">
      <c r="A1222" t="s">
        <v>1799</v>
      </c>
      <c r="B1222" t="s">
        <v>2674</v>
      </c>
      <c r="C1222" t="s">
        <v>2675</v>
      </c>
      <c r="D1222" t="s">
        <v>2676</v>
      </c>
      <c r="E1222" t="s">
        <v>2677</v>
      </c>
      <c r="F1222" t="s">
        <v>2678</v>
      </c>
      <c r="G1222" s="1">
        <v>5056.627041020095</v>
      </c>
      <c r="H1222" s="1">
        <v>254.27</v>
      </c>
      <c r="I1222" s="2">
        <v>1285748.5577201799</v>
      </c>
      <c r="J1222" s="3">
        <v>8.9799694225658876E-3</v>
      </c>
      <c r="K1222" s="4">
        <v>143179614.22999999</v>
      </c>
      <c r="L1222" s="5">
        <v>6650001</v>
      </c>
      <c r="M1222" s="6">
        <v>21.530765819999999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4218</v>
      </c>
      <c r="AG1222" t="s">
        <v>7425</v>
      </c>
    </row>
    <row r="1223" spans="1:33" x14ac:dyDescent="0.45">
      <c r="A1223" t="s">
        <v>1799</v>
      </c>
      <c r="B1223" t="s">
        <v>1034</v>
      </c>
      <c r="C1223" t="s">
        <v>2679</v>
      </c>
      <c r="D1223" t="s">
        <v>1036</v>
      </c>
      <c r="E1223" t="s">
        <v>1037</v>
      </c>
      <c r="F1223" t="s">
        <v>1038</v>
      </c>
      <c r="G1223" s="1">
        <v>11361.34886304598</v>
      </c>
      <c r="H1223" s="1">
        <v>120.59</v>
      </c>
      <c r="I1223" s="2">
        <v>1370065.0593947149</v>
      </c>
      <c r="J1223" s="3">
        <v>9.5688556416549525E-3</v>
      </c>
      <c r="K1223" s="4">
        <v>143179614.22999999</v>
      </c>
      <c r="L1223" s="5">
        <v>6650001</v>
      </c>
      <c r="M1223" s="6">
        <v>21.530765819999999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4218</v>
      </c>
      <c r="AG1223" t="s">
        <v>7425</v>
      </c>
    </row>
    <row r="1224" spans="1:33" x14ac:dyDescent="0.45">
      <c r="A1224" t="s">
        <v>1799</v>
      </c>
      <c r="B1224" t="s">
        <v>2680</v>
      </c>
      <c r="C1224" t="s">
        <v>2681</v>
      </c>
      <c r="D1224" t="s">
        <v>2682</v>
      </c>
      <c r="E1224" t="s">
        <v>2683</v>
      </c>
      <c r="G1224" s="1">
        <v>3942.2943167128128</v>
      </c>
      <c r="H1224" s="1">
        <v>21.865404000000002</v>
      </c>
      <c r="I1224" s="2">
        <v>86199.857921829607</v>
      </c>
      <c r="J1224" s="3">
        <v>6.0204002074876672E-4</v>
      </c>
      <c r="K1224" s="4">
        <v>143179614.22999999</v>
      </c>
      <c r="L1224" s="5">
        <v>6650001</v>
      </c>
      <c r="M1224" s="6">
        <v>21.530765819999999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4218</v>
      </c>
      <c r="AG1224" t="s">
        <v>7425</v>
      </c>
    </row>
    <row r="1225" spans="1:33" x14ac:dyDescent="0.45">
      <c r="A1225" t="s">
        <v>1799</v>
      </c>
      <c r="B1225" t="s">
        <v>2684</v>
      </c>
      <c r="C1225" t="s">
        <v>2685</v>
      </c>
      <c r="D1225" t="s">
        <v>2686</v>
      </c>
      <c r="E1225" t="s">
        <v>2687</v>
      </c>
      <c r="F1225" t="s">
        <v>2688</v>
      </c>
      <c r="G1225" s="1">
        <v>9403.3672614512416</v>
      </c>
      <c r="H1225" s="1">
        <v>48.77</v>
      </c>
      <c r="I1225" s="2">
        <v>458602.22134097712</v>
      </c>
      <c r="J1225" s="3">
        <v>3.2029854515761608E-3</v>
      </c>
      <c r="K1225" s="4">
        <v>143179614.22999999</v>
      </c>
      <c r="L1225" s="5">
        <v>6650001</v>
      </c>
      <c r="M1225" s="6">
        <v>21.530765819999999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4218</v>
      </c>
      <c r="AG1225" t="s">
        <v>7425</v>
      </c>
    </row>
    <row r="1226" spans="1:33" x14ac:dyDescent="0.45">
      <c r="A1226" t="s">
        <v>1799</v>
      </c>
      <c r="B1226" t="s">
        <v>2689</v>
      </c>
      <c r="C1226" t="s">
        <v>2690</v>
      </c>
      <c r="D1226" t="s">
        <v>2691</v>
      </c>
      <c r="E1226" t="s">
        <v>2692</v>
      </c>
      <c r="G1226" s="1">
        <v>2777.4058544407399</v>
      </c>
      <c r="H1226" s="1">
        <v>107.2946</v>
      </c>
      <c r="I1226" s="2">
        <v>298000.65018987737</v>
      </c>
      <c r="J1226" s="3">
        <v>2.081306419160879E-3</v>
      </c>
      <c r="K1226" s="4">
        <v>143179614.22999999</v>
      </c>
      <c r="L1226" s="5">
        <v>6650001</v>
      </c>
      <c r="M1226" s="6">
        <v>21.530765819999999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4218</v>
      </c>
      <c r="AG1226" t="s">
        <v>7425</v>
      </c>
    </row>
    <row r="1227" spans="1:33" x14ac:dyDescent="0.45">
      <c r="A1227" t="s">
        <v>1799</v>
      </c>
      <c r="B1227" t="s">
        <v>2693</v>
      </c>
      <c r="C1227" t="s">
        <v>2694</v>
      </c>
      <c r="D1227" t="s">
        <v>2695</v>
      </c>
      <c r="E1227" t="s">
        <v>2696</v>
      </c>
      <c r="G1227" s="1">
        <v>72343.154538534945</v>
      </c>
      <c r="H1227" s="1">
        <v>11.242848</v>
      </c>
      <c r="I1227" s="2">
        <v>813343.09031725838</v>
      </c>
      <c r="J1227" s="3">
        <v>5.680578863767053E-3</v>
      </c>
      <c r="K1227" s="4">
        <v>143179614.22999999</v>
      </c>
      <c r="L1227" s="5">
        <v>6650001</v>
      </c>
      <c r="M1227" s="6">
        <v>21.530765819999999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4218</v>
      </c>
      <c r="AG1227" t="s">
        <v>7425</v>
      </c>
    </row>
    <row r="1228" spans="1:33" x14ac:dyDescent="0.45">
      <c r="A1228" t="s">
        <v>1799</v>
      </c>
      <c r="B1228" t="s">
        <v>2697</v>
      </c>
      <c r="C1228" t="s">
        <v>2698</v>
      </c>
      <c r="D1228" t="s">
        <v>2699</v>
      </c>
      <c r="E1228" t="s">
        <v>2700</v>
      </c>
      <c r="F1228" t="s">
        <v>2701</v>
      </c>
      <c r="G1228" s="1">
        <v>18463.376802558269</v>
      </c>
      <c r="H1228" s="1">
        <v>26.365359999999999</v>
      </c>
      <c r="I1228" s="2">
        <v>486793.5762150978</v>
      </c>
      <c r="J1228" s="3">
        <v>3.399880484613719E-3</v>
      </c>
      <c r="K1228" s="4">
        <v>143179614.22999999</v>
      </c>
      <c r="L1228" s="5">
        <v>6650001</v>
      </c>
      <c r="M1228" s="6">
        <v>21.530765819999999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4218</v>
      </c>
      <c r="AG1228" t="s">
        <v>7425</v>
      </c>
    </row>
    <row r="1229" spans="1:33" x14ac:dyDescent="0.45">
      <c r="A1229" t="s">
        <v>1799</v>
      </c>
      <c r="B1229" t="s">
        <v>2702</v>
      </c>
      <c r="C1229" t="s">
        <v>2703</v>
      </c>
      <c r="D1229" t="s">
        <v>2704</v>
      </c>
      <c r="E1229" t="s">
        <v>2705</v>
      </c>
      <c r="F1229" t="s">
        <v>2706</v>
      </c>
      <c r="G1229" s="1">
        <v>4650.0746482198974</v>
      </c>
      <c r="H1229" s="1">
        <v>165.78</v>
      </c>
      <c r="I1229" s="2">
        <v>770889.3751818944</v>
      </c>
      <c r="J1229" s="3">
        <v>5.3840721622811323E-3</v>
      </c>
      <c r="K1229" s="4">
        <v>143179614.22999999</v>
      </c>
      <c r="L1229" s="5">
        <v>6650001</v>
      </c>
      <c r="M1229" s="6">
        <v>21.530765819999999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4218</v>
      </c>
      <c r="AG1229" t="s">
        <v>7425</v>
      </c>
    </row>
    <row r="1230" spans="1:33" x14ac:dyDescent="0.45">
      <c r="A1230" t="s">
        <v>1799</v>
      </c>
      <c r="B1230" t="s">
        <v>2707</v>
      </c>
      <c r="C1230" t="s">
        <v>2708</v>
      </c>
      <c r="D1230" t="s">
        <v>2709</v>
      </c>
      <c r="E1230" t="s">
        <v>2710</v>
      </c>
      <c r="G1230" s="1">
        <v>74.78036240625427</v>
      </c>
      <c r="H1230" s="1">
        <v>1006.1637500000001</v>
      </c>
      <c r="I1230" s="2">
        <v>75241.289865035811</v>
      </c>
      <c r="J1230" s="3">
        <v>5.2550281176320371E-4</v>
      </c>
      <c r="K1230" s="4">
        <v>143179614.22999999</v>
      </c>
      <c r="L1230" s="5">
        <v>6650001</v>
      </c>
      <c r="M1230" s="6">
        <v>21.530765819999999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4218</v>
      </c>
      <c r="AG1230" t="s">
        <v>7425</v>
      </c>
    </row>
    <row r="1231" spans="1:33" x14ac:dyDescent="0.45">
      <c r="A1231" t="s">
        <v>1799</v>
      </c>
      <c r="B1231" t="s">
        <v>2711</v>
      </c>
      <c r="C1231" t="s">
        <v>2712</v>
      </c>
      <c r="D1231" t="s">
        <v>2713</v>
      </c>
      <c r="E1231" t="s">
        <v>2714</v>
      </c>
      <c r="F1231" t="s">
        <v>2715</v>
      </c>
      <c r="G1231" s="1">
        <v>3428.3109807374321</v>
      </c>
      <c r="H1231" s="1">
        <v>39.355483999999997</v>
      </c>
      <c r="I1231" s="2">
        <v>134922.8379494363</v>
      </c>
      <c r="J1231" s="3">
        <v>9.4233273832334662E-4</v>
      </c>
      <c r="K1231" s="4">
        <v>143179614.22999999</v>
      </c>
      <c r="L1231" s="5">
        <v>6650001</v>
      </c>
      <c r="M1231" s="6">
        <v>21.530765819999999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4218</v>
      </c>
      <c r="AG1231" t="s">
        <v>7425</v>
      </c>
    </row>
    <row r="1232" spans="1:33" x14ac:dyDescent="0.45">
      <c r="A1232" t="s">
        <v>1799</v>
      </c>
      <c r="B1232" t="s">
        <v>2716</v>
      </c>
      <c r="C1232" t="s">
        <v>2717</v>
      </c>
      <c r="D1232" t="s">
        <v>2718</v>
      </c>
      <c r="E1232" t="s">
        <v>2719</v>
      </c>
      <c r="G1232" s="1">
        <v>1568.2811214494729</v>
      </c>
      <c r="H1232" s="1">
        <v>47.119247999999999</v>
      </c>
      <c r="I1232" s="2">
        <v>73896.22709529585</v>
      </c>
      <c r="J1232" s="3">
        <v>5.1610857797528974E-4</v>
      </c>
      <c r="K1232" s="4">
        <v>143179614.22999999</v>
      </c>
      <c r="L1232" s="5">
        <v>6650001</v>
      </c>
      <c r="M1232" s="6">
        <v>21.530765819999999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4218</v>
      </c>
      <c r="AG1232" t="s">
        <v>7425</v>
      </c>
    </row>
    <row r="1233" spans="1:33" x14ac:dyDescent="0.45">
      <c r="A1233" t="s">
        <v>1799</v>
      </c>
      <c r="B1233" t="s">
        <v>2720</v>
      </c>
      <c r="C1233" t="s">
        <v>2721</v>
      </c>
      <c r="D1233" t="s">
        <v>2722</v>
      </c>
      <c r="E1233" t="s">
        <v>2723</v>
      </c>
      <c r="G1233" s="1">
        <v>139.02827940317701</v>
      </c>
      <c r="H1233" s="1">
        <v>565.9325</v>
      </c>
      <c r="I1233" s="2">
        <v>78680.621733338441</v>
      </c>
      <c r="J1233" s="3">
        <v>5.4952391202107824E-4</v>
      </c>
      <c r="K1233" s="4">
        <v>143179614.22999999</v>
      </c>
      <c r="L1233" s="5">
        <v>6650001</v>
      </c>
      <c r="M1233" s="6">
        <v>21.530765819999999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4218</v>
      </c>
      <c r="AG1233" t="s">
        <v>7425</v>
      </c>
    </row>
    <row r="1234" spans="1:33" x14ac:dyDescent="0.45">
      <c r="A1234" t="s">
        <v>1799</v>
      </c>
      <c r="B1234" t="s">
        <v>2724</v>
      </c>
      <c r="C1234" t="s">
        <v>2725</v>
      </c>
      <c r="D1234" t="s">
        <v>2726</v>
      </c>
      <c r="E1234" t="s">
        <v>2727</v>
      </c>
      <c r="G1234" s="1">
        <v>7183.1277691641426</v>
      </c>
      <c r="H1234" s="1">
        <v>70.399823999999995</v>
      </c>
      <c r="I1234" s="2">
        <v>505690.93071866821</v>
      </c>
      <c r="J1234" s="3">
        <v>3.5318640397112651E-3</v>
      </c>
      <c r="K1234" s="4">
        <v>143179614.22999999</v>
      </c>
      <c r="L1234" s="5">
        <v>6650001</v>
      </c>
      <c r="M1234" s="6">
        <v>21.530765819999999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4218</v>
      </c>
      <c r="AG1234" t="s">
        <v>7425</v>
      </c>
    </row>
    <row r="1235" spans="1:33" x14ac:dyDescent="0.45">
      <c r="A1235" t="s">
        <v>1799</v>
      </c>
      <c r="B1235" t="s">
        <v>2728</v>
      </c>
      <c r="C1235" t="s">
        <v>2729</v>
      </c>
      <c r="D1235" t="s">
        <v>2730</v>
      </c>
      <c r="E1235" t="s">
        <v>2731</v>
      </c>
      <c r="G1235" s="1">
        <v>654.0648599194916</v>
      </c>
      <c r="H1235" s="1">
        <v>458.27100000000002</v>
      </c>
      <c r="I1235" s="2">
        <v>299738.9574201653</v>
      </c>
      <c r="J1235" s="3">
        <v>2.0934471644732358E-3</v>
      </c>
      <c r="K1235" s="4">
        <v>143179614.22999999</v>
      </c>
      <c r="L1235" s="5">
        <v>6650001</v>
      </c>
      <c r="M1235" s="6">
        <v>21.530765819999999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4218</v>
      </c>
      <c r="AG1235" t="s">
        <v>7425</v>
      </c>
    </row>
    <row r="1236" spans="1:33" x14ac:dyDescent="0.45">
      <c r="A1236" t="s">
        <v>1799</v>
      </c>
      <c r="B1236" t="s">
        <v>2732</v>
      </c>
      <c r="C1236" t="s">
        <v>2733</v>
      </c>
      <c r="D1236" t="s">
        <v>2734</v>
      </c>
      <c r="E1236" t="s">
        <v>2735</v>
      </c>
      <c r="G1236" s="1">
        <v>326.50580768927921</v>
      </c>
      <c r="H1236" s="1">
        <v>313.548</v>
      </c>
      <c r="I1236" s="2">
        <v>102375.2429893581</v>
      </c>
      <c r="J1236" s="3">
        <v>7.1501270302981265E-4</v>
      </c>
      <c r="K1236" s="4">
        <v>143179614.22999999</v>
      </c>
      <c r="L1236" s="5">
        <v>6650001</v>
      </c>
      <c r="M1236" s="6">
        <v>21.530765819999999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4218</v>
      </c>
      <c r="AG1236" t="s">
        <v>7425</v>
      </c>
    </row>
    <row r="1237" spans="1:33" x14ac:dyDescent="0.45">
      <c r="A1237" t="s">
        <v>1799</v>
      </c>
      <c r="B1237" t="s">
        <v>2736</v>
      </c>
      <c r="C1237" t="s">
        <v>2737</v>
      </c>
      <c r="D1237" t="s">
        <v>2738</v>
      </c>
      <c r="E1237" t="s">
        <v>2739</v>
      </c>
      <c r="F1237" t="s">
        <v>2740</v>
      </c>
      <c r="G1237" s="1">
        <v>1927.437509907681</v>
      </c>
      <c r="H1237" s="1">
        <v>120.09</v>
      </c>
      <c r="I1237" s="2">
        <v>231465.97056481341</v>
      </c>
      <c r="J1237" s="3">
        <v>1.6166126149284941E-3</v>
      </c>
      <c r="K1237" s="4">
        <v>143179614.22999999</v>
      </c>
      <c r="L1237" s="5">
        <v>6650001</v>
      </c>
      <c r="M1237" s="6">
        <v>21.530765819999999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4218</v>
      </c>
      <c r="AG1237" t="s">
        <v>7425</v>
      </c>
    </row>
    <row r="1238" spans="1:33" x14ac:dyDescent="0.45">
      <c r="A1238" t="s">
        <v>1799</v>
      </c>
      <c r="B1238" t="s">
        <v>2741</v>
      </c>
      <c r="C1238" t="s">
        <v>2742</v>
      </c>
      <c r="D1238" t="s">
        <v>2743</v>
      </c>
      <c r="E1238" t="s">
        <v>2744</v>
      </c>
      <c r="G1238" s="1">
        <v>53091.950819358673</v>
      </c>
      <c r="H1238" s="1">
        <v>28.38</v>
      </c>
      <c r="I1238" s="2">
        <v>1506749.5642533989</v>
      </c>
      <c r="J1238" s="3">
        <v>1.0523492274766131E-2</v>
      </c>
      <c r="K1238" s="4">
        <v>143179614.22999999</v>
      </c>
      <c r="L1238" s="5">
        <v>6650001</v>
      </c>
      <c r="M1238" s="6">
        <v>21.530765819999999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4218</v>
      </c>
      <c r="AG1238" t="s">
        <v>7425</v>
      </c>
    </row>
    <row r="1239" spans="1:33" x14ac:dyDescent="0.45">
      <c r="A1239" t="s">
        <v>1799</v>
      </c>
      <c r="B1239" t="s">
        <v>2745</v>
      </c>
      <c r="C1239" t="s">
        <v>2746</v>
      </c>
      <c r="D1239" t="s">
        <v>2747</v>
      </c>
      <c r="E1239" t="s">
        <v>2748</v>
      </c>
      <c r="F1239" t="s">
        <v>2749</v>
      </c>
      <c r="G1239" s="1">
        <v>627.73374639616259</v>
      </c>
      <c r="H1239" s="1">
        <v>124.39</v>
      </c>
      <c r="I1239" s="2">
        <v>78083.800714218669</v>
      </c>
      <c r="J1239" s="3">
        <v>5.4535557407486021E-4</v>
      </c>
      <c r="K1239" s="4">
        <v>143179614.22999999</v>
      </c>
      <c r="L1239" s="5">
        <v>6650001</v>
      </c>
      <c r="M1239" s="6">
        <v>21.530765819999999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4218</v>
      </c>
      <c r="AG1239" t="s">
        <v>7425</v>
      </c>
    </row>
    <row r="1240" spans="1:33" x14ac:dyDescent="0.45">
      <c r="A1240" t="s">
        <v>1799</v>
      </c>
      <c r="B1240" t="s">
        <v>2750</v>
      </c>
      <c r="C1240" t="s">
        <v>2751</v>
      </c>
      <c r="D1240" t="s">
        <v>2752</v>
      </c>
      <c r="E1240" t="s">
        <v>2753</v>
      </c>
      <c r="G1240" s="1">
        <v>34897.151374738351</v>
      </c>
      <c r="H1240" s="1">
        <v>21.78338265</v>
      </c>
      <c r="I1240" s="2">
        <v>760178.00179089908</v>
      </c>
      <c r="J1240" s="3">
        <v>5.3092614188062336E-3</v>
      </c>
      <c r="K1240" s="4">
        <v>143179614.22999999</v>
      </c>
      <c r="L1240" s="5">
        <v>6650001</v>
      </c>
      <c r="M1240" s="6">
        <v>21.530765819999999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4218</v>
      </c>
      <c r="AG1240" t="s">
        <v>7425</v>
      </c>
    </row>
    <row r="1241" spans="1:33" x14ac:dyDescent="0.45">
      <c r="A1241" t="s">
        <v>1799</v>
      </c>
      <c r="B1241" t="s">
        <v>2754</v>
      </c>
      <c r="C1241" t="s">
        <v>2755</v>
      </c>
      <c r="D1241" t="s">
        <v>2756</v>
      </c>
      <c r="E1241" t="s">
        <v>2757</v>
      </c>
      <c r="G1241" s="1">
        <v>2740.542295508079</v>
      </c>
      <c r="H1241" s="1">
        <v>28.648242</v>
      </c>
      <c r="I1241" s="2">
        <v>78511.718892950972</v>
      </c>
      <c r="J1241" s="3">
        <v>5.4834425497774983E-4</v>
      </c>
      <c r="K1241" s="4">
        <v>143179614.22999999</v>
      </c>
      <c r="L1241" s="5">
        <v>6650001</v>
      </c>
      <c r="M1241" s="6">
        <v>21.530765819999999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4218</v>
      </c>
      <c r="AG1241" t="s">
        <v>7425</v>
      </c>
    </row>
    <row r="1242" spans="1:33" x14ac:dyDescent="0.45">
      <c r="A1242" t="s">
        <v>1799</v>
      </c>
      <c r="B1242" t="s">
        <v>2758</v>
      </c>
      <c r="C1242" t="s">
        <v>2759</v>
      </c>
      <c r="D1242" t="s">
        <v>2760</v>
      </c>
      <c r="E1242" t="s">
        <v>2761</v>
      </c>
      <c r="G1242" s="1">
        <v>3425.151247114632</v>
      </c>
      <c r="H1242" s="1">
        <v>53.005600000000001</v>
      </c>
      <c r="I1242" s="2">
        <v>181552.1969440594</v>
      </c>
      <c r="J1242" s="3">
        <v>1.268003115669935E-3</v>
      </c>
      <c r="K1242" s="4">
        <v>143179614.22999999</v>
      </c>
      <c r="L1242" s="5">
        <v>6650001</v>
      </c>
      <c r="M1242" s="6">
        <v>21.530765819999999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4218</v>
      </c>
      <c r="AG1242" t="s">
        <v>7425</v>
      </c>
    </row>
    <row r="1243" spans="1:33" x14ac:dyDescent="0.45">
      <c r="A1243" t="s">
        <v>1799</v>
      </c>
      <c r="B1243" t="s">
        <v>2762</v>
      </c>
      <c r="C1243" t="s">
        <v>2763</v>
      </c>
      <c r="D1243" t="s">
        <v>2764</v>
      </c>
      <c r="E1243" t="s">
        <v>2765</v>
      </c>
      <c r="G1243" s="1">
        <v>22583.669446688789</v>
      </c>
      <c r="H1243" s="1">
        <v>21.827231999999999</v>
      </c>
      <c r="I1243" s="2">
        <v>492938.99242418789</v>
      </c>
      <c r="J1243" s="3">
        <v>3.4428015124579369E-3</v>
      </c>
      <c r="K1243" s="4">
        <v>143179614.22999999</v>
      </c>
      <c r="L1243" s="5">
        <v>6650001</v>
      </c>
      <c r="M1243" s="6">
        <v>21.530765819999999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4218</v>
      </c>
      <c r="AG1243" t="s">
        <v>7425</v>
      </c>
    </row>
    <row r="1244" spans="1:33" x14ac:dyDescent="0.45">
      <c r="A1244" t="s">
        <v>1799</v>
      </c>
      <c r="B1244" t="s">
        <v>2766</v>
      </c>
      <c r="C1244" t="s">
        <v>2767</v>
      </c>
      <c r="D1244" t="s">
        <v>2768</v>
      </c>
      <c r="E1244" t="s">
        <v>2769</v>
      </c>
      <c r="G1244" s="1">
        <v>101567.5308158073</v>
      </c>
      <c r="H1244" s="1">
        <v>4.2995939999999999</v>
      </c>
      <c r="I1244" s="2">
        <v>436699.14609046018</v>
      </c>
      <c r="J1244" s="3">
        <v>3.0500092379698559E-3</v>
      </c>
      <c r="K1244" s="4">
        <v>143179614.22999999</v>
      </c>
      <c r="L1244" s="5">
        <v>6650001</v>
      </c>
      <c r="M1244" s="6">
        <v>21.530765819999999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4218</v>
      </c>
      <c r="AG1244" t="s">
        <v>7425</v>
      </c>
    </row>
    <row r="1245" spans="1:33" x14ac:dyDescent="0.45">
      <c r="A1245" t="s">
        <v>1799</v>
      </c>
      <c r="B1245" t="s">
        <v>2770</v>
      </c>
      <c r="C1245" t="s">
        <v>2771</v>
      </c>
      <c r="D1245" t="s">
        <v>2772</v>
      </c>
      <c r="E1245" t="s">
        <v>2773</v>
      </c>
      <c r="G1245" s="1">
        <v>33587.968410358437</v>
      </c>
      <c r="H1245" s="1">
        <v>14.8892904</v>
      </c>
      <c r="I1245" s="2">
        <v>500101.01560785319</v>
      </c>
      <c r="J1245" s="3">
        <v>3.4928227617969689E-3</v>
      </c>
      <c r="K1245" s="4">
        <v>143179614.22999999</v>
      </c>
      <c r="L1245" s="5">
        <v>6650001</v>
      </c>
      <c r="M1245" s="6">
        <v>21.530765819999999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4218</v>
      </c>
      <c r="AG1245" t="s">
        <v>7425</v>
      </c>
    </row>
    <row r="1246" spans="1:33" x14ac:dyDescent="0.45">
      <c r="A1246" t="s">
        <v>1799</v>
      </c>
      <c r="B1246" t="s">
        <v>2774</v>
      </c>
      <c r="C1246" t="s">
        <v>2775</v>
      </c>
      <c r="D1246" t="s">
        <v>2776</v>
      </c>
      <c r="E1246" t="s">
        <v>2777</v>
      </c>
      <c r="F1246" t="s">
        <v>2778</v>
      </c>
      <c r="G1246" s="1">
        <v>15839.744651093781</v>
      </c>
      <c r="H1246" s="1">
        <v>69.36</v>
      </c>
      <c r="I1246" s="2">
        <v>1098644.688999864</v>
      </c>
      <c r="J1246" s="3">
        <v>7.6731921293979053E-3</v>
      </c>
      <c r="K1246" s="4">
        <v>143179614.22999999</v>
      </c>
      <c r="L1246" s="5">
        <v>6650001</v>
      </c>
      <c r="M1246" s="6">
        <v>21.530765819999999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4218</v>
      </c>
      <c r="AG1246" t="s">
        <v>7425</v>
      </c>
    </row>
    <row r="1247" spans="1:33" x14ac:dyDescent="0.45">
      <c r="A1247" t="s">
        <v>1799</v>
      </c>
      <c r="B1247" t="s">
        <v>2779</v>
      </c>
      <c r="C1247" t="s">
        <v>2780</v>
      </c>
      <c r="D1247" t="s">
        <v>2781</v>
      </c>
      <c r="E1247" t="s">
        <v>2782</v>
      </c>
      <c r="G1247" s="1">
        <v>20066.41499385854</v>
      </c>
      <c r="H1247" s="1">
        <v>8.816495999999999</v>
      </c>
      <c r="I1247" s="2">
        <v>176915.46752769381</v>
      </c>
      <c r="J1247" s="3">
        <v>1.2356191101583879E-3</v>
      </c>
      <c r="K1247" s="4">
        <v>143179614.22999999</v>
      </c>
      <c r="L1247" s="5">
        <v>6650001</v>
      </c>
      <c r="M1247" s="6">
        <v>21.530765819999999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4218</v>
      </c>
      <c r="AG1247" t="s">
        <v>7425</v>
      </c>
    </row>
    <row r="1248" spans="1:33" x14ac:dyDescent="0.45">
      <c r="A1248" t="s">
        <v>1799</v>
      </c>
      <c r="B1248" t="s">
        <v>2783</v>
      </c>
      <c r="C1248" t="s">
        <v>2784</v>
      </c>
      <c r="D1248" t="s">
        <v>2785</v>
      </c>
      <c r="E1248" t="s">
        <v>2786</v>
      </c>
      <c r="G1248" s="1">
        <v>8987.3356677826432</v>
      </c>
      <c r="H1248" s="1">
        <v>10.0658619</v>
      </c>
      <c r="I1248" s="2">
        <v>90465.279680844367</v>
      </c>
      <c r="J1248" s="3">
        <v>6.3183072651336596E-4</v>
      </c>
      <c r="K1248" s="4">
        <v>143179614.22999999</v>
      </c>
      <c r="L1248" s="5">
        <v>6650001</v>
      </c>
      <c r="M1248" s="6">
        <v>21.530765819999999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4218</v>
      </c>
      <c r="AG1248" t="s">
        <v>7425</v>
      </c>
    </row>
    <row r="1249" spans="1:33" x14ac:dyDescent="0.45">
      <c r="A1249" t="s">
        <v>1799</v>
      </c>
      <c r="B1249" t="s">
        <v>2787</v>
      </c>
      <c r="C1249" t="s">
        <v>2788</v>
      </c>
      <c r="D1249" t="s">
        <v>2789</v>
      </c>
      <c r="E1249" t="s">
        <v>2790</v>
      </c>
      <c r="G1249" s="1">
        <v>913.16301698904863</v>
      </c>
      <c r="H1249" s="1">
        <v>112.07899999999999</v>
      </c>
      <c r="I1249" s="2">
        <v>102346.39778111559</v>
      </c>
      <c r="J1249" s="3">
        <v>7.1481124133152788E-4</v>
      </c>
      <c r="K1249" s="4">
        <v>143179614.22999999</v>
      </c>
      <c r="L1249" s="5">
        <v>6650001</v>
      </c>
      <c r="M1249" s="6">
        <v>21.530765819999999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4218</v>
      </c>
      <c r="AG1249" t="s">
        <v>7425</v>
      </c>
    </row>
    <row r="1250" spans="1:33" x14ac:dyDescent="0.45">
      <c r="A1250" t="s">
        <v>1799</v>
      </c>
      <c r="B1250" t="s">
        <v>2791</v>
      </c>
      <c r="C1250" t="s">
        <v>2792</v>
      </c>
      <c r="D1250" t="s">
        <v>2793</v>
      </c>
      <c r="E1250" t="s">
        <v>2794</v>
      </c>
      <c r="G1250" s="1">
        <v>12780.06925968295</v>
      </c>
      <c r="H1250" s="1">
        <v>19.4496228</v>
      </c>
      <c r="I1250" s="2">
        <v>248567.5264587086</v>
      </c>
      <c r="J1250" s="3">
        <v>1.736053891438876E-3</v>
      </c>
      <c r="K1250" s="4">
        <v>143179614.22999999</v>
      </c>
      <c r="L1250" s="5">
        <v>6650001</v>
      </c>
      <c r="M1250" s="6">
        <v>21.530765819999999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4218</v>
      </c>
      <c r="AG1250" t="s">
        <v>7425</v>
      </c>
    </row>
    <row r="1251" spans="1:33" x14ac:dyDescent="0.45">
      <c r="A1251" t="s">
        <v>1799</v>
      </c>
      <c r="B1251" t="s">
        <v>2795</v>
      </c>
      <c r="C1251" t="s">
        <v>2796</v>
      </c>
      <c r="D1251" t="s">
        <v>2797</v>
      </c>
      <c r="E1251" t="s">
        <v>2798</v>
      </c>
      <c r="F1251" t="s">
        <v>2799</v>
      </c>
      <c r="G1251" s="1">
        <v>9437.0710867611033</v>
      </c>
      <c r="H1251" s="1">
        <v>40.549999999999997</v>
      </c>
      <c r="I1251" s="2">
        <v>382673.23256816273</v>
      </c>
      <c r="J1251" s="3">
        <v>2.6726795893823709E-3</v>
      </c>
      <c r="K1251" s="4">
        <v>143179614.22999999</v>
      </c>
      <c r="L1251" s="5">
        <v>6650001</v>
      </c>
      <c r="M1251" s="6">
        <v>21.530765819999999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4218</v>
      </c>
      <c r="AG1251" t="s">
        <v>7425</v>
      </c>
    </row>
    <row r="1252" spans="1:33" x14ac:dyDescent="0.45">
      <c r="A1252" t="s">
        <v>1799</v>
      </c>
      <c r="B1252" t="s">
        <v>2800</v>
      </c>
      <c r="C1252" t="s">
        <v>2801</v>
      </c>
      <c r="D1252" t="s">
        <v>2802</v>
      </c>
      <c r="E1252" t="s">
        <v>2803</v>
      </c>
      <c r="G1252" s="1">
        <v>2352.948304444677</v>
      </c>
      <c r="H1252" s="1">
        <v>30.109887000000001</v>
      </c>
      <c r="I1252" s="2">
        <v>70847.007563670806</v>
      </c>
      <c r="J1252" s="3">
        <v>4.9481211375429479E-4</v>
      </c>
      <c r="K1252" s="4">
        <v>143179614.22999999</v>
      </c>
      <c r="L1252" s="5">
        <v>6650001</v>
      </c>
      <c r="M1252" s="6">
        <v>21.530765819999999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4218</v>
      </c>
      <c r="AG1252" t="s">
        <v>7425</v>
      </c>
    </row>
    <row r="1253" spans="1:33" x14ac:dyDescent="0.45">
      <c r="A1253" t="s">
        <v>1799</v>
      </c>
      <c r="B1253" t="s">
        <v>2804</v>
      </c>
      <c r="C1253" t="s">
        <v>2805</v>
      </c>
      <c r="D1253" t="s">
        <v>2806</v>
      </c>
      <c r="E1253" t="s">
        <v>2807</v>
      </c>
      <c r="G1253" s="1">
        <v>97136.531032101499</v>
      </c>
      <c r="H1253" s="1">
        <v>1.893591</v>
      </c>
      <c r="I1253" s="2">
        <v>183936.86093360811</v>
      </c>
      <c r="J1253" s="3">
        <v>1.2846581681533009E-3</v>
      </c>
      <c r="K1253" s="4">
        <v>143179614.22999999</v>
      </c>
      <c r="L1253" s="5">
        <v>6650001</v>
      </c>
      <c r="M1253" s="6">
        <v>21.530765819999999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4218</v>
      </c>
      <c r="AG1253" t="s">
        <v>7425</v>
      </c>
    </row>
    <row r="1254" spans="1:33" x14ac:dyDescent="0.45">
      <c r="A1254" t="s">
        <v>1799</v>
      </c>
      <c r="B1254" t="s">
        <v>2808</v>
      </c>
      <c r="C1254" t="s">
        <v>2809</v>
      </c>
      <c r="D1254" t="s">
        <v>2810</v>
      </c>
      <c r="E1254" t="s">
        <v>2811</v>
      </c>
      <c r="G1254" s="1">
        <v>21905.379962327839</v>
      </c>
      <c r="H1254" s="1">
        <v>5.1177574999999997</v>
      </c>
      <c r="I1254" s="2">
        <v>112106.422592553</v>
      </c>
      <c r="J1254" s="3">
        <v>7.8297754324486556E-4</v>
      </c>
      <c r="K1254" s="4">
        <v>143179614.22999999</v>
      </c>
      <c r="L1254" s="5">
        <v>6650001</v>
      </c>
      <c r="M1254" s="6">
        <v>21.530765819999999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4218</v>
      </c>
      <c r="AG1254" t="s">
        <v>7425</v>
      </c>
    </row>
    <row r="1255" spans="1:33" x14ac:dyDescent="0.45">
      <c r="A1255" t="s">
        <v>1799</v>
      </c>
      <c r="B1255" t="s">
        <v>2812</v>
      </c>
      <c r="C1255" t="s">
        <v>2813</v>
      </c>
      <c r="D1255" t="s">
        <v>2814</v>
      </c>
      <c r="E1255" t="s">
        <v>2815</v>
      </c>
      <c r="G1255" s="1">
        <v>7721.3357295809874</v>
      </c>
      <c r="H1255" s="1">
        <v>25.400012</v>
      </c>
      <c r="I1255" s="2">
        <v>196122.02018738579</v>
      </c>
      <c r="J1255" s="3">
        <v>1.369762177682226E-3</v>
      </c>
      <c r="K1255" s="4">
        <v>143179614.22999999</v>
      </c>
      <c r="L1255" s="5">
        <v>6650001</v>
      </c>
      <c r="M1255" s="6">
        <v>21.530765819999999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4218</v>
      </c>
      <c r="AG1255" t="s">
        <v>7425</v>
      </c>
    </row>
    <row r="1256" spans="1:33" x14ac:dyDescent="0.45">
      <c r="A1256" t="s">
        <v>1799</v>
      </c>
      <c r="B1256" t="s">
        <v>2816</v>
      </c>
      <c r="C1256" t="s">
        <v>2817</v>
      </c>
      <c r="D1256" t="s">
        <v>2818</v>
      </c>
      <c r="E1256" t="s">
        <v>2819</v>
      </c>
      <c r="G1256" s="1">
        <v>192296.12206087151</v>
      </c>
      <c r="H1256" s="1">
        <v>2.5068030000000001</v>
      </c>
      <c r="I1256" s="2">
        <v>482048.49567055883</v>
      </c>
      <c r="J1256" s="3">
        <v>3.366739729415731E-3</v>
      </c>
      <c r="K1256" s="4">
        <v>143179614.22999999</v>
      </c>
      <c r="L1256" s="5">
        <v>6650001</v>
      </c>
      <c r="M1256" s="6">
        <v>21.530765819999999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4218</v>
      </c>
      <c r="AG1256" t="s">
        <v>7425</v>
      </c>
    </row>
    <row r="1257" spans="1:33" x14ac:dyDescent="0.45">
      <c r="A1257" t="s">
        <v>1799</v>
      </c>
      <c r="B1257" t="s">
        <v>2820</v>
      </c>
      <c r="C1257" t="s">
        <v>2821</v>
      </c>
      <c r="D1257" t="s">
        <v>2822</v>
      </c>
      <c r="E1257" t="s">
        <v>2823</v>
      </c>
      <c r="G1257" s="1">
        <v>115624.13245910119</v>
      </c>
      <c r="H1257" s="1">
        <v>3.6166260000000001</v>
      </c>
      <c r="I1257" s="2">
        <v>418169.24367902952</v>
      </c>
      <c r="J1257" s="3">
        <v>2.920592054447732E-3</v>
      </c>
      <c r="K1257" s="4">
        <v>143179614.22999999</v>
      </c>
      <c r="L1257" s="5">
        <v>6650001</v>
      </c>
      <c r="M1257" s="6">
        <v>21.530765819999999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4218</v>
      </c>
      <c r="AG1257" t="s">
        <v>7425</v>
      </c>
    </row>
    <row r="1258" spans="1:33" x14ac:dyDescent="0.45">
      <c r="A1258" t="s">
        <v>1799</v>
      </c>
      <c r="B1258" t="s">
        <v>2824</v>
      </c>
      <c r="C1258" t="s">
        <v>2825</v>
      </c>
      <c r="D1258" t="s">
        <v>2826</v>
      </c>
      <c r="E1258" t="s">
        <v>2827</v>
      </c>
      <c r="G1258" s="1">
        <v>5940.299210863016</v>
      </c>
      <c r="H1258" s="1">
        <v>12.675337499999999</v>
      </c>
      <c r="I1258" s="2">
        <v>75295.297348672393</v>
      </c>
      <c r="J1258" s="3">
        <v>5.258800126931478E-4</v>
      </c>
      <c r="K1258" s="4">
        <v>143179614.22999999</v>
      </c>
      <c r="L1258" s="5">
        <v>6650001</v>
      </c>
      <c r="M1258" s="6">
        <v>21.530765819999999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4218</v>
      </c>
      <c r="AG1258" t="s">
        <v>7425</v>
      </c>
    </row>
    <row r="1259" spans="1:33" x14ac:dyDescent="0.45">
      <c r="A1259" t="s">
        <v>1799</v>
      </c>
      <c r="B1259" t="s">
        <v>2828</v>
      </c>
      <c r="C1259" t="s">
        <v>2829</v>
      </c>
      <c r="D1259" t="s">
        <v>2830</v>
      </c>
      <c r="E1259" t="s">
        <v>2831</v>
      </c>
      <c r="G1259" s="1">
        <v>1402.921728522967</v>
      </c>
      <c r="H1259" s="1">
        <v>107.82</v>
      </c>
      <c r="I1259" s="2">
        <v>151263.0207693463</v>
      </c>
      <c r="J1259" s="3">
        <v>1.056456406750485E-3</v>
      </c>
      <c r="K1259" s="4">
        <v>143179614.22999999</v>
      </c>
      <c r="L1259" s="5">
        <v>6650001</v>
      </c>
      <c r="M1259" s="6">
        <v>21.530765819999999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4218</v>
      </c>
      <c r="AG1259" t="s">
        <v>7425</v>
      </c>
    </row>
    <row r="1260" spans="1:33" x14ac:dyDescent="0.45">
      <c r="A1260" t="s">
        <v>1799</v>
      </c>
      <c r="B1260" t="s">
        <v>2832</v>
      </c>
      <c r="C1260" t="s">
        <v>2833</v>
      </c>
      <c r="D1260" t="s">
        <v>2834</v>
      </c>
      <c r="E1260" t="s">
        <v>2835</v>
      </c>
      <c r="F1260" t="s">
        <v>2836</v>
      </c>
      <c r="G1260" s="1">
        <v>11785.80641304205</v>
      </c>
      <c r="H1260" s="1">
        <v>38.451952000000013</v>
      </c>
      <c r="I1260" s="2">
        <v>453187.26247558498</v>
      </c>
      <c r="J1260" s="3">
        <v>3.1651661091054262E-3</v>
      </c>
      <c r="K1260" s="4">
        <v>143179614.22999999</v>
      </c>
      <c r="L1260" s="5">
        <v>6650001</v>
      </c>
      <c r="M1260" s="6">
        <v>21.530765819999999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4218</v>
      </c>
      <c r="AG1260" t="s">
        <v>7425</v>
      </c>
    </row>
    <row r="1261" spans="1:33" x14ac:dyDescent="0.45">
      <c r="A1261" t="s">
        <v>1799</v>
      </c>
      <c r="B1261" t="s">
        <v>2837</v>
      </c>
      <c r="C1261" t="s">
        <v>2838</v>
      </c>
      <c r="D1261" t="s">
        <v>2839</v>
      </c>
      <c r="E1261" t="s">
        <v>2840</v>
      </c>
      <c r="G1261" s="1">
        <v>6159.3740753771126</v>
      </c>
      <c r="H1261" s="1">
        <v>80.847499999999997</v>
      </c>
      <c r="I1261" s="2">
        <v>497969.99555905111</v>
      </c>
      <c r="J1261" s="3">
        <v>3.4779392180727992E-3</v>
      </c>
      <c r="K1261" s="4">
        <v>143179614.22999999</v>
      </c>
      <c r="L1261" s="5">
        <v>6650001</v>
      </c>
      <c r="M1261" s="6">
        <v>21.530765819999999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4218</v>
      </c>
      <c r="AG1261" t="s">
        <v>7425</v>
      </c>
    </row>
    <row r="1262" spans="1:33" x14ac:dyDescent="0.45">
      <c r="A1262" t="s">
        <v>1799</v>
      </c>
      <c r="B1262" t="s">
        <v>2841</v>
      </c>
      <c r="C1262" t="s">
        <v>2842</v>
      </c>
      <c r="D1262" t="s">
        <v>2843</v>
      </c>
      <c r="E1262" t="s">
        <v>2844</v>
      </c>
      <c r="G1262" s="1">
        <v>30900.088341897012</v>
      </c>
      <c r="H1262" s="1">
        <v>20.443541400000001</v>
      </c>
      <c r="I1262" s="2">
        <v>631707.2352812289</v>
      </c>
      <c r="J1262" s="3">
        <v>4.4119914603657946E-3</v>
      </c>
      <c r="K1262" s="4">
        <v>143179614.22999999</v>
      </c>
      <c r="L1262" s="5">
        <v>6650001</v>
      </c>
      <c r="M1262" s="6">
        <v>21.530765819999999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4218</v>
      </c>
      <c r="AG1262" t="s">
        <v>7425</v>
      </c>
    </row>
    <row r="1263" spans="1:33" x14ac:dyDescent="0.45">
      <c r="A1263" t="s">
        <v>1799</v>
      </c>
      <c r="B1263" t="s">
        <v>2845</v>
      </c>
      <c r="C1263" t="s">
        <v>2846</v>
      </c>
      <c r="D1263" t="s">
        <v>2847</v>
      </c>
      <c r="E1263" t="s">
        <v>2848</v>
      </c>
      <c r="F1263" t="s">
        <v>2849</v>
      </c>
      <c r="G1263" s="1">
        <v>18187.426732833781</v>
      </c>
      <c r="H1263" s="1">
        <v>49.01</v>
      </c>
      <c r="I1263" s="2">
        <v>891365.78417618375</v>
      </c>
      <c r="J1263" s="3">
        <v>6.2255076532355862E-3</v>
      </c>
      <c r="K1263" s="4">
        <v>143179614.22999999</v>
      </c>
      <c r="L1263" s="5">
        <v>6650001</v>
      </c>
      <c r="M1263" s="6">
        <v>21.530765819999999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4218</v>
      </c>
      <c r="AG1263" t="s">
        <v>7425</v>
      </c>
    </row>
    <row r="1264" spans="1:33" x14ac:dyDescent="0.45">
      <c r="A1264" t="s">
        <v>1799</v>
      </c>
      <c r="B1264" t="s">
        <v>2850</v>
      </c>
      <c r="C1264" t="s">
        <v>2851</v>
      </c>
      <c r="D1264" t="s">
        <v>2852</v>
      </c>
      <c r="E1264" t="s">
        <v>2853</v>
      </c>
      <c r="G1264" s="1">
        <v>35994.6321863907</v>
      </c>
      <c r="H1264" s="1">
        <v>12.82896</v>
      </c>
      <c r="I1264" s="2">
        <v>461773.69653391879</v>
      </c>
      <c r="J1264" s="3">
        <v>3.2251357780035479E-3</v>
      </c>
      <c r="K1264" s="4">
        <v>143179614.22999999</v>
      </c>
      <c r="L1264" s="5">
        <v>6650001</v>
      </c>
      <c r="M1264" s="6">
        <v>21.530765819999999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4218</v>
      </c>
      <c r="AG1264" t="s">
        <v>7425</v>
      </c>
    </row>
    <row r="1265" spans="1:33" x14ac:dyDescent="0.45">
      <c r="A1265" t="s">
        <v>1799</v>
      </c>
      <c r="B1265" t="s">
        <v>4220</v>
      </c>
      <c r="C1265" t="s">
        <v>4221</v>
      </c>
      <c r="D1265" t="s">
        <v>4222</v>
      </c>
      <c r="E1265" t="s">
        <v>4223</v>
      </c>
      <c r="G1265" s="1">
        <v>2971.2028499724411</v>
      </c>
      <c r="H1265" s="1">
        <v>147.46</v>
      </c>
      <c r="I1265" s="2">
        <v>438133.57225693623</v>
      </c>
      <c r="J1265" s="3">
        <v>3.060027606675416E-3</v>
      </c>
      <c r="K1265" s="4">
        <v>143179614.22999999</v>
      </c>
      <c r="L1265" s="5">
        <v>6650001</v>
      </c>
      <c r="M1265" s="6">
        <v>21.530765819999999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4218</v>
      </c>
      <c r="AG1265" t="s">
        <v>7425</v>
      </c>
    </row>
    <row r="1266" spans="1:33" x14ac:dyDescent="0.45">
      <c r="A1266" t="s">
        <v>1799</v>
      </c>
      <c r="B1266" t="s">
        <v>2854</v>
      </c>
      <c r="C1266" t="s">
        <v>2855</v>
      </c>
      <c r="D1266" t="s">
        <v>2856</v>
      </c>
      <c r="E1266" t="s">
        <v>2857</v>
      </c>
      <c r="G1266" s="1">
        <v>16315.811183595561</v>
      </c>
      <c r="H1266" s="1">
        <v>11.19132855</v>
      </c>
      <c r="I1266" s="2">
        <v>182595.6035153823</v>
      </c>
      <c r="J1266" s="3">
        <v>1.2752905118326801E-3</v>
      </c>
      <c r="K1266" s="4">
        <v>143179614.22999999</v>
      </c>
      <c r="L1266" s="5">
        <v>6650001</v>
      </c>
      <c r="M1266" s="6">
        <v>21.530765819999999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4218</v>
      </c>
      <c r="AG1266" t="s">
        <v>7425</v>
      </c>
    </row>
    <row r="1267" spans="1:33" x14ac:dyDescent="0.45">
      <c r="A1267" t="s">
        <v>1799</v>
      </c>
      <c r="B1267" t="s">
        <v>2858</v>
      </c>
      <c r="C1267" t="s">
        <v>2859</v>
      </c>
      <c r="D1267" t="s">
        <v>2860</v>
      </c>
      <c r="E1267" t="s">
        <v>2861</v>
      </c>
      <c r="G1267" s="1">
        <v>247948.51035923869</v>
      </c>
      <c r="H1267" s="1">
        <v>3.1990536899999999</v>
      </c>
      <c r="I1267" s="2">
        <v>793200.59699472564</v>
      </c>
      <c r="J1267" s="3">
        <v>5.5398989671850141E-3</v>
      </c>
      <c r="K1267" s="4">
        <v>143179614.22999999</v>
      </c>
      <c r="L1267" s="5">
        <v>6650001</v>
      </c>
      <c r="M1267" s="6">
        <v>21.530765819999999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4218</v>
      </c>
      <c r="AG1267" t="s">
        <v>7425</v>
      </c>
    </row>
    <row r="1268" spans="1:33" x14ac:dyDescent="0.45">
      <c r="A1268" t="s">
        <v>1799</v>
      </c>
      <c r="B1268" t="s">
        <v>2862</v>
      </c>
      <c r="C1268" t="s">
        <v>2863</v>
      </c>
      <c r="D1268" t="s">
        <v>2864</v>
      </c>
      <c r="E1268" t="s">
        <v>2865</v>
      </c>
      <c r="F1268" t="s">
        <v>2866</v>
      </c>
      <c r="G1268" s="1">
        <v>5239.8915911424647</v>
      </c>
      <c r="H1268" s="1">
        <v>128.99</v>
      </c>
      <c r="I1268" s="2">
        <v>675893.61634146655</v>
      </c>
      <c r="J1268" s="3">
        <v>4.7205995069642299E-3</v>
      </c>
      <c r="K1268" s="4">
        <v>143179614.22999999</v>
      </c>
      <c r="L1268" s="5">
        <v>6650001</v>
      </c>
      <c r="M1268" s="6">
        <v>21.530765819999999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4218</v>
      </c>
      <c r="AG1268" t="s">
        <v>7425</v>
      </c>
    </row>
    <row r="1269" spans="1:33" x14ac:dyDescent="0.45">
      <c r="A1269" t="s">
        <v>1799</v>
      </c>
      <c r="B1269" t="s">
        <v>2867</v>
      </c>
      <c r="C1269" t="s">
        <v>2868</v>
      </c>
      <c r="D1269" t="s">
        <v>2869</v>
      </c>
      <c r="E1269" t="s">
        <v>2870</v>
      </c>
      <c r="F1269" t="s">
        <v>2871</v>
      </c>
      <c r="G1269" s="1">
        <v>1806.314387700367</v>
      </c>
      <c r="H1269" s="1">
        <v>41.72</v>
      </c>
      <c r="I1269" s="2">
        <v>75359.436254859334</v>
      </c>
      <c r="J1269" s="3">
        <v>5.2632797385390284E-4</v>
      </c>
      <c r="K1269" s="4">
        <v>143179614.22999999</v>
      </c>
      <c r="L1269" s="5">
        <v>6650001</v>
      </c>
      <c r="M1269" s="6">
        <v>21.530765819999999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4218</v>
      </c>
      <c r="AG1269" t="s">
        <v>7425</v>
      </c>
    </row>
    <row r="1270" spans="1:33" x14ac:dyDescent="0.45">
      <c r="A1270" t="s">
        <v>1799</v>
      </c>
      <c r="B1270" t="s">
        <v>2872</v>
      </c>
      <c r="C1270" t="s">
        <v>2873</v>
      </c>
      <c r="D1270" t="s">
        <v>2874</v>
      </c>
      <c r="E1270" t="s">
        <v>2875</v>
      </c>
      <c r="F1270" t="s">
        <v>2876</v>
      </c>
      <c r="G1270" s="1">
        <v>1142.770326912477</v>
      </c>
      <c r="H1270" s="1">
        <v>135.24096599999999</v>
      </c>
      <c r="I1270" s="2">
        <v>154549.36292777921</v>
      </c>
      <c r="J1270" s="3">
        <v>1.0794089910000401E-3</v>
      </c>
      <c r="K1270" s="4">
        <v>143179614.22999999</v>
      </c>
      <c r="L1270" s="5">
        <v>6650001</v>
      </c>
      <c r="M1270" s="6">
        <v>21.530765819999999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4218</v>
      </c>
      <c r="AG1270" t="s">
        <v>7425</v>
      </c>
    </row>
    <row r="1271" spans="1:33" x14ac:dyDescent="0.45">
      <c r="A1271" t="s">
        <v>1799</v>
      </c>
      <c r="B1271" t="s">
        <v>2877</v>
      </c>
      <c r="C1271" t="s">
        <v>2878</v>
      </c>
      <c r="D1271" t="s">
        <v>2879</v>
      </c>
      <c r="E1271" t="s">
        <v>2880</v>
      </c>
      <c r="F1271" t="s">
        <v>2881</v>
      </c>
      <c r="G1271" s="1">
        <v>3423.0447580327659</v>
      </c>
      <c r="H1271" s="1">
        <v>97.766605999999996</v>
      </c>
      <c r="I1271" s="2">
        <v>334659.46817895467</v>
      </c>
      <c r="J1271" s="3">
        <v>2.337340200130491E-3</v>
      </c>
      <c r="K1271" s="4">
        <v>143179614.22999999</v>
      </c>
      <c r="L1271" s="5">
        <v>6650001</v>
      </c>
      <c r="M1271" s="6">
        <v>21.530765819999999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4218</v>
      </c>
      <c r="AG1271" t="s">
        <v>7425</v>
      </c>
    </row>
    <row r="1272" spans="1:33" x14ac:dyDescent="0.45">
      <c r="A1272" t="s">
        <v>1799</v>
      </c>
      <c r="B1272" t="s">
        <v>2882</v>
      </c>
      <c r="C1272" t="s">
        <v>2883</v>
      </c>
      <c r="D1272" t="s">
        <v>2884</v>
      </c>
      <c r="E1272" t="s">
        <v>2885</v>
      </c>
      <c r="F1272" t="s">
        <v>2886</v>
      </c>
      <c r="G1272" s="1">
        <v>4170.8483820953088</v>
      </c>
      <c r="H1272" s="1">
        <v>116.64</v>
      </c>
      <c r="I1272" s="2">
        <v>486487.75528759678</v>
      </c>
      <c r="J1272" s="3">
        <v>3.3977445595440399E-3</v>
      </c>
      <c r="K1272" s="4">
        <v>143179614.22999999</v>
      </c>
      <c r="L1272" s="5">
        <v>6650001</v>
      </c>
      <c r="M1272" s="6">
        <v>21.530765819999999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4218</v>
      </c>
      <c r="AG1272" t="s">
        <v>7425</v>
      </c>
    </row>
    <row r="1273" spans="1:33" x14ac:dyDescent="0.45">
      <c r="A1273" t="s">
        <v>1799</v>
      </c>
      <c r="B1273" t="s">
        <v>2887</v>
      </c>
      <c r="C1273" t="s">
        <v>2888</v>
      </c>
      <c r="D1273" t="s">
        <v>2889</v>
      </c>
      <c r="E1273" t="s">
        <v>2890</v>
      </c>
      <c r="G1273" s="1">
        <v>550509.85665494343</v>
      </c>
      <c r="H1273" s="1">
        <v>2.6901544999999998</v>
      </c>
      <c r="I1273" s="2">
        <v>1480956.5681746509</v>
      </c>
      <c r="J1273" s="3">
        <v>1.034334794194711E-2</v>
      </c>
      <c r="K1273" s="4">
        <v>143179614.22999999</v>
      </c>
      <c r="L1273" s="5">
        <v>6650001</v>
      </c>
      <c r="M1273" s="6">
        <v>21.530765819999999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4218</v>
      </c>
      <c r="AG1273" t="s">
        <v>7425</v>
      </c>
    </row>
    <row r="1274" spans="1:33" x14ac:dyDescent="0.45">
      <c r="A1274" t="s">
        <v>1799</v>
      </c>
      <c r="B1274" t="s">
        <v>2891</v>
      </c>
      <c r="C1274" t="s">
        <v>2892</v>
      </c>
      <c r="D1274" t="s">
        <v>2893</v>
      </c>
      <c r="E1274" t="s">
        <v>2894</v>
      </c>
      <c r="G1274" s="1">
        <v>7739.2408867768509</v>
      </c>
      <c r="H1274" s="1">
        <v>36.541125000000001</v>
      </c>
      <c r="I1274" s="2">
        <v>282800.56864882383</v>
      </c>
      <c r="J1274" s="3">
        <v>1.9751454854078621E-3</v>
      </c>
      <c r="K1274" s="4">
        <v>143179614.22999999</v>
      </c>
      <c r="L1274" s="5">
        <v>6650001</v>
      </c>
      <c r="M1274" s="6">
        <v>21.530765819999999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4218</v>
      </c>
      <c r="AG1274" t="s">
        <v>7425</v>
      </c>
    </row>
    <row r="1275" spans="1:33" x14ac:dyDescent="0.45">
      <c r="A1275" t="s">
        <v>1799</v>
      </c>
      <c r="B1275" t="s">
        <v>2895</v>
      </c>
      <c r="C1275" t="s">
        <v>2896</v>
      </c>
      <c r="D1275" t="s">
        <v>2897</v>
      </c>
      <c r="E1275" t="s">
        <v>2898</v>
      </c>
      <c r="G1275" s="1">
        <v>8702.9596417306911</v>
      </c>
      <c r="H1275" s="1">
        <v>23.65605</v>
      </c>
      <c r="I1275" s="2">
        <v>205877.64843276329</v>
      </c>
      <c r="J1275" s="3">
        <v>1.4378977729472501E-3</v>
      </c>
      <c r="K1275" s="4">
        <v>143179614.22999999</v>
      </c>
      <c r="L1275" s="5">
        <v>6650001</v>
      </c>
      <c r="M1275" s="6">
        <v>21.530765819999999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4218</v>
      </c>
      <c r="AG1275" t="s">
        <v>7425</v>
      </c>
    </row>
    <row r="1276" spans="1:33" x14ac:dyDescent="0.45">
      <c r="A1276" t="s">
        <v>1799</v>
      </c>
      <c r="B1276" t="s">
        <v>2899</v>
      </c>
      <c r="C1276" t="s">
        <v>2900</v>
      </c>
      <c r="D1276" t="s">
        <v>2901</v>
      </c>
      <c r="E1276" t="s">
        <v>2902</v>
      </c>
      <c r="F1276" t="s">
        <v>2903</v>
      </c>
      <c r="G1276" s="1">
        <v>8835.6684538882691</v>
      </c>
      <c r="H1276" s="1">
        <v>59.76</v>
      </c>
      <c r="I1276" s="2">
        <v>528019.54680436291</v>
      </c>
      <c r="J1276" s="3">
        <v>3.6878123302956111E-3</v>
      </c>
      <c r="K1276" s="4">
        <v>143179614.22999999</v>
      </c>
      <c r="L1276" s="5">
        <v>6650001</v>
      </c>
      <c r="M1276" s="6">
        <v>21.530765819999999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4218</v>
      </c>
      <c r="AG1276" t="s">
        <v>7425</v>
      </c>
    </row>
    <row r="1277" spans="1:33" x14ac:dyDescent="0.45">
      <c r="A1277" t="s">
        <v>1799</v>
      </c>
      <c r="B1277" t="s">
        <v>2904</v>
      </c>
      <c r="C1277" t="s">
        <v>2905</v>
      </c>
      <c r="D1277" t="s">
        <v>2906</v>
      </c>
      <c r="E1277" t="s">
        <v>2907</v>
      </c>
      <c r="G1277" s="1">
        <v>38298.077997411521</v>
      </c>
      <c r="H1277" s="1">
        <v>2.1872047999999999</v>
      </c>
      <c r="I1277" s="2">
        <v>83765.740026712869</v>
      </c>
      <c r="J1277" s="3">
        <v>5.8503957059245716E-4</v>
      </c>
      <c r="K1277" s="4">
        <v>143179614.22999999</v>
      </c>
      <c r="L1277" s="5">
        <v>6650001</v>
      </c>
      <c r="M1277" s="6">
        <v>21.530765819999999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4218</v>
      </c>
      <c r="AG1277" t="s">
        <v>7425</v>
      </c>
    </row>
    <row r="1278" spans="1:33" x14ac:dyDescent="0.45">
      <c r="A1278" t="s">
        <v>1799</v>
      </c>
      <c r="B1278" t="s">
        <v>2908</v>
      </c>
      <c r="C1278" t="s">
        <v>2909</v>
      </c>
      <c r="D1278" t="s">
        <v>2910</v>
      </c>
      <c r="E1278" t="s">
        <v>2911</v>
      </c>
      <c r="G1278" s="1">
        <v>14898.144031499531</v>
      </c>
      <c r="H1278" s="1">
        <v>30.704039999999999</v>
      </c>
      <c r="I1278" s="2">
        <v>457433.21026892279</v>
      </c>
      <c r="J1278" s="3">
        <v>3.194820804127284E-3</v>
      </c>
      <c r="K1278" s="4">
        <v>143179614.22999999</v>
      </c>
      <c r="L1278" s="5">
        <v>6650001</v>
      </c>
      <c r="M1278" s="6">
        <v>21.530765819999999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4218</v>
      </c>
      <c r="AG1278" t="s">
        <v>7425</v>
      </c>
    </row>
    <row r="1279" spans="1:33" x14ac:dyDescent="0.45">
      <c r="A1279" t="s">
        <v>1799</v>
      </c>
      <c r="B1279" t="s">
        <v>1098</v>
      </c>
      <c r="C1279" t="s">
        <v>2912</v>
      </c>
      <c r="D1279" t="s">
        <v>1100</v>
      </c>
      <c r="E1279" t="s">
        <v>1101</v>
      </c>
      <c r="F1279" t="s">
        <v>1102</v>
      </c>
      <c r="G1279" s="1">
        <v>16119.907698982001</v>
      </c>
      <c r="H1279" s="1">
        <v>44.9</v>
      </c>
      <c r="I1279" s="2">
        <v>723783.85568429157</v>
      </c>
      <c r="J1279" s="3">
        <v>5.0550761683267574E-3</v>
      </c>
      <c r="K1279" s="4">
        <v>143179614.22999999</v>
      </c>
      <c r="L1279" s="5">
        <v>6650001</v>
      </c>
      <c r="M1279" s="6">
        <v>21.530765819999999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4218</v>
      </c>
      <c r="AG1279" t="s">
        <v>7425</v>
      </c>
    </row>
    <row r="1280" spans="1:33" x14ac:dyDescent="0.45">
      <c r="A1280" t="s">
        <v>1799</v>
      </c>
      <c r="B1280" t="s">
        <v>2913</v>
      </c>
      <c r="C1280" t="s">
        <v>2914</v>
      </c>
      <c r="D1280" t="s">
        <v>2915</v>
      </c>
      <c r="E1280" t="s">
        <v>2916</v>
      </c>
      <c r="G1280" s="1">
        <v>6244.6868831926986</v>
      </c>
      <c r="H1280" s="1">
        <v>33.269299999999987</v>
      </c>
      <c r="I1280" s="2">
        <v>207756.36132300281</v>
      </c>
      <c r="J1280" s="3">
        <v>1.4510191443124611E-3</v>
      </c>
      <c r="K1280" s="4">
        <v>143179614.22999999</v>
      </c>
      <c r="L1280" s="5">
        <v>6650001</v>
      </c>
      <c r="M1280" s="6">
        <v>21.530765819999999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4218</v>
      </c>
      <c r="AG1280" t="s">
        <v>7425</v>
      </c>
    </row>
    <row r="1281" spans="1:33" x14ac:dyDescent="0.45">
      <c r="A1281" t="s">
        <v>1799</v>
      </c>
      <c r="B1281" t="s">
        <v>2917</v>
      </c>
      <c r="C1281" t="s">
        <v>2918</v>
      </c>
      <c r="D1281" t="s">
        <v>2919</v>
      </c>
      <c r="E1281" t="s">
        <v>2920</v>
      </c>
      <c r="F1281" t="s">
        <v>2921</v>
      </c>
      <c r="G1281" s="1">
        <v>6934.5620575039165</v>
      </c>
      <c r="H1281" s="1">
        <v>44.46</v>
      </c>
      <c r="I1281" s="2">
        <v>308310.62907662417</v>
      </c>
      <c r="J1281" s="3">
        <v>2.1533137292950241E-3</v>
      </c>
      <c r="K1281" s="4">
        <v>143179614.22999999</v>
      </c>
      <c r="L1281" s="5">
        <v>6650001</v>
      </c>
      <c r="M1281" s="6">
        <v>21.530765819999999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4218</v>
      </c>
      <c r="AG1281" t="s">
        <v>7425</v>
      </c>
    </row>
    <row r="1282" spans="1:33" x14ac:dyDescent="0.45">
      <c r="A1282" t="s">
        <v>1799</v>
      </c>
      <c r="B1282" t="s">
        <v>2922</v>
      </c>
      <c r="C1282" t="s">
        <v>2923</v>
      </c>
      <c r="D1282" t="s">
        <v>2924</v>
      </c>
      <c r="E1282" t="s">
        <v>2925</v>
      </c>
      <c r="G1282" s="1">
        <v>1824.2195448962309</v>
      </c>
      <c r="H1282" s="1">
        <v>502.38672000000003</v>
      </c>
      <c r="I1282" s="2">
        <v>916463.67372031033</v>
      </c>
      <c r="J1282" s="3">
        <v>6.4007971990211344E-3</v>
      </c>
      <c r="K1282" s="4">
        <v>143179614.22999999</v>
      </c>
      <c r="L1282" s="5">
        <v>6650001</v>
      </c>
      <c r="M1282" s="6">
        <v>21.530765819999999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4218</v>
      </c>
      <c r="AG1282" t="s">
        <v>7425</v>
      </c>
    </row>
    <row r="1283" spans="1:33" x14ac:dyDescent="0.45">
      <c r="A1283" t="s">
        <v>1799</v>
      </c>
      <c r="B1283" t="s">
        <v>2926</v>
      </c>
      <c r="C1283" t="s">
        <v>2927</v>
      </c>
      <c r="D1283" t="s">
        <v>2928</v>
      </c>
      <c r="E1283" t="s">
        <v>2929</v>
      </c>
      <c r="F1283" t="s">
        <v>2930</v>
      </c>
      <c r="G1283" s="1">
        <v>615.09481190496479</v>
      </c>
      <c r="H1283" s="1">
        <v>137.47</v>
      </c>
      <c r="I1283" s="2">
        <v>84557.083792575504</v>
      </c>
      <c r="J1283" s="3">
        <v>5.9056650101560698E-4</v>
      </c>
      <c r="K1283" s="4">
        <v>143179614.22999999</v>
      </c>
      <c r="L1283" s="5">
        <v>6650001</v>
      </c>
      <c r="M1283" s="6">
        <v>21.530765819999999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4218</v>
      </c>
      <c r="AG1283" t="s">
        <v>7425</v>
      </c>
    </row>
    <row r="1284" spans="1:33" x14ac:dyDescent="0.45">
      <c r="A1284" t="s">
        <v>1799</v>
      </c>
      <c r="B1284" t="s">
        <v>2931</v>
      </c>
      <c r="C1284" t="s">
        <v>2932</v>
      </c>
      <c r="D1284" t="s">
        <v>2933</v>
      </c>
      <c r="E1284" t="s">
        <v>2934</v>
      </c>
      <c r="G1284" s="1">
        <v>619902.87323432462</v>
      </c>
      <c r="H1284" s="1">
        <v>0.99819456000000006</v>
      </c>
      <c r="I1284" s="2">
        <v>618783.67579087254</v>
      </c>
      <c r="J1284" s="3">
        <v>4.3217302904369793E-3</v>
      </c>
      <c r="K1284" s="4">
        <v>143179614.22999999</v>
      </c>
      <c r="L1284" s="5">
        <v>6650001</v>
      </c>
      <c r="M1284" s="6">
        <v>21.530765819999999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4218</v>
      </c>
      <c r="AG1284" t="s">
        <v>7425</v>
      </c>
    </row>
    <row r="1285" spans="1:33" x14ac:dyDescent="0.45">
      <c r="A1285" t="s">
        <v>1799</v>
      </c>
      <c r="B1285" t="s">
        <v>2935</v>
      </c>
      <c r="C1285" t="s">
        <v>2936</v>
      </c>
      <c r="D1285" t="s">
        <v>2937</v>
      </c>
      <c r="E1285" t="s">
        <v>2938</v>
      </c>
      <c r="G1285" s="1">
        <v>7372.7117865321115</v>
      </c>
      <c r="H1285" s="1">
        <v>25.49465</v>
      </c>
      <c r="I1285" s="2">
        <v>187964.70654851091</v>
      </c>
      <c r="J1285" s="3">
        <v>1.312789586418143E-3</v>
      </c>
      <c r="K1285" s="4">
        <v>143179614.22999999</v>
      </c>
      <c r="L1285" s="5">
        <v>6650001</v>
      </c>
      <c r="M1285" s="6">
        <v>21.530765819999999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4218</v>
      </c>
      <c r="AG1285" t="s">
        <v>7425</v>
      </c>
    </row>
    <row r="1286" spans="1:33" x14ac:dyDescent="0.45">
      <c r="A1286" t="s">
        <v>1799</v>
      </c>
      <c r="B1286" t="s">
        <v>2939</v>
      </c>
      <c r="C1286" t="s">
        <v>2940</v>
      </c>
      <c r="D1286" t="s">
        <v>2941</v>
      </c>
      <c r="E1286" t="s">
        <v>2942</v>
      </c>
      <c r="F1286" t="s">
        <v>2943</v>
      </c>
      <c r="G1286" s="1">
        <v>28489.211587701011</v>
      </c>
      <c r="H1286" s="1">
        <v>25.910093700000001</v>
      </c>
      <c r="I1286" s="2">
        <v>738158.14167645888</v>
      </c>
      <c r="J1286" s="3">
        <v>5.1554695523253818E-3</v>
      </c>
      <c r="K1286" s="4">
        <v>143179614.22999999</v>
      </c>
      <c r="L1286" s="5">
        <v>6650001</v>
      </c>
      <c r="M1286" s="6">
        <v>21.530765819999999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4218</v>
      </c>
      <c r="AG1286" t="s">
        <v>7425</v>
      </c>
    </row>
    <row r="1287" spans="1:33" x14ac:dyDescent="0.45">
      <c r="A1287" t="s">
        <v>1799</v>
      </c>
      <c r="B1287" t="s">
        <v>1118</v>
      </c>
      <c r="C1287" t="s">
        <v>2944</v>
      </c>
      <c r="D1287" t="s">
        <v>1120</v>
      </c>
      <c r="E1287" t="s">
        <v>1121</v>
      </c>
      <c r="F1287" t="s">
        <v>1122</v>
      </c>
      <c r="G1287" s="1">
        <v>4505.7801461120534</v>
      </c>
      <c r="H1287" s="1">
        <v>268.62</v>
      </c>
      <c r="I1287" s="2">
        <v>1210342.66284862</v>
      </c>
      <c r="J1287" s="3">
        <v>8.4533169708388579E-3</v>
      </c>
      <c r="K1287" s="4">
        <v>143179614.22999999</v>
      </c>
      <c r="L1287" s="5">
        <v>6650001</v>
      </c>
      <c r="M1287" s="6">
        <v>21.530765819999999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4218</v>
      </c>
      <c r="AG1287" t="s">
        <v>7425</v>
      </c>
    </row>
    <row r="1288" spans="1:33" x14ac:dyDescent="0.45">
      <c r="A1288" t="s">
        <v>1799</v>
      </c>
      <c r="B1288" t="s">
        <v>2945</v>
      </c>
      <c r="C1288" t="s">
        <v>2946</v>
      </c>
      <c r="D1288" t="s">
        <v>2947</v>
      </c>
      <c r="E1288" t="s">
        <v>2948</v>
      </c>
      <c r="F1288" t="s">
        <v>2949</v>
      </c>
      <c r="G1288" s="1">
        <v>1039.552361901028</v>
      </c>
      <c r="H1288" s="1">
        <v>187.14</v>
      </c>
      <c r="I1288" s="2">
        <v>194541.82900615831</v>
      </c>
      <c r="J1288" s="3">
        <v>1.3587257519331721E-3</v>
      </c>
      <c r="K1288" s="4">
        <v>143179614.22999999</v>
      </c>
      <c r="L1288" s="5">
        <v>6650001</v>
      </c>
      <c r="M1288" s="6">
        <v>21.530765819999999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4218</v>
      </c>
      <c r="AG1288" t="s">
        <v>7425</v>
      </c>
    </row>
    <row r="1289" spans="1:33" x14ac:dyDescent="0.45">
      <c r="A1289" t="s">
        <v>1799</v>
      </c>
      <c r="B1289" t="s">
        <v>2950</v>
      </c>
      <c r="C1289" t="s">
        <v>2951</v>
      </c>
      <c r="D1289" t="s">
        <v>2952</v>
      </c>
      <c r="E1289" t="s">
        <v>2953</v>
      </c>
      <c r="F1289" t="s">
        <v>2954</v>
      </c>
      <c r="G1289" s="1">
        <v>13120.267246404361</v>
      </c>
      <c r="H1289" s="1">
        <v>97.62</v>
      </c>
      <c r="I1289" s="2">
        <v>1280800.488593993</v>
      </c>
      <c r="J1289" s="3">
        <v>8.94541094751484E-3</v>
      </c>
      <c r="K1289" s="4">
        <v>143179614.22999999</v>
      </c>
      <c r="L1289" s="5">
        <v>6650001</v>
      </c>
      <c r="M1289" s="6">
        <v>21.530765819999999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4218</v>
      </c>
      <c r="AG1289" t="s">
        <v>7425</v>
      </c>
    </row>
    <row r="1290" spans="1:33" x14ac:dyDescent="0.45">
      <c r="A1290" t="s">
        <v>1799</v>
      </c>
      <c r="B1290" t="s">
        <v>2955</v>
      </c>
      <c r="C1290" t="s">
        <v>2956</v>
      </c>
      <c r="D1290" t="s">
        <v>2957</v>
      </c>
      <c r="E1290" t="s">
        <v>2958</v>
      </c>
      <c r="F1290" t="s">
        <v>2959</v>
      </c>
      <c r="G1290" s="1">
        <v>2736.3293173443471</v>
      </c>
      <c r="H1290" s="1">
        <v>122.55</v>
      </c>
      <c r="I1290" s="2">
        <v>335337.15784054971</v>
      </c>
      <c r="J1290" s="3">
        <v>2.342073343638661E-3</v>
      </c>
      <c r="K1290" s="4">
        <v>143179614.22999999</v>
      </c>
      <c r="L1290" s="5">
        <v>6650001</v>
      </c>
      <c r="M1290" s="6">
        <v>21.530765819999999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4218</v>
      </c>
      <c r="AG1290" t="s">
        <v>7425</v>
      </c>
    </row>
    <row r="1291" spans="1:33" x14ac:dyDescent="0.45">
      <c r="A1291" t="s">
        <v>1799</v>
      </c>
      <c r="B1291" t="s">
        <v>2960</v>
      </c>
      <c r="C1291" t="s">
        <v>2961</v>
      </c>
      <c r="D1291" t="s">
        <v>2962</v>
      </c>
      <c r="E1291" t="s">
        <v>2963</v>
      </c>
      <c r="G1291" s="1">
        <v>59990.702562470848</v>
      </c>
      <c r="H1291" s="1">
        <v>20.938500000000001</v>
      </c>
      <c r="I1291" s="2">
        <v>1256115.3256042961</v>
      </c>
      <c r="J1291" s="3">
        <v>8.77300398076576E-3</v>
      </c>
      <c r="K1291" s="4">
        <v>143179614.22999999</v>
      </c>
      <c r="L1291" s="5">
        <v>6650001</v>
      </c>
      <c r="M1291" s="6">
        <v>21.530765819999999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4218</v>
      </c>
      <c r="AG1291" t="s">
        <v>7425</v>
      </c>
    </row>
    <row r="1292" spans="1:33" x14ac:dyDescent="0.45">
      <c r="A1292" t="s">
        <v>1799</v>
      </c>
      <c r="B1292" t="s">
        <v>2964</v>
      </c>
      <c r="C1292" t="s">
        <v>2965</v>
      </c>
      <c r="D1292" t="s">
        <v>2966</v>
      </c>
      <c r="E1292" t="s">
        <v>2967</v>
      </c>
      <c r="G1292" s="1">
        <v>11239.172496297741</v>
      </c>
      <c r="H1292" s="1">
        <v>48.216110999999991</v>
      </c>
      <c r="I1292" s="2">
        <v>541909.18862963864</v>
      </c>
      <c r="J1292" s="3">
        <v>3.7848208457883529E-3</v>
      </c>
      <c r="K1292" s="4">
        <v>143179614.22999999</v>
      </c>
      <c r="L1292" s="5">
        <v>6650001</v>
      </c>
      <c r="M1292" s="6">
        <v>21.530765819999999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4218</v>
      </c>
      <c r="AG1292" t="s">
        <v>7425</v>
      </c>
    </row>
    <row r="1293" spans="1:33" x14ac:dyDescent="0.45">
      <c r="A1293" t="s">
        <v>1799</v>
      </c>
      <c r="B1293" t="s">
        <v>2968</v>
      </c>
      <c r="C1293" t="s">
        <v>2969</v>
      </c>
      <c r="D1293" t="s">
        <v>2970</v>
      </c>
      <c r="E1293" t="s">
        <v>2971</v>
      </c>
      <c r="G1293" s="1">
        <v>8421.7433493015378</v>
      </c>
      <c r="H1293" s="1">
        <v>167.78625</v>
      </c>
      <c r="I1293" s="2">
        <v>1413052.735041745</v>
      </c>
      <c r="J1293" s="3">
        <v>9.8690916485628614E-3</v>
      </c>
      <c r="K1293" s="4">
        <v>143179614.22999999</v>
      </c>
      <c r="L1293" s="5">
        <v>6650001</v>
      </c>
      <c r="M1293" s="6">
        <v>21.530765819999999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4218</v>
      </c>
      <c r="AG1293" t="s">
        <v>7425</v>
      </c>
    </row>
    <row r="1294" spans="1:33" x14ac:dyDescent="0.45">
      <c r="A1294" t="s">
        <v>1799</v>
      </c>
      <c r="B1294" t="s">
        <v>2972</v>
      </c>
      <c r="C1294" t="s">
        <v>2973</v>
      </c>
      <c r="D1294" t="s">
        <v>2974</v>
      </c>
      <c r="E1294" t="s">
        <v>2975</v>
      </c>
      <c r="F1294" t="s">
        <v>2976</v>
      </c>
      <c r="G1294" s="1">
        <v>364.42261116287301</v>
      </c>
      <c r="H1294" s="1">
        <v>207.93</v>
      </c>
      <c r="I1294" s="2">
        <v>75774.393539096171</v>
      </c>
      <c r="J1294" s="3">
        <v>5.2922613283043333E-4</v>
      </c>
      <c r="K1294" s="4">
        <v>143179614.22999999</v>
      </c>
      <c r="L1294" s="5">
        <v>6650001</v>
      </c>
      <c r="M1294" s="6">
        <v>21.530765819999999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4218</v>
      </c>
      <c r="AG1294" t="s">
        <v>7425</v>
      </c>
    </row>
    <row r="1295" spans="1:33" x14ac:dyDescent="0.45">
      <c r="A1295" t="s">
        <v>1799</v>
      </c>
      <c r="B1295" t="s">
        <v>2977</v>
      </c>
      <c r="C1295" t="s">
        <v>2978</v>
      </c>
      <c r="D1295" t="s">
        <v>2979</v>
      </c>
      <c r="E1295" t="s">
        <v>2980</v>
      </c>
      <c r="F1295" t="s">
        <v>2981</v>
      </c>
      <c r="G1295" s="1">
        <v>567.69880756297255</v>
      </c>
      <c r="H1295" s="1">
        <v>151.04</v>
      </c>
      <c r="I1295" s="2">
        <v>85745.227894311363</v>
      </c>
      <c r="J1295" s="3">
        <v>5.9886477803028912E-4</v>
      </c>
      <c r="K1295" s="4">
        <v>143179614.22999999</v>
      </c>
      <c r="L1295" s="5">
        <v>6650001</v>
      </c>
      <c r="M1295" s="6">
        <v>21.530765819999999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4218</v>
      </c>
      <c r="AG1295" t="s">
        <v>7425</v>
      </c>
    </row>
    <row r="1296" spans="1:33" x14ac:dyDescent="0.45">
      <c r="A1296" t="s">
        <v>1799</v>
      </c>
      <c r="B1296" t="s">
        <v>2982</v>
      </c>
      <c r="C1296" t="s">
        <v>2983</v>
      </c>
      <c r="D1296" t="s">
        <v>2984</v>
      </c>
      <c r="E1296" t="s">
        <v>2985</v>
      </c>
      <c r="F1296" t="s">
        <v>2986</v>
      </c>
      <c r="G1296" s="1">
        <v>430.77701724166201</v>
      </c>
      <c r="H1296" s="1">
        <v>177.08486600000001</v>
      </c>
      <c r="I1296" s="2">
        <v>76284.090374119405</v>
      </c>
      <c r="J1296" s="3">
        <v>5.3278597504515294E-4</v>
      </c>
      <c r="K1296" s="4">
        <v>143179614.22999999</v>
      </c>
      <c r="L1296" s="5">
        <v>6650001</v>
      </c>
      <c r="M1296" s="6">
        <v>21.530765819999999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4218</v>
      </c>
      <c r="AG1296" t="s">
        <v>7425</v>
      </c>
    </row>
    <row r="1297" spans="1:33" x14ac:dyDescent="0.45">
      <c r="A1297" t="s">
        <v>1799</v>
      </c>
      <c r="B1297" t="s">
        <v>2987</v>
      </c>
      <c r="C1297" t="s">
        <v>2988</v>
      </c>
      <c r="D1297" t="s">
        <v>2989</v>
      </c>
      <c r="E1297" t="s">
        <v>2990</v>
      </c>
      <c r="F1297" t="s">
        <v>2991</v>
      </c>
      <c r="G1297" s="1">
        <v>2656.282732233426</v>
      </c>
      <c r="H1297" s="1">
        <v>134.38999999999999</v>
      </c>
      <c r="I1297" s="2">
        <v>356977.83638485009</v>
      </c>
      <c r="J1297" s="3">
        <v>2.4932169171192919E-3</v>
      </c>
      <c r="K1297" s="4">
        <v>143179614.22999999</v>
      </c>
      <c r="L1297" s="5">
        <v>6650001</v>
      </c>
      <c r="M1297" s="6">
        <v>21.530765819999999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4218</v>
      </c>
      <c r="AG1297" t="s">
        <v>7425</v>
      </c>
    </row>
    <row r="1298" spans="1:33" x14ac:dyDescent="0.45">
      <c r="A1298" t="s">
        <v>1799</v>
      </c>
      <c r="B1298" t="s">
        <v>2992</v>
      </c>
      <c r="C1298" t="s">
        <v>2993</v>
      </c>
      <c r="D1298" t="s">
        <v>2994</v>
      </c>
      <c r="E1298" t="s">
        <v>2995</v>
      </c>
      <c r="G1298" s="1">
        <v>617.20130098683103</v>
      </c>
      <c r="H1298" s="1">
        <v>120.285</v>
      </c>
      <c r="I1298" s="2">
        <v>74240.058489200965</v>
      </c>
      <c r="J1298" s="3">
        <v>5.1850997705541846E-4</v>
      </c>
      <c r="K1298" s="4">
        <v>143179614.22999999</v>
      </c>
      <c r="L1298" s="5">
        <v>6650001</v>
      </c>
      <c r="M1298" s="6">
        <v>21.530765819999999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4218</v>
      </c>
      <c r="AG1298" t="s">
        <v>7425</v>
      </c>
    </row>
    <row r="1299" spans="1:33" x14ac:dyDescent="0.45">
      <c r="A1299" t="s">
        <v>1799</v>
      </c>
      <c r="B1299" t="s">
        <v>2996</v>
      </c>
      <c r="C1299" t="s">
        <v>2997</v>
      </c>
      <c r="D1299" t="s">
        <v>2998</v>
      </c>
      <c r="E1299" t="s">
        <v>2999</v>
      </c>
      <c r="G1299" s="1">
        <v>318.07985136181401</v>
      </c>
      <c r="H1299" s="1">
        <v>602.24879999999996</v>
      </c>
      <c r="I1299" s="2">
        <v>191563.2087868308</v>
      </c>
      <c r="J1299" s="3">
        <v>1.337922369864111E-3</v>
      </c>
      <c r="K1299" s="4">
        <v>143179614.22999999</v>
      </c>
      <c r="L1299" s="5">
        <v>6650001</v>
      </c>
      <c r="M1299" s="6">
        <v>21.530765819999999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4218</v>
      </c>
      <c r="AG1299" t="s">
        <v>7425</v>
      </c>
    </row>
    <row r="1300" spans="1:33" x14ac:dyDescent="0.45">
      <c r="A1300" t="s">
        <v>1799</v>
      </c>
      <c r="B1300" t="s">
        <v>4224</v>
      </c>
      <c r="C1300" t="s">
        <v>4225</v>
      </c>
      <c r="F1300" t="s">
        <v>4225</v>
      </c>
      <c r="G1300" s="1">
        <v>-149300431</v>
      </c>
      <c r="H1300" s="1">
        <v>100</v>
      </c>
      <c r="I1300" s="2">
        <v>-149300431</v>
      </c>
      <c r="J1300" s="3">
        <v>-1.0427492199999999</v>
      </c>
      <c r="K1300" s="4">
        <v>143179614.22999999</v>
      </c>
      <c r="L1300" s="5">
        <v>6650001</v>
      </c>
      <c r="M1300" s="6">
        <v>21.530765819999999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T1300" t="s">
        <v>4225</v>
      </c>
      <c r="U1300" t="s">
        <v>73</v>
      </c>
      <c r="AC1300" s="8" t="s">
        <v>120</v>
      </c>
      <c r="AD1300" s="8" t="s">
        <v>121</v>
      </c>
      <c r="AE1300" s="8">
        <v>30</v>
      </c>
      <c r="AG1300" t="s">
        <v>7425</v>
      </c>
    </row>
    <row r="1301" spans="1:33" x14ac:dyDescent="0.45">
      <c r="A1301" t="s">
        <v>1799</v>
      </c>
      <c r="B1301" t="s">
        <v>4226</v>
      </c>
      <c r="C1301" t="s">
        <v>4226</v>
      </c>
      <c r="F1301" t="s">
        <v>4226</v>
      </c>
      <c r="G1301" s="1">
        <v>149424181</v>
      </c>
      <c r="H1301" s="1">
        <v>100</v>
      </c>
      <c r="I1301" s="2">
        <v>149424181</v>
      </c>
      <c r="J1301" s="3">
        <v>1.0436135200000001</v>
      </c>
      <c r="K1301" s="4">
        <v>143179614.22999999</v>
      </c>
      <c r="L1301" s="5">
        <v>6650001</v>
      </c>
      <c r="M1301" s="6">
        <v>21.530765819999999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T1301" t="s">
        <v>4226</v>
      </c>
      <c r="U1301" t="s">
        <v>73</v>
      </c>
      <c r="AC1301" s="8" t="s">
        <v>120</v>
      </c>
      <c r="AD1301" s="8" t="s">
        <v>121</v>
      </c>
      <c r="AE1301" s="8">
        <v>0</v>
      </c>
      <c r="AG1301" t="s">
        <v>7425</v>
      </c>
    </row>
    <row r="1302" spans="1:33" x14ac:dyDescent="0.45">
      <c r="A1302" t="s">
        <v>1799</v>
      </c>
      <c r="B1302" t="s">
        <v>4227</v>
      </c>
      <c r="C1302" t="s">
        <v>4228</v>
      </c>
      <c r="F1302" t="s">
        <v>4228</v>
      </c>
      <c r="G1302" s="1">
        <v>-1260788</v>
      </c>
      <c r="H1302" s="1">
        <v>119.25</v>
      </c>
      <c r="I1302" s="2">
        <v>-150348969</v>
      </c>
      <c r="J1302" s="3">
        <v>-1.05007245</v>
      </c>
      <c r="K1302" s="4">
        <v>143179614.22999999</v>
      </c>
      <c r="L1302" s="5">
        <v>6650001</v>
      </c>
      <c r="M1302" s="6">
        <v>21.530765819999999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T1302" t="s">
        <v>4228</v>
      </c>
      <c r="U1302" t="s">
        <v>73</v>
      </c>
      <c r="AC1302" s="8" t="s">
        <v>120</v>
      </c>
      <c r="AD1302" s="8" t="s">
        <v>121</v>
      </c>
      <c r="AE1302" s="8">
        <v>0</v>
      </c>
      <c r="AF1302" s="8" t="s">
        <v>4229</v>
      </c>
      <c r="AG1302" t="s">
        <v>7425</v>
      </c>
    </row>
    <row r="1303" spans="1:33" x14ac:dyDescent="0.45">
      <c r="A1303" t="s">
        <v>1799</v>
      </c>
      <c r="B1303" t="s">
        <v>3006</v>
      </c>
      <c r="C1303" t="s">
        <v>3007</v>
      </c>
      <c r="D1303" t="s">
        <v>3008</v>
      </c>
      <c r="E1303" t="s">
        <v>3009</v>
      </c>
      <c r="G1303" s="1">
        <v>-53552.599944614667</v>
      </c>
      <c r="H1303" s="1">
        <v>6.84152</v>
      </c>
      <c r="I1303" s="2">
        <v>-366381.18357308023</v>
      </c>
      <c r="J1303" s="3">
        <v>-2.5588920988747388E-3</v>
      </c>
      <c r="K1303" s="4">
        <v>143179614.22999999</v>
      </c>
      <c r="L1303" s="5">
        <v>6650001</v>
      </c>
      <c r="M1303" s="6">
        <v>21.530765819999999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4228</v>
      </c>
      <c r="AG1303" t="s">
        <v>7425</v>
      </c>
    </row>
    <row r="1304" spans="1:33" x14ac:dyDescent="0.45">
      <c r="A1304" t="s">
        <v>1799</v>
      </c>
      <c r="B1304" t="s">
        <v>3010</v>
      </c>
      <c r="C1304" t="s">
        <v>3011</v>
      </c>
      <c r="D1304" t="s">
        <v>3012</v>
      </c>
      <c r="E1304" t="s">
        <v>3013</v>
      </c>
      <c r="G1304" s="1">
        <v>-332306.93990348157</v>
      </c>
      <c r="H1304" s="1">
        <v>2.561712</v>
      </c>
      <c r="I1304" s="2">
        <v>-851274.67563402758</v>
      </c>
      <c r="J1304" s="3">
        <v>-5.9455019502047419E-3</v>
      </c>
      <c r="K1304" s="4">
        <v>143179614.22999999</v>
      </c>
      <c r="L1304" s="5">
        <v>6650001</v>
      </c>
      <c r="M1304" s="6">
        <v>21.530765819999999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4228</v>
      </c>
      <c r="AG1304" t="s">
        <v>7425</v>
      </c>
    </row>
    <row r="1305" spans="1:33" x14ac:dyDescent="0.45">
      <c r="A1305" t="s">
        <v>1799</v>
      </c>
      <c r="B1305" t="s">
        <v>3014</v>
      </c>
      <c r="C1305" t="s">
        <v>3015</v>
      </c>
      <c r="D1305" t="s">
        <v>3016</v>
      </c>
      <c r="E1305" t="s">
        <v>3017</v>
      </c>
      <c r="G1305" s="1">
        <v>-106384.7036746271</v>
      </c>
      <c r="H1305" s="1">
        <v>3.5365000000000002</v>
      </c>
      <c r="I1305" s="2">
        <v>-376229.50454531889</v>
      </c>
      <c r="J1305" s="3">
        <v>-2.6276750818796991E-3</v>
      </c>
      <c r="K1305" s="4">
        <v>143179614.22999999</v>
      </c>
      <c r="L1305" s="5">
        <v>6650001</v>
      </c>
      <c r="M1305" s="6">
        <v>21.530765819999999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4228</v>
      </c>
      <c r="AG1305" t="s">
        <v>7425</v>
      </c>
    </row>
    <row r="1306" spans="1:33" x14ac:dyDescent="0.45">
      <c r="A1306" t="s">
        <v>1799</v>
      </c>
      <c r="B1306" t="s">
        <v>3018</v>
      </c>
      <c r="C1306" t="s">
        <v>3019</v>
      </c>
      <c r="D1306" t="s">
        <v>3020</v>
      </c>
      <c r="E1306" t="s">
        <v>3021</v>
      </c>
      <c r="G1306" s="1">
        <v>-6307.8353621302667</v>
      </c>
      <c r="H1306" s="1">
        <v>64.301450000000003</v>
      </c>
      <c r="I1306" s="2">
        <v>-405602.96014625131</v>
      </c>
      <c r="J1306" s="3">
        <v>-2.8328261835843561E-3</v>
      </c>
      <c r="K1306" s="4">
        <v>143179614.22999999</v>
      </c>
      <c r="L1306" s="5">
        <v>6650001</v>
      </c>
      <c r="M1306" s="6">
        <v>21.530765819999999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4228</v>
      </c>
      <c r="AG1306" t="s">
        <v>7425</v>
      </c>
    </row>
    <row r="1307" spans="1:33" x14ac:dyDescent="0.45">
      <c r="A1307" t="s">
        <v>1799</v>
      </c>
      <c r="B1307" t="s">
        <v>3022</v>
      </c>
      <c r="C1307" t="s">
        <v>3023</v>
      </c>
      <c r="D1307" t="s">
        <v>3024</v>
      </c>
      <c r="E1307" t="s">
        <v>3025</v>
      </c>
      <c r="G1307" s="1">
        <v>-5749.995779373864</v>
      </c>
      <c r="H1307" s="1">
        <v>12.9198465</v>
      </c>
      <c r="I1307" s="2">
        <v>-74289.062845158187</v>
      </c>
      <c r="J1307" s="3">
        <v>-5.1885223496846535E-4</v>
      </c>
      <c r="K1307" s="4">
        <v>143179614.22999999</v>
      </c>
      <c r="L1307" s="5">
        <v>6650001</v>
      </c>
      <c r="M1307" s="6">
        <v>21.530765819999999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4228</v>
      </c>
      <c r="AG1307" t="s">
        <v>7425</v>
      </c>
    </row>
    <row r="1308" spans="1:33" x14ac:dyDescent="0.45">
      <c r="A1308" t="s">
        <v>1799</v>
      </c>
      <c r="B1308" t="s">
        <v>3026</v>
      </c>
      <c r="C1308" t="s">
        <v>3027</v>
      </c>
      <c r="D1308" t="s">
        <v>3028</v>
      </c>
      <c r="E1308" t="s">
        <v>3029</v>
      </c>
      <c r="G1308" s="1">
        <v>-22173.284978320389</v>
      </c>
      <c r="H1308" s="1">
        <v>5.0218299999999996</v>
      </c>
      <c r="I1308" s="2">
        <v>-111350.4677026787</v>
      </c>
      <c r="J1308" s="3">
        <v>-7.7769777702996299E-4</v>
      </c>
      <c r="K1308" s="4">
        <v>143179614.22999999</v>
      </c>
      <c r="L1308" s="5">
        <v>6650001</v>
      </c>
      <c r="M1308" s="6">
        <v>21.530765819999999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4228</v>
      </c>
      <c r="AG1308" t="s">
        <v>7425</v>
      </c>
    </row>
    <row r="1309" spans="1:33" x14ac:dyDescent="0.45">
      <c r="A1309" t="s">
        <v>1799</v>
      </c>
      <c r="B1309" t="s">
        <v>3030</v>
      </c>
      <c r="C1309" t="s">
        <v>3031</v>
      </c>
      <c r="D1309" t="s">
        <v>3032</v>
      </c>
      <c r="E1309" t="s">
        <v>3033</v>
      </c>
      <c r="G1309" s="1">
        <v>-12554.74435700558</v>
      </c>
      <c r="H1309" s="1">
        <v>31.242981</v>
      </c>
      <c r="I1309" s="2">
        <v>-392247.63940578239</v>
      </c>
      <c r="J1309" s="3">
        <v>-2.739549491840969E-3</v>
      </c>
      <c r="K1309" s="4">
        <v>143179614.22999999</v>
      </c>
      <c r="L1309" s="5">
        <v>6650001</v>
      </c>
      <c r="M1309" s="6">
        <v>21.530765819999999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4228</v>
      </c>
      <c r="AG1309" t="s">
        <v>7425</v>
      </c>
    </row>
    <row r="1310" spans="1:33" x14ac:dyDescent="0.45">
      <c r="A1310" t="s">
        <v>1799</v>
      </c>
      <c r="B1310" t="s">
        <v>3034</v>
      </c>
      <c r="C1310" t="s">
        <v>3035</v>
      </c>
      <c r="D1310" t="s">
        <v>3036</v>
      </c>
      <c r="E1310" t="s">
        <v>3037</v>
      </c>
      <c r="G1310" s="1">
        <v>-9094.7974459212746</v>
      </c>
      <c r="H1310" s="1">
        <v>16.422235499999999</v>
      </c>
      <c r="I1310" s="2">
        <v>-149356.90548171769</v>
      </c>
      <c r="J1310" s="3">
        <v>-1.0431436506163139E-3</v>
      </c>
      <c r="K1310" s="4">
        <v>143179614.22999999</v>
      </c>
      <c r="L1310" s="5">
        <v>6650001</v>
      </c>
      <c r="M1310" s="6">
        <v>21.530765819999999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4228</v>
      </c>
      <c r="AG1310" t="s">
        <v>7425</v>
      </c>
    </row>
    <row r="1311" spans="1:33" x14ac:dyDescent="0.45">
      <c r="A1311" t="s">
        <v>1799</v>
      </c>
      <c r="B1311" t="s">
        <v>3038</v>
      </c>
      <c r="C1311" t="s">
        <v>3039</v>
      </c>
      <c r="D1311" t="s">
        <v>3040</v>
      </c>
      <c r="E1311" t="s">
        <v>3041</v>
      </c>
      <c r="G1311" s="1">
        <v>-16256.719864616451</v>
      </c>
      <c r="H1311" s="1">
        <v>27.023402999999998</v>
      </c>
      <c r="I1311" s="2">
        <v>-439311.89235963591</v>
      </c>
      <c r="J1311" s="3">
        <v>-3.0682572705771978E-3</v>
      </c>
      <c r="K1311" s="4">
        <v>143179614.22999999</v>
      </c>
      <c r="L1311" s="5">
        <v>6650001</v>
      </c>
      <c r="M1311" s="6">
        <v>21.530765819999999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4228</v>
      </c>
      <c r="AG1311" t="s">
        <v>7425</v>
      </c>
    </row>
    <row r="1312" spans="1:33" x14ac:dyDescent="0.45">
      <c r="A1312" t="s">
        <v>1799</v>
      </c>
      <c r="B1312" t="s">
        <v>3042</v>
      </c>
      <c r="C1312" t="s">
        <v>3043</v>
      </c>
      <c r="D1312" t="s">
        <v>3044</v>
      </c>
      <c r="E1312" t="s">
        <v>3045</v>
      </c>
      <c r="G1312" s="1">
        <v>-144267.48912726491</v>
      </c>
      <c r="H1312" s="1">
        <v>11.081614500000001</v>
      </c>
      <c r="I1312" s="2">
        <v>-1598716.699391291</v>
      </c>
      <c r="J1312" s="3">
        <v>-1.116581231196191E-2</v>
      </c>
      <c r="K1312" s="4">
        <v>143179614.22999999</v>
      </c>
      <c r="L1312" s="5">
        <v>6650001</v>
      </c>
      <c r="M1312" s="6">
        <v>21.530765819999999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4228</v>
      </c>
      <c r="AG1312" t="s">
        <v>7425</v>
      </c>
    </row>
    <row r="1313" spans="1:33" x14ac:dyDescent="0.45">
      <c r="A1313" t="s">
        <v>1799</v>
      </c>
      <c r="B1313" t="s">
        <v>3046</v>
      </c>
      <c r="C1313" t="s">
        <v>3047</v>
      </c>
      <c r="D1313" t="s">
        <v>3048</v>
      </c>
      <c r="E1313" t="s">
        <v>3049</v>
      </c>
      <c r="G1313" s="1">
        <v>-10033.287084646719</v>
      </c>
      <c r="H1313" s="1">
        <v>20.018625</v>
      </c>
      <c r="I1313" s="2">
        <v>-200852.611664886</v>
      </c>
      <c r="J1313" s="3">
        <v>-1.4028017378384719E-3</v>
      </c>
      <c r="K1313" s="4">
        <v>143179614.22999999</v>
      </c>
      <c r="L1313" s="5">
        <v>6650001</v>
      </c>
      <c r="M1313" s="6">
        <v>21.530765819999999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4228</v>
      </c>
      <c r="AG1313" t="s">
        <v>7425</v>
      </c>
    </row>
    <row r="1314" spans="1:33" x14ac:dyDescent="0.45">
      <c r="A1314" t="s">
        <v>1799</v>
      </c>
      <c r="B1314" t="s">
        <v>3050</v>
      </c>
      <c r="C1314" t="s">
        <v>3051</v>
      </c>
      <c r="D1314" t="s">
        <v>3052</v>
      </c>
      <c r="E1314" t="s">
        <v>3053</v>
      </c>
      <c r="G1314" s="1">
        <v>-2429.788242727539</v>
      </c>
      <c r="H1314" s="1">
        <v>31.974095999999999</v>
      </c>
      <c r="I1314" s="2">
        <v>-77690.28253264162</v>
      </c>
      <c r="J1314" s="3">
        <v>-5.4260715081856539E-4</v>
      </c>
      <c r="K1314" s="4">
        <v>143179614.22999999</v>
      </c>
      <c r="L1314" s="5">
        <v>6650001</v>
      </c>
      <c r="M1314" s="6">
        <v>21.530765819999999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4228</v>
      </c>
      <c r="AG1314" t="s">
        <v>7425</v>
      </c>
    </row>
    <row r="1315" spans="1:33" x14ac:dyDescent="0.45">
      <c r="A1315" t="s">
        <v>1799</v>
      </c>
      <c r="B1315" t="s">
        <v>3054</v>
      </c>
      <c r="C1315" t="s">
        <v>3055</v>
      </c>
      <c r="D1315" t="s">
        <v>3056</v>
      </c>
      <c r="E1315" t="s">
        <v>3057</v>
      </c>
      <c r="G1315" s="1">
        <v>-22383.452997475109</v>
      </c>
      <c r="H1315" s="1">
        <v>30.511866000000001</v>
      </c>
      <c r="I1315" s="2">
        <v>-682960.91847625875</v>
      </c>
      <c r="J1315" s="3">
        <v>-4.769959202286774E-3</v>
      </c>
      <c r="K1315" s="4">
        <v>143179614.22999999</v>
      </c>
      <c r="L1315" s="5">
        <v>6650001</v>
      </c>
      <c r="M1315" s="6">
        <v>21.530765819999999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4228</v>
      </c>
      <c r="AG1315" t="s">
        <v>7425</v>
      </c>
    </row>
    <row r="1316" spans="1:33" x14ac:dyDescent="0.45">
      <c r="A1316" t="s">
        <v>1799</v>
      </c>
      <c r="B1316" t="s">
        <v>3058</v>
      </c>
      <c r="C1316" t="s">
        <v>3059</v>
      </c>
      <c r="D1316" t="s">
        <v>3060</v>
      </c>
      <c r="E1316" t="s">
        <v>3061</v>
      </c>
      <c r="G1316" s="1">
        <v>-56379.806968243822</v>
      </c>
      <c r="H1316" s="1">
        <v>25.811841000000001</v>
      </c>
      <c r="I1316" s="2">
        <v>-1455266.6130750009</v>
      </c>
      <c r="J1316" s="3">
        <v>-1.016392327148821E-2</v>
      </c>
      <c r="K1316" s="4">
        <v>143179614.22999999</v>
      </c>
      <c r="L1316" s="5">
        <v>6650001</v>
      </c>
      <c r="M1316" s="6">
        <v>21.530765819999999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4228</v>
      </c>
      <c r="AG1316" t="s">
        <v>7425</v>
      </c>
    </row>
    <row r="1317" spans="1:33" x14ac:dyDescent="0.45">
      <c r="A1317" t="s">
        <v>1799</v>
      </c>
      <c r="B1317" t="s">
        <v>3062</v>
      </c>
      <c r="C1317" t="s">
        <v>3063</v>
      </c>
      <c r="D1317" t="s">
        <v>3064</v>
      </c>
      <c r="E1317" t="s">
        <v>3065</v>
      </c>
      <c r="G1317" s="1">
        <v>-46644.444229898872</v>
      </c>
      <c r="H1317" s="1">
        <v>26.793624000000001</v>
      </c>
      <c r="I1317" s="2">
        <v>-1249773.70038488</v>
      </c>
      <c r="J1317" s="3">
        <v>-8.7287125831843337E-3</v>
      </c>
      <c r="K1317" s="4">
        <v>143179614.22999999</v>
      </c>
      <c r="L1317" s="5">
        <v>6650001</v>
      </c>
      <c r="M1317" s="6">
        <v>21.530765819999999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4228</v>
      </c>
      <c r="AG1317" t="s">
        <v>7425</v>
      </c>
    </row>
    <row r="1318" spans="1:33" x14ac:dyDescent="0.45">
      <c r="A1318" t="s">
        <v>1799</v>
      </c>
      <c r="B1318" t="s">
        <v>3066</v>
      </c>
      <c r="C1318" t="s">
        <v>3067</v>
      </c>
      <c r="D1318" t="s">
        <v>3068</v>
      </c>
      <c r="E1318" t="s">
        <v>3069</v>
      </c>
      <c r="G1318" s="1">
        <v>-17323.769727824849</v>
      </c>
      <c r="H1318" s="1">
        <v>30.957498000000001</v>
      </c>
      <c r="I1318" s="2">
        <v>-536300.56670159812</v>
      </c>
      <c r="J1318" s="3">
        <v>-3.7456489150759888E-3</v>
      </c>
      <c r="K1318" s="4">
        <v>143179614.22999999</v>
      </c>
      <c r="L1318" s="5">
        <v>6650001</v>
      </c>
      <c r="M1318" s="6">
        <v>21.530765819999999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AB1318" s="8" t="s">
        <v>4228</v>
      </c>
      <c r="AG1318" t="s">
        <v>7425</v>
      </c>
    </row>
    <row r="1319" spans="1:33" x14ac:dyDescent="0.45">
      <c r="A1319" t="s">
        <v>1799</v>
      </c>
      <c r="B1319" t="s">
        <v>3070</v>
      </c>
      <c r="C1319" t="s">
        <v>3071</v>
      </c>
      <c r="D1319" t="s">
        <v>3072</v>
      </c>
      <c r="E1319" t="s">
        <v>3073</v>
      </c>
      <c r="G1319" s="1">
        <v>-42982.713662126123</v>
      </c>
      <c r="H1319" s="1">
        <v>9.6333104999999986</v>
      </c>
      <c r="I1319" s="2">
        <v>-414065.82683985302</v>
      </c>
      <c r="J1319" s="3">
        <v>-2.8919328290318508E-3</v>
      </c>
      <c r="K1319" s="4">
        <v>143179614.22999999</v>
      </c>
      <c r="L1319" s="5">
        <v>6650001</v>
      </c>
      <c r="M1319" s="6">
        <v>21.530765819999999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AB1319" s="8" t="s">
        <v>4228</v>
      </c>
      <c r="AG1319" t="s">
        <v>7425</v>
      </c>
    </row>
    <row r="1320" spans="1:33" x14ac:dyDescent="0.45">
      <c r="A1320" t="s">
        <v>1799</v>
      </c>
      <c r="B1320" t="s">
        <v>3074</v>
      </c>
      <c r="C1320" t="s">
        <v>3075</v>
      </c>
      <c r="D1320" t="s">
        <v>3076</v>
      </c>
      <c r="E1320" t="s">
        <v>3077</v>
      </c>
      <c r="G1320" s="1">
        <v>-2625.4233669407058</v>
      </c>
      <c r="H1320" s="1">
        <v>139.46888999999999</v>
      </c>
      <c r="I1320" s="2">
        <v>-366164.88276728289</v>
      </c>
      <c r="J1320" s="3">
        <v>-2.55738140332663E-3</v>
      </c>
      <c r="K1320" s="4">
        <v>143179614.22999999</v>
      </c>
      <c r="L1320" s="5">
        <v>6650001</v>
      </c>
      <c r="M1320" s="6">
        <v>21.530765819999999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AB1320" s="8" t="s">
        <v>4228</v>
      </c>
      <c r="AG1320" t="s">
        <v>7425</v>
      </c>
    </row>
    <row r="1321" spans="1:33" x14ac:dyDescent="0.45">
      <c r="A1321" t="s">
        <v>1799</v>
      </c>
      <c r="B1321" t="s">
        <v>3078</v>
      </c>
      <c r="C1321" t="s">
        <v>3079</v>
      </c>
      <c r="D1321" t="s">
        <v>3080</v>
      </c>
      <c r="E1321" t="s">
        <v>3081</v>
      </c>
      <c r="G1321" s="1">
        <v>-1700.3487081613</v>
      </c>
      <c r="H1321" s="1">
        <v>46.178615999999998</v>
      </c>
      <c r="I1321" s="2">
        <v>-78519.75006027674</v>
      </c>
      <c r="J1321" s="3">
        <v>-5.4840034653358307E-4</v>
      </c>
      <c r="K1321" s="4">
        <v>143179614.22999999</v>
      </c>
      <c r="L1321" s="5">
        <v>6650001</v>
      </c>
      <c r="M1321" s="6">
        <v>21.530765819999999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4228</v>
      </c>
      <c r="AG1321" t="s">
        <v>7425</v>
      </c>
    </row>
    <row r="1322" spans="1:33" x14ac:dyDescent="0.45">
      <c r="A1322" t="s">
        <v>1799</v>
      </c>
      <c r="B1322" t="s">
        <v>3082</v>
      </c>
      <c r="C1322" t="s">
        <v>3083</v>
      </c>
      <c r="D1322" t="s">
        <v>3084</v>
      </c>
      <c r="E1322" t="s">
        <v>3085</v>
      </c>
      <c r="G1322" s="1">
        <v>-5748.3189068806087</v>
      </c>
      <c r="H1322" s="1">
        <v>18.462394499999998</v>
      </c>
      <c r="I1322" s="2">
        <v>-106127.7313706385</v>
      </c>
      <c r="J1322" s="3">
        <v>-7.4122096180646033E-4</v>
      </c>
      <c r="K1322" s="4">
        <v>143179614.22999999</v>
      </c>
      <c r="L1322" s="5">
        <v>6650001</v>
      </c>
      <c r="M1322" s="6">
        <v>21.530765819999999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4228</v>
      </c>
      <c r="AG1322" t="s">
        <v>7425</v>
      </c>
    </row>
    <row r="1323" spans="1:33" x14ac:dyDescent="0.45">
      <c r="A1323" t="s">
        <v>1799</v>
      </c>
      <c r="B1323" t="s">
        <v>3086</v>
      </c>
      <c r="C1323" t="s">
        <v>3087</v>
      </c>
      <c r="D1323" t="s">
        <v>3088</v>
      </c>
      <c r="E1323" t="s">
        <v>3089</v>
      </c>
      <c r="G1323" s="1">
        <v>-75244.063559872928</v>
      </c>
      <c r="H1323" s="1">
        <v>19.733142000000001</v>
      </c>
      <c r="I1323" s="2">
        <v>-1484801.7908839979</v>
      </c>
      <c r="J1323" s="3">
        <v>-1.0370203879016261E-2</v>
      </c>
      <c r="K1323" s="4">
        <v>143179614.22999999</v>
      </c>
      <c r="L1323" s="5">
        <v>6650001</v>
      </c>
      <c r="M1323" s="6">
        <v>21.530765819999999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4228</v>
      </c>
      <c r="AG1323" t="s">
        <v>7425</v>
      </c>
    </row>
    <row r="1324" spans="1:33" x14ac:dyDescent="0.45">
      <c r="A1324" t="s">
        <v>1799</v>
      </c>
      <c r="B1324" t="s">
        <v>3090</v>
      </c>
      <c r="C1324" t="s">
        <v>3091</v>
      </c>
      <c r="D1324" t="s">
        <v>3092</v>
      </c>
      <c r="E1324" t="s">
        <v>3093</v>
      </c>
      <c r="G1324" s="1">
        <v>-46050.272409788588</v>
      </c>
      <c r="H1324" s="1">
        <v>11.941545</v>
      </c>
      <c r="I1324" s="2">
        <v>-549911.40024374879</v>
      </c>
      <c r="J1324" s="3">
        <v>-3.8407101681415729E-3</v>
      </c>
      <c r="K1324" s="4">
        <v>143179614.22999999</v>
      </c>
      <c r="L1324" s="5">
        <v>6650001</v>
      </c>
      <c r="M1324" s="6">
        <v>21.530765819999999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4228</v>
      </c>
      <c r="AG1324" t="s">
        <v>7425</v>
      </c>
    </row>
    <row r="1325" spans="1:33" x14ac:dyDescent="0.45">
      <c r="A1325" t="s">
        <v>1799</v>
      </c>
      <c r="B1325" t="s">
        <v>3094</v>
      </c>
      <c r="C1325" t="s">
        <v>3095</v>
      </c>
      <c r="D1325" t="s">
        <v>3096</v>
      </c>
      <c r="E1325" t="s">
        <v>3097</v>
      </c>
      <c r="G1325" s="1">
        <v>-76716.916566449188</v>
      </c>
      <c r="H1325" s="1">
        <v>13.3445895</v>
      </c>
      <c r="I1325" s="2">
        <v>-1023755.759285014</v>
      </c>
      <c r="J1325" s="3">
        <v>-7.1501502835486022E-3</v>
      </c>
      <c r="K1325" s="4">
        <v>143179614.22999999</v>
      </c>
      <c r="L1325" s="5">
        <v>6650001</v>
      </c>
      <c r="M1325" s="6">
        <v>21.530765819999999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4228</v>
      </c>
      <c r="AG1325" t="s">
        <v>7425</v>
      </c>
    </row>
    <row r="1326" spans="1:33" x14ac:dyDescent="0.45">
      <c r="A1326" t="s">
        <v>1799</v>
      </c>
      <c r="B1326" t="s">
        <v>3098</v>
      </c>
      <c r="C1326" t="s">
        <v>3099</v>
      </c>
      <c r="D1326" t="s">
        <v>3100</v>
      </c>
      <c r="E1326" t="s">
        <v>3101</v>
      </c>
      <c r="G1326" s="1">
        <v>-97976.306035945221</v>
      </c>
      <c r="H1326" s="1">
        <v>2.8527410999999998</v>
      </c>
      <c r="I1326" s="2">
        <v>-279501.03505491902</v>
      </c>
      <c r="J1326" s="3">
        <v>-1.952100769079709E-3</v>
      </c>
      <c r="K1326" s="4">
        <v>143179614.22999999</v>
      </c>
      <c r="L1326" s="5">
        <v>6650001</v>
      </c>
      <c r="M1326" s="6">
        <v>21.530765819999999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4228</v>
      </c>
      <c r="AG1326" t="s">
        <v>7425</v>
      </c>
    </row>
    <row r="1327" spans="1:33" x14ac:dyDescent="0.45">
      <c r="A1327" t="s">
        <v>1799</v>
      </c>
      <c r="B1327" t="s">
        <v>3102</v>
      </c>
      <c r="C1327" t="s">
        <v>3103</v>
      </c>
      <c r="D1327" t="s">
        <v>3104</v>
      </c>
      <c r="E1327" t="s">
        <v>3105</v>
      </c>
      <c r="G1327" s="1">
        <v>-25057.50566672023</v>
      </c>
      <c r="H1327" s="1">
        <v>18.075948</v>
      </c>
      <c r="I1327" s="2">
        <v>-452938.16944134008</v>
      </c>
      <c r="J1327" s="3">
        <v>-3.1634263849443819E-3</v>
      </c>
      <c r="K1327" s="4">
        <v>143179614.22999999</v>
      </c>
      <c r="L1327" s="5">
        <v>6650001</v>
      </c>
      <c r="M1327" s="6">
        <v>21.530765819999999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4228</v>
      </c>
      <c r="AG1327" t="s">
        <v>7425</v>
      </c>
    </row>
    <row r="1328" spans="1:33" x14ac:dyDescent="0.45">
      <c r="A1328" t="s">
        <v>1799</v>
      </c>
      <c r="B1328" t="s">
        <v>3106</v>
      </c>
      <c r="C1328" t="s">
        <v>3107</v>
      </c>
      <c r="D1328" t="s">
        <v>3108</v>
      </c>
      <c r="E1328" t="s">
        <v>3109</v>
      </c>
      <c r="G1328" s="1">
        <v>-18765.321114527011</v>
      </c>
      <c r="H1328" s="1">
        <v>10.736946</v>
      </c>
      <c r="I1328" s="2">
        <v>-201482.23947933631</v>
      </c>
      <c r="J1328" s="3">
        <v>-1.4071992061361509E-3</v>
      </c>
      <c r="K1328" s="4">
        <v>143179614.22999999</v>
      </c>
      <c r="L1328" s="5">
        <v>6650001</v>
      </c>
      <c r="M1328" s="6">
        <v>21.530765819999999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4228</v>
      </c>
      <c r="AG1328" t="s">
        <v>7425</v>
      </c>
    </row>
    <row r="1329" spans="1:33" x14ac:dyDescent="0.45">
      <c r="A1329" t="s">
        <v>1799</v>
      </c>
      <c r="B1329" t="s">
        <v>3110</v>
      </c>
      <c r="C1329" t="s">
        <v>3111</v>
      </c>
      <c r="D1329" t="s">
        <v>3112</v>
      </c>
      <c r="E1329" t="s">
        <v>3113</v>
      </c>
      <c r="G1329" s="1">
        <v>-6084.2523630295054</v>
      </c>
      <c r="H1329" s="1">
        <v>33.596474999999998</v>
      </c>
      <c r="I1329" s="2">
        <v>-204409.43240821169</v>
      </c>
      <c r="J1329" s="3">
        <v>-1.4276434079494981E-3</v>
      </c>
      <c r="K1329" s="4">
        <v>143179614.22999999</v>
      </c>
      <c r="L1329" s="5">
        <v>6650001</v>
      </c>
      <c r="M1329" s="6">
        <v>21.530765819999999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4228</v>
      </c>
      <c r="AG1329" t="s">
        <v>7425</v>
      </c>
    </row>
    <row r="1330" spans="1:33" x14ac:dyDescent="0.45">
      <c r="A1330" t="s">
        <v>1799</v>
      </c>
      <c r="B1330" t="s">
        <v>3114</v>
      </c>
      <c r="C1330" t="s">
        <v>3115</v>
      </c>
      <c r="D1330" t="s">
        <v>3116</v>
      </c>
      <c r="E1330" t="s">
        <v>3117</v>
      </c>
      <c r="G1330" s="1">
        <v>-12390.96981016427</v>
      </c>
      <c r="H1330" s="1">
        <v>22.880417999999999</v>
      </c>
      <c r="I1330" s="2">
        <v>-283510.5686819391</v>
      </c>
      <c r="J1330" s="3">
        <v>-1.980104292127196E-3</v>
      </c>
      <c r="K1330" s="4">
        <v>143179614.22999999</v>
      </c>
      <c r="L1330" s="5">
        <v>6650001</v>
      </c>
      <c r="M1330" s="6">
        <v>21.530765819999999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4228</v>
      </c>
      <c r="AG1330" t="s">
        <v>7425</v>
      </c>
    </row>
    <row r="1331" spans="1:33" x14ac:dyDescent="0.45">
      <c r="A1331" t="s">
        <v>1799</v>
      </c>
      <c r="B1331" t="s">
        <v>3118</v>
      </c>
      <c r="C1331" t="s">
        <v>3119</v>
      </c>
      <c r="D1331" t="s">
        <v>3120</v>
      </c>
      <c r="E1331" t="s">
        <v>3121</v>
      </c>
      <c r="G1331" s="1">
        <v>-4949.5686425931344</v>
      </c>
      <c r="H1331" s="1">
        <v>27.253181999999999</v>
      </c>
      <c r="I1331" s="2">
        <v>-134891.49503808361</v>
      </c>
      <c r="J1331" s="3">
        <v>-9.4211383208085361E-4</v>
      </c>
      <c r="K1331" s="4">
        <v>143179614.22999999</v>
      </c>
      <c r="L1331" s="5">
        <v>6650001</v>
      </c>
      <c r="M1331" s="6">
        <v>21.530765819999999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4228</v>
      </c>
      <c r="AG1331" t="s">
        <v>7425</v>
      </c>
    </row>
    <row r="1332" spans="1:33" x14ac:dyDescent="0.45">
      <c r="A1332" t="s">
        <v>1799</v>
      </c>
      <c r="B1332" t="s">
        <v>3122</v>
      </c>
      <c r="C1332" t="s">
        <v>3123</v>
      </c>
      <c r="D1332" t="s">
        <v>3124</v>
      </c>
      <c r="E1332" t="s">
        <v>3125</v>
      </c>
      <c r="G1332" s="1">
        <v>-213667.65204814161</v>
      </c>
      <c r="H1332" s="1">
        <v>6.9462887999999996</v>
      </c>
      <c r="I1332" s="2">
        <v>-1484197.2183443031</v>
      </c>
      <c r="J1332" s="3">
        <v>-1.0365981402632689E-2</v>
      </c>
      <c r="K1332" s="4">
        <v>143179614.22999999</v>
      </c>
      <c r="L1332" s="5">
        <v>6650001</v>
      </c>
      <c r="M1332" s="6">
        <v>21.530765819999999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4228</v>
      </c>
      <c r="AG1332" t="s">
        <v>7425</v>
      </c>
    </row>
    <row r="1333" spans="1:33" x14ac:dyDescent="0.45">
      <c r="A1333" t="s">
        <v>1799</v>
      </c>
      <c r="B1333" t="s">
        <v>3126</v>
      </c>
      <c r="C1333" t="s">
        <v>3127</v>
      </c>
      <c r="D1333" t="s">
        <v>3128</v>
      </c>
      <c r="E1333" t="s">
        <v>3129</v>
      </c>
      <c r="G1333" s="1">
        <v>-38519.438042577152</v>
      </c>
      <c r="H1333" s="1">
        <v>12.7596975</v>
      </c>
      <c r="I1333" s="2">
        <v>-491496.37729327648</v>
      </c>
      <c r="J1333" s="3">
        <v>-3.4327259501045278E-3</v>
      </c>
      <c r="K1333" s="4">
        <v>143179614.22999999</v>
      </c>
      <c r="L1333" s="5">
        <v>6650001</v>
      </c>
      <c r="M1333" s="6">
        <v>21.530765819999999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4228</v>
      </c>
      <c r="AG1333" t="s">
        <v>7425</v>
      </c>
    </row>
    <row r="1334" spans="1:33" x14ac:dyDescent="0.45">
      <c r="A1334" t="s">
        <v>1799</v>
      </c>
      <c r="B1334" t="s">
        <v>3130</v>
      </c>
      <c r="C1334" t="s">
        <v>3131</v>
      </c>
      <c r="D1334" t="s">
        <v>3132</v>
      </c>
      <c r="E1334" t="s">
        <v>3133</v>
      </c>
      <c r="G1334" s="1">
        <v>-21394.098226454229</v>
      </c>
      <c r="H1334" s="1">
        <v>29.843418</v>
      </c>
      <c r="I1334" s="2">
        <v>-638473.01610513218</v>
      </c>
      <c r="J1334" s="3">
        <v>-4.4592452601492959E-3</v>
      </c>
      <c r="K1334" s="4">
        <v>143179614.22999999</v>
      </c>
      <c r="L1334" s="5">
        <v>6650001</v>
      </c>
      <c r="M1334" s="6">
        <v>21.530765819999999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4228</v>
      </c>
      <c r="AG1334" t="s">
        <v>7425</v>
      </c>
    </row>
    <row r="1335" spans="1:33" x14ac:dyDescent="0.45">
      <c r="A1335" t="s">
        <v>1799</v>
      </c>
      <c r="B1335" t="s">
        <v>3134</v>
      </c>
      <c r="C1335" t="s">
        <v>3135</v>
      </c>
      <c r="D1335" t="s">
        <v>3136</v>
      </c>
      <c r="E1335" t="s">
        <v>3137</v>
      </c>
      <c r="G1335" s="1">
        <v>-17524.994427015528</v>
      </c>
      <c r="H1335" s="1">
        <v>19.955957999999999</v>
      </c>
      <c r="I1335" s="2">
        <v>-349728.05273575598</v>
      </c>
      <c r="J1335" s="3">
        <v>-2.4425827281107349E-3</v>
      </c>
      <c r="K1335" s="4">
        <v>143179614.22999999</v>
      </c>
      <c r="L1335" s="5">
        <v>6650001</v>
      </c>
      <c r="M1335" s="6">
        <v>21.530765819999999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4228</v>
      </c>
      <c r="AG1335" t="s">
        <v>7425</v>
      </c>
    </row>
    <row r="1336" spans="1:33" x14ac:dyDescent="0.45">
      <c r="A1336" t="s">
        <v>1799</v>
      </c>
      <c r="B1336" t="s">
        <v>3138</v>
      </c>
      <c r="C1336" t="s">
        <v>3139</v>
      </c>
      <c r="D1336" t="s">
        <v>3140</v>
      </c>
      <c r="E1336" t="s">
        <v>3141</v>
      </c>
      <c r="G1336" s="1">
        <v>-46425.332890780119</v>
      </c>
      <c r="H1336" s="1">
        <v>19.1099535</v>
      </c>
      <c r="I1336" s="2">
        <v>-887185.95276482857</v>
      </c>
      <c r="J1336" s="3">
        <v>-6.1963147305291394E-3</v>
      </c>
      <c r="K1336" s="4">
        <v>143179614.22999999</v>
      </c>
      <c r="L1336" s="5">
        <v>6650001</v>
      </c>
      <c r="M1336" s="6">
        <v>21.530765819999999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4228</v>
      </c>
      <c r="AG1336" t="s">
        <v>7425</v>
      </c>
    </row>
    <row r="1337" spans="1:33" x14ac:dyDescent="0.45">
      <c r="A1337" t="s">
        <v>1799</v>
      </c>
      <c r="B1337" t="s">
        <v>3142</v>
      </c>
      <c r="C1337" t="s">
        <v>3143</v>
      </c>
      <c r="D1337" t="s">
        <v>3144</v>
      </c>
      <c r="E1337" t="s">
        <v>3145</v>
      </c>
      <c r="G1337" s="1">
        <v>-57747.017007744987</v>
      </c>
      <c r="H1337" s="1">
        <v>22.831676999999999</v>
      </c>
      <c r="I1337" s="2">
        <v>-1318461.2400343399</v>
      </c>
      <c r="J1337" s="3">
        <v>-9.2084424666517006E-3</v>
      </c>
      <c r="K1337" s="4">
        <v>143179614.22999999</v>
      </c>
      <c r="L1337" s="5">
        <v>6650001</v>
      </c>
      <c r="M1337" s="6">
        <v>21.530765819999999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4228</v>
      </c>
      <c r="AG1337" t="s">
        <v>7425</v>
      </c>
    </row>
    <row r="1338" spans="1:33" x14ac:dyDescent="0.45">
      <c r="A1338" t="s">
        <v>1799</v>
      </c>
      <c r="B1338" t="s">
        <v>3146</v>
      </c>
      <c r="C1338" t="s">
        <v>3147</v>
      </c>
      <c r="D1338" t="s">
        <v>3148</v>
      </c>
      <c r="E1338" t="s">
        <v>3149</v>
      </c>
      <c r="G1338" s="1">
        <v>-17179.558693404852</v>
      </c>
      <c r="H1338" s="1">
        <v>30.421347000000001</v>
      </c>
      <c r="I1338" s="2">
        <v>-522625.31631893548</v>
      </c>
      <c r="J1338" s="3">
        <v>-3.6501377596911519E-3</v>
      </c>
      <c r="K1338" s="4">
        <v>143179614.22999999</v>
      </c>
      <c r="L1338" s="5">
        <v>6650001</v>
      </c>
      <c r="M1338" s="6">
        <v>21.530765819999999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4228</v>
      </c>
      <c r="AG1338" t="s">
        <v>7425</v>
      </c>
    </row>
    <row r="1339" spans="1:33" x14ac:dyDescent="0.45">
      <c r="A1339" t="s">
        <v>1799</v>
      </c>
      <c r="B1339" t="s">
        <v>3150</v>
      </c>
      <c r="C1339" t="s">
        <v>3151</v>
      </c>
      <c r="D1339" t="s">
        <v>3152</v>
      </c>
      <c r="E1339" t="s">
        <v>3153</v>
      </c>
      <c r="G1339" s="1">
        <v>-7668.3379116584083</v>
      </c>
      <c r="H1339" s="1">
        <v>17.438833500000001</v>
      </c>
      <c r="I1339" s="2">
        <v>-133726.86806314869</v>
      </c>
      <c r="J1339" s="3">
        <v>-9.339798041942851E-4</v>
      </c>
      <c r="K1339" s="4">
        <v>143179614.22999999</v>
      </c>
      <c r="L1339" s="5">
        <v>6650001</v>
      </c>
      <c r="M1339" s="6">
        <v>21.530765819999999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4228</v>
      </c>
      <c r="AG1339" t="s">
        <v>7425</v>
      </c>
    </row>
    <row r="1340" spans="1:33" x14ac:dyDescent="0.45">
      <c r="A1340" t="s">
        <v>1799</v>
      </c>
      <c r="B1340" t="s">
        <v>3154</v>
      </c>
      <c r="C1340" t="s">
        <v>3155</v>
      </c>
      <c r="D1340" t="s">
        <v>3156</v>
      </c>
      <c r="E1340" t="s">
        <v>3157</v>
      </c>
      <c r="G1340" s="1">
        <v>-12605.05053180325</v>
      </c>
      <c r="H1340" s="1">
        <v>21.063075000000001</v>
      </c>
      <c r="I1340" s="2">
        <v>-265501.12473016168</v>
      </c>
      <c r="J1340" s="3">
        <v>-1.8543221125297039E-3</v>
      </c>
      <c r="K1340" s="4">
        <v>143179614.22999999</v>
      </c>
      <c r="L1340" s="5">
        <v>6650001</v>
      </c>
      <c r="M1340" s="6">
        <v>21.530765819999999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4228</v>
      </c>
      <c r="AG1340" t="s">
        <v>7425</v>
      </c>
    </row>
    <row r="1341" spans="1:33" x14ac:dyDescent="0.45">
      <c r="A1341" t="s">
        <v>1799</v>
      </c>
      <c r="B1341" t="s">
        <v>3158</v>
      </c>
      <c r="C1341" t="s">
        <v>3159</v>
      </c>
      <c r="D1341" t="s">
        <v>3160</v>
      </c>
      <c r="E1341" t="s">
        <v>3161</v>
      </c>
      <c r="G1341" s="1">
        <v>-10460.33061292918</v>
      </c>
      <c r="H1341" s="1">
        <v>66.804400000000001</v>
      </c>
      <c r="I1341" s="2">
        <v>-698796.11039836623</v>
      </c>
      <c r="J1341" s="3">
        <v>-4.8805558958682372E-3</v>
      </c>
      <c r="K1341" s="4">
        <v>143179614.22999999</v>
      </c>
      <c r="L1341" s="5">
        <v>6650001</v>
      </c>
      <c r="M1341" s="6">
        <v>21.530765819999999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4228</v>
      </c>
      <c r="AG1341" t="s">
        <v>7425</v>
      </c>
    </row>
    <row r="1342" spans="1:33" x14ac:dyDescent="0.45">
      <c r="A1342" t="s">
        <v>1799</v>
      </c>
      <c r="B1342" t="s">
        <v>3162</v>
      </c>
      <c r="C1342" t="s">
        <v>3163</v>
      </c>
      <c r="D1342" t="s">
        <v>3164</v>
      </c>
      <c r="E1342" t="s">
        <v>3165</v>
      </c>
      <c r="F1342" t="s">
        <v>3166</v>
      </c>
      <c r="G1342" s="1">
        <v>-9725.8604608831774</v>
      </c>
      <c r="H1342" s="1">
        <v>125.47</v>
      </c>
      <c r="I1342" s="2">
        <v>-1220303.7120270119</v>
      </c>
      <c r="J1342" s="3">
        <v>-8.5228872740692567E-3</v>
      </c>
      <c r="K1342" s="4">
        <v>143179614.22999999</v>
      </c>
      <c r="L1342" s="5">
        <v>6650001</v>
      </c>
      <c r="M1342" s="6">
        <v>21.530765819999999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4228</v>
      </c>
      <c r="AG1342" t="s">
        <v>7425</v>
      </c>
    </row>
    <row r="1343" spans="1:33" x14ac:dyDescent="0.45">
      <c r="A1343" t="s">
        <v>1799</v>
      </c>
      <c r="B1343" t="s">
        <v>3167</v>
      </c>
      <c r="C1343" t="s">
        <v>3168</v>
      </c>
      <c r="D1343" t="s">
        <v>3169</v>
      </c>
      <c r="E1343" t="s">
        <v>3170</v>
      </c>
      <c r="F1343" t="s">
        <v>3171</v>
      </c>
      <c r="G1343" s="1">
        <v>-21779.219942405289</v>
      </c>
      <c r="H1343" s="1">
        <v>11.945878</v>
      </c>
      <c r="I1343" s="2">
        <v>-260171.9043671407</v>
      </c>
      <c r="J1343" s="3">
        <v>-1.8171015878643681E-3</v>
      </c>
      <c r="K1343" s="4">
        <v>143179614.22999999</v>
      </c>
      <c r="L1343" s="5">
        <v>6650001</v>
      </c>
      <c r="M1343" s="6">
        <v>21.530765819999999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4228</v>
      </c>
      <c r="AG1343" t="s">
        <v>7425</v>
      </c>
    </row>
    <row r="1344" spans="1:33" x14ac:dyDescent="0.45">
      <c r="A1344" t="s">
        <v>1799</v>
      </c>
      <c r="B1344" t="s">
        <v>3172</v>
      </c>
      <c r="C1344" t="s">
        <v>3173</v>
      </c>
      <c r="D1344" t="s">
        <v>3174</v>
      </c>
      <c r="E1344" t="s">
        <v>3175</v>
      </c>
      <c r="G1344" s="1">
        <v>-1677.9904082512239</v>
      </c>
      <c r="H1344" s="1">
        <v>45.91695</v>
      </c>
      <c r="I1344" s="2">
        <v>-77048.201676151031</v>
      </c>
      <c r="J1344" s="3">
        <v>-5.3812270755516087E-4</v>
      </c>
      <c r="K1344" s="4">
        <v>143179614.22999999</v>
      </c>
      <c r="L1344" s="5">
        <v>6650001</v>
      </c>
      <c r="M1344" s="6">
        <v>21.530765819999999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4228</v>
      </c>
      <c r="AG1344" t="s">
        <v>7425</v>
      </c>
    </row>
    <row r="1345" spans="1:33" x14ac:dyDescent="0.45">
      <c r="A1345" t="s">
        <v>1799</v>
      </c>
      <c r="B1345" t="s">
        <v>3176</v>
      </c>
      <c r="C1345" t="s">
        <v>3177</v>
      </c>
      <c r="D1345" t="s">
        <v>3178</v>
      </c>
      <c r="E1345" t="s">
        <v>3179</v>
      </c>
      <c r="G1345" s="1">
        <v>-893.21408140754693</v>
      </c>
      <c r="H1345" s="1">
        <v>257.82600000000002</v>
      </c>
      <c r="I1345" s="2">
        <v>-230293.81375298221</v>
      </c>
      <c r="J1345" s="3">
        <v>-1.60842599689537E-3</v>
      </c>
      <c r="K1345" s="4">
        <v>143179614.22999999</v>
      </c>
      <c r="L1345" s="5">
        <v>6650001</v>
      </c>
      <c r="M1345" s="6">
        <v>21.530765819999999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4228</v>
      </c>
      <c r="AG1345" t="s">
        <v>7425</v>
      </c>
    </row>
    <row r="1346" spans="1:33" x14ac:dyDescent="0.45">
      <c r="A1346" t="s">
        <v>1799</v>
      </c>
      <c r="B1346" t="s">
        <v>3180</v>
      </c>
      <c r="C1346" t="s">
        <v>3181</v>
      </c>
      <c r="D1346" t="s">
        <v>3182</v>
      </c>
      <c r="E1346" t="s">
        <v>3183</v>
      </c>
      <c r="F1346" t="s">
        <v>3184</v>
      </c>
      <c r="G1346" s="1">
        <v>-17105.776303701601</v>
      </c>
      <c r="H1346" s="1">
        <v>87.5</v>
      </c>
      <c r="I1346" s="2">
        <v>-1496755.42657389</v>
      </c>
      <c r="J1346" s="3">
        <v>-1.0453690873684999E-2</v>
      </c>
      <c r="K1346" s="4">
        <v>143179614.22999999</v>
      </c>
      <c r="L1346" s="5">
        <v>6650001</v>
      </c>
      <c r="M1346" s="6">
        <v>21.530765819999999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4228</v>
      </c>
      <c r="AG1346" t="s">
        <v>7425</v>
      </c>
    </row>
    <row r="1347" spans="1:33" x14ac:dyDescent="0.45">
      <c r="A1347" t="s">
        <v>1799</v>
      </c>
      <c r="B1347" t="s">
        <v>3185</v>
      </c>
      <c r="C1347" t="s">
        <v>3186</v>
      </c>
      <c r="D1347" t="s">
        <v>3187</v>
      </c>
      <c r="E1347" t="s">
        <v>3188</v>
      </c>
      <c r="F1347" t="s">
        <v>3189</v>
      </c>
      <c r="G1347" s="1">
        <v>-819.43169170429519</v>
      </c>
      <c r="H1347" s="1">
        <v>112.82</v>
      </c>
      <c r="I1347" s="2">
        <v>-92448.283458078571</v>
      </c>
      <c r="J1347" s="3">
        <v>-6.4568048988854004E-4</v>
      </c>
      <c r="K1347" s="4">
        <v>143179614.22999999</v>
      </c>
      <c r="L1347" s="5">
        <v>6650001</v>
      </c>
      <c r="M1347" s="6">
        <v>21.530765819999999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4228</v>
      </c>
      <c r="AG1347" t="s">
        <v>7425</v>
      </c>
    </row>
    <row r="1348" spans="1:33" x14ac:dyDescent="0.45">
      <c r="A1348" t="s">
        <v>1799</v>
      </c>
      <c r="B1348" t="s">
        <v>3190</v>
      </c>
      <c r="C1348" t="s">
        <v>3191</v>
      </c>
      <c r="D1348" t="s">
        <v>3192</v>
      </c>
      <c r="E1348" t="s">
        <v>3193</v>
      </c>
      <c r="F1348" t="s">
        <v>3194</v>
      </c>
      <c r="G1348" s="1">
        <v>-3094.947665052307</v>
      </c>
      <c r="H1348" s="1">
        <v>72.72</v>
      </c>
      <c r="I1348" s="2">
        <v>-225064.5942026038</v>
      </c>
      <c r="J1348" s="3">
        <v>-1.571903901354741E-3</v>
      </c>
      <c r="K1348" s="4">
        <v>143179614.22999999</v>
      </c>
      <c r="L1348" s="5">
        <v>6650001</v>
      </c>
      <c r="M1348" s="6">
        <v>21.530765819999999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4228</v>
      </c>
      <c r="AG1348" t="s">
        <v>7425</v>
      </c>
    </row>
    <row r="1349" spans="1:33" x14ac:dyDescent="0.45">
      <c r="A1349" t="s">
        <v>1799</v>
      </c>
      <c r="B1349" t="s">
        <v>3195</v>
      </c>
      <c r="C1349" t="s">
        <v>3196</v>
      </c>
      <c r="D1349" t="s">
        <v>3197</v>
      </c>
      <c r="E1349" t="s">
        <v>3198</v>
      </c>
      <c r="F1349" t="s">
        <v>3199</v>
      </c>
      <c r="G1349" s="1">
        <v>-13711.227419854269</v>
      </c>
      <c r="H1349" s="1">
        <v>99.82</v>
      </c>
      <c r="I1349" s="2">
        <v>-1368654.7210498529</v>
      </c>
      <c r="J1349" s="3">
        <v>-9.5590055079439028E-3</v>
      </c>
      <c r="K1349" s="4">
        <v>143179614.22999999</v>
      </c>
      <c r="L1349" s="5">
        <v>6650001</v>
      </c>
      <c r="M1349" s="6">
        <v>21.530765819999999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4228</v>
      </c>
      <c r="AG1349" t="s">
        <v>7425</v>
      </c>
    </row>
    <row r="1350" spans="1:33" x14ac:dyDescent="0.45">
      <c r="A1350" t="s">
        <v>1799</v>
      </c>
      <c r="B1350" t="s">
        <v>3200</v>
      </c>
      <c r="C1350" t="s">
        <v>3201</v>
      </c>
      <c r="D1350" t="s">
        <v>3202</v>
      </c>
      <c r="E1350" t="s">
        <v>3203</v>
      </c>
      <c r="G1350" s="1">
        <v>-19577.486358760529</v>
      </c>
      <c r="H1350" s="1">
        <v>21.929120000000001</v>
      </c>
      <c r="I1350" s="2">
        <v>-429317.0476596228</v>
      </c>
      <c r="J1350" s="3">
        <v>-2.9984509314990829E-3</v>
      </c>
      <c r="K1350" s="4">
        <v>143179614.22999999</v>
      </c>
      <c r="L1350" s="5">
        <v>6650001</v>
      </c>
      <c r="M1350" s="6">
        <v>21.530765819999999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4228</v>
      </c>
      <c r="AG1350" t="s">
        <v>7425</v>
      </c>
    </row>
    <row r="1351" spans="1:33" x14ac:dyDescent="0.45">
      <c r="A1351" t="s">
        <v>1799</v>
      </c>
      <c r="B1351" t="s">
        <v>155</v>
      </c>
      <c r="C1351" t="s">
        <v>3204</v>
      </c>
      <c r="D1351" t="s">
        <v>157</v>
      </c>
      <c r="E1351" t="s">
        <v>158</v>
      </c>
      <c r="F1351" t="s">
        <v>159</v>
      </c>
      <c r="G1351" s="1">
        <v>-5350.3411684812509</v>
      </c>
      <c r="H1351" s="1">
        <v>94.32</v>
      </c>
      <c r="I1351" s="2">
        <v>-504644.17901115149</v>
      </c>
      <c r="J1351" s="3">
        <v>-3.524553280332941E-3</v>
      </c>
      <c r="K1351" s="4">
        <v>143179614.22999999</v>
      </c>
      <c r="L1351" s="5">
        <v>6650001</v>
      </c>
      <c r="M1351" s="6">
        <v>21.530765819999999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4228</v>
      </c>
      <c r="AG1351" t="s">
        <v>7425</v>
      </c>
    </row>
    <row r="1352" spans="1:33" x14ac:dyDescent="0.45">
      <c r="A1352" t="s">
        <v>1799</v>
      </c>
      <c r="B1352" t="s">
        <v>3205</v>
      </c>
      <c r="C1352" t="s">
        <v>3206</v>
      </c>
      <c r="D1352" t="s">
        <v>3207</v>
      </c>
      <c r="E1352" t="s">
        <v>3208</v>
      </c>
      <c r="G1352" s="1">
        <v>-14515.00830162151</v>
      </c>
      <c r="H1352" s="1">
        <v>99.578112000000004</v>
      </c>
      <c r="I1352" s="2">
        <v>-1445377.122339797</v>
      </c>
      <c r="J1352" s="3">
        <v>-1.009485274920479E-2</v>
      </c>
      <c r="K1352" s="4">
        <v>143179614.22999999</v>
      </c>
      <c r="L1352" s="5">
        <v>6650001</v>
      </c>
      <c r="M1352" s="6">
        <v>21.530765819999999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4228</v>
      </c>
      <c r="AG1352" t="s">
        <v>7425</v>
      </c>
    </row>
    <row r="1353" spans="1:33" x14ac:dyDescent="0.45">
      <c r="A1353" t="s">
        <v>1799</v>
      </c>
      <c r="B1353" t="s">
        <v>3209</v>
      </c>
      <c r="C1353" t="s">
        <v>3210</v>
      </c>
      <c r="D1353" t="s">
        <v>3211</v>
      </c>
      <c r="E1353" t="s">
        <v>3212</v>
      </c>
      <c r="G1353" s="1">
        <v>-27436.428777152341</v>
      </c>
      <c r="H1353" s="1">
        <v>20.449987499999999</v>
      </c>
      <c r="I1353" s="2">
        <v>-561074.62553740561</v>
      </c>
      <c r="J1353" s="3">
        <v>-3.9186767512595054E-3</v>
      </c>
      <c r="K1353" s="4">
        <v>143179614.22999999</v>
      </c>
      <c r="L1353" s="5">
        <v>6650001</v>
      </c>
      <c r="M1353" s="6">
        <v>21.530765819999999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4228</v>
      </c>
      <c r="AG1353" t="s">
        <v>7425</v>
      </c>
    </row>
    <row r="1354" spans="1:33" x14ac:dyDescent="0.45">
      <c r="A1354" t="s">
        <v>1799</v>
      </c>
      <c r="B1354" t="s">
        <v>3213</v>
      </c>
      <c r="C1354" t="s">
        <v>3214</v>
      </c>
      <c r="D1354" t="s">
        <v>3215</v>
      </c>
      <c r="E1354" t="s">
        <v>3216</v>
      </c>
      <c r="F1354" t="s">
        <v>3217</v>
      </c>
      <c r="G1354" s="1">
        <v>-358.29175605897223</v>
      </c>
      <c r="H1354" s="1">
        <v>473.14</v>
      </c>
      <c r="I1354" s="2">
        <v>-169522.1614617421</v>
      </c>
      <c r="J1354" s="3">
        <v>-1.183982526935896E-3</v>
      </c>
      <c r="K1354" s="4">
        <v>143179614.22999999</v>
      </c>
      <c r="L1354" s="5">
        <v>6650001</v>
      </c>
      <c r="M1354" s="6">
        <v>21.530765819999999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4228</v>
      </c>
      <c r="AG1354" t="s">
        <v>7425</v>
      </c>
    </row>
    <row r="1355" spans="1:33" x14ac:dyDescent="0.45">
      <c r="A1355" t="s">
        <v>1799</v>
      </c>
      <c r="B1355" t="s">
        <v>3218</v>
      </c>
      <c r="C1355" t="s">
        <v>3219</v>
      </c>
      <c r="D1355" t="s">
        <v>3220</v>
      </c>
      <c r="E1355" t="s">
        <v>3221</v>
      </c>
      <c r="F1355" t="s">
        <v>3222</v>
      </c>
      <c r="G1355" s="1">
        <v>-3192.2062696611388</v>
      </c>
      <c r="H1355" s="1">
        <v>232.07</v>
      </c>
      <c r="I1355" s="2">
        <v>-740815.30900026055</v>
      </c>
      <c r="J1355" s="3">
        <v>-5.1740278319945326E-3</v>
      </c>
      <c r="K1355" s="4">
        <v>143179614.22999999</v>
      </c>
      <c r="L1355" s="5">
        <v>6650001</v>
      </c>
      <c r="M1355" s="6">
        <v>21.530765819999999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4228</v>
      </c>
      <c r="AG1355" t="s">
        <v>7425</v>
      </c>
    </row>
    <row r="1356" spans="1:33" x14ac:dyDescent="0.45">
      <c r="A1356" t="s">
        <v>1799</v>
      </c>
      <c r="B1356" t="s">
        <v>3223</v>
      </c>
      <c r="C1356" t="s">
        <v>3224</v>
      </c>
      <c r="D1356" t="s">
        <v>3225</v>
      </c>
      <c r="E1356" t="s">
        <v>3226</v>
      </c>
      <c r="F1356" t="s">
        <v>3227</v>
      </c>
      <c r="G1356" s="1">
        <v>-1221.322132587916</v>
      </c>
      <c r="H1356" s="1">
        <v>132.01</v>
      </c>
      <c r="I1356" s="2">
        <v>-161226.73472293079</v>
      </c>
      <c r="J1356" s="3">
        <v>-1.126045321395687E-3</v>
      </c>
      <c r="K1356" s="4">
        <v>143179614.22999999</v>
      </c>
      <c r="L1356" s="5">
        <v>6650001</v>
      </c>
      <c r="M1356" s="6">
        <v>21.530765819999999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4228</v>
      </c>
      <c r="AG1356" t="s">
        <v>7425</v>
      </c>
    </row>
    <row r="1357" spans="1:33" x14ac:dyDescent="0.45">
      <c r="A1357" t="s">
        <v>1799</v>
      </c>
      <c r="B1357" t="s">
        <v>3228</v>
      </c>
      <c r="C1357" t="s">
        <v>3229</v>
      </c>
      <c r="D1357" t="s">
        <v>3230</v>
      </c>
      <c r="E1357" t="s">
        <v>3231</v>
      </c>
      <c r="G1357" s="1">
        <v>-11902.4409571291</v>
      </c>
      <c r="H1357" s="1">
        <v>70.52</v>
      </c>
      <c r="I1357" s="2">
        <v>-839360.13629674423</v>
      </c>
      <c r="J1357" s="3">
        <v>-5.8622880136303349E-3</v>
      </c>
      <c r="K1357" s="4">
        <v>143179614.22999999</v>
      </c>
      <c r="L1357" s="5">
        <v>6650001</v>
      </c>
      <c r="M1357" s="6">
        <v>21.530765819999999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4228</v>
      </c>
      <c r="AG1357" t="s">
        <v>7425</v>
      </c>
    </row>
    <row r="1358" spans="1:33" x14ac:dyDescent="0.45">
      <c r="A1358" t="s">
        <v>1799</v>
      </c>
      <c r="B1358" t="s">
        <v>3232</v>
      </c>
      <c r="C1358" t="s">
        <v>3233</v>
      </c>
      <c r="D1358" t="s">
        <v>3234</v>
      </c>
      <c r="E1358" t="s">
        <v>3235</v>
      </c>
      <c r="F1358" t="s">
        <v>3236</v>
      </c>
      <c r="G1358" s="1">
        <v>-9350.241022393895</v>
      </c>
      <c r="H1358" s="1">
        <v>156.31</v>
      </c>
      <c r="I1358" s="2">
        <v>-1461536.1742103901</v>
      </c>
      <c r="J1358" s="3">
        <v>-1.0207711356608459E-2</v>
      </c>
      <c r="K1358" s="4">
        <v>143179614.22999999</v>
      </c>
      <c r="L1358" s="5">
        <v>6650001</v>
      </c>
      <c r="M1358" s="6">
        <v>21.530765819999999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4228</v>
      </c>
      <c r="AG1358" t="s">
        <v>7425</v>
      </c>
    </row>
    <row r="1359" spans="1:33" x14ac:dyDescent="0.45">
      <c r="A1359" t="s">
        <v>1799</v>
      </c>
      <c r="B1359" t="s">
        <v>3237</v>
      </c>
      <c r="C1359" t="s">
        <v>3238</v>
      </c>
      <c r="D1359" t="s">
        <v>3239</v>
      </c>
      <c r="E1359" t="s">
        <v>3240</v>
      </c>
      <c r="G1359" s="1">
        <v>-539.39398533059</v>
      </c>
      <c r="H1359" s="1">
        <v>545.33299999999997</v>
      </c>
      <c r="I1359" s="2">
        <v>-294149.34020228661</v>
      </c>
      <c r="J1359" s="3">
        <v>-2.0544079671130609E-3</v>
      </c>
      <c r="K1359" s="4">
        <v>143179614.22999999</v>
      </c>
      <c r="L1359" s="5">
        <v>6650001</v>
      </c>
      <c r="M1359" s="6">
        <v>21.530765819999999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4228</v>
      </c>
      <c r="AG1359" t="s">
        <v>7425</v>
      </c>
    </row>
    <row r="1360" spans="1:33" x14ac:dyDescent="0.45">
      <c r="A1360" t="s">
        <v>1799</v>
      </c>
      <c r="B1360" t="s">
        <v>3241</v>
      </c>
      <c r="C1360" t="s">
        <v>3242</v>
      </c>
      <c r="D1360" t="s">
        <v>3243</v>
      </c>
      <c r="E1360" t="s">
        <v>3244</v>
      </c>
      <c r="G1360" s="1">
        <v>-5743.8472468985929</v>
      </c>
      <c r="H1360" s="1">
        <v>40.631088000000013</v>
      </c>
      <c r="I1360" s="2">
        <v>-233378.76294729451</v>
      </c>
      <c r="J1360" s="3">
        <v>-1.629972005458828E-3</v>
      </c>
      <c r="K1360" s="4">
        <v>143179614.22999999</v>
      </c>
      <c r="L1360" s="5">
        <v>6650001</v>
      </c>
      <c r="M1360" s="6">
        <v>21.530765819999999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4228</v>
      </c>
      <c r="AG1360" t="s">
        <v>7425</v>
      </c>
    </row>
    <row r="1361" spans="1:33" x14ac:dyDescent="0.45">
      <c r="A1361" t="s">
        <v>1799</v>
      </c>
      <c r="B1361" t="s">
        <v>712</v>
      </c>
      <c r="C1361" t="s">
        <v>3245</v>
      </c>
      <c r="D1361" t="s">
        <v>714</v>
      </c>
      <c r="E1361" t="s">
        <v>715</v>
      </c>
      <c r="F1361" t="s">
        <v>716</v>
      </c>
      <c r="G1361" s="1">
        <v>-57534.054201101513</v>
      </c>
      <c r="H1361" s="1">
        <v>25.42</v>
      </c>
      <c r="I1361" s="2">
        <v>-1462515.6577920001</v>
      </c>
      <c r="J1361" s="3">
        <v>-1.0214552299621741E-2</v>
      </c>
      <c r="K1361" s="4">
        <v>143179614.22999999</v>
      </c>
      <c r="L1361" s="5">
        <v>6650001</v>
      </c>
      <c r="M1361" s="6">
        <v>21.530765819999999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4228</v>
      </c>
      <c r="AG1361" t="s">
        <v>7425</v>
      </c>
    </row>
    <row r="1362" spans="1:33" x14ac:dyDescent="0.45">
      <c r="A1362" t="s">
        <v>1799</v>
      </c>
      <c r="B1362" t="s">
        <v>3246</v>
      </c>
      <c r="C1362" t="s">
        <v>3247</v>
      </c>
      <c r="D1362" t="s">
        <v>3248</v>
      </c>
      <c r="E1362" t="s">
        <v>3249</v>
      </c>
      <c r="F1362" t="s">
        <v>3250</v>
      </c>
      <c r="G1362" s="1">
        <v>-1876.9792774509031</v>
      </c>
      <c r="H1362" s="1">
        <v>145.66999999999999</v>
      </c>
      <c r="I1362" s="2">
        <v>-273419.57134627301</v>
      </c>
      <c r="J1362" s="3">
        <v>-1.909626400494828E-3</v>
      </c>
      <c r="K1362" s="4">
        <v>143179614.22999999</v>
      </c>
      <c r="L1362" s="5">
        <v>6650001</v>
      </c>
      <c r="M1362" s="6">
        <v>21.530765819999999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4228</v>
      </c>
      <c r="AG1362" t="s">
        <v>7425</v>
      </c>
    </row>
    <row r="1363" spans="1:33" x14ac:dyDescent="0.45">
      <c r="A1363" t="s">
        <v>1799</v>
      </c>
      <c r="B1363" t="s">
        <v>3251</v>
      </c>
      <c r="C1363" t="s">
        <v>3252</v>
      </c>
      <c r="D1363" t="s">
        <v>3253</v>
      </c>
      <c r="E1363" t="s">
        <v>3254</v>
      </c>
      <c r="F1363" t="s">
        <v>3255</v>
      </c>
      <c r="G1363" s="1">
        <v>-799.30922178522655</v>
      </c>
      <c r="H1363" s="1">
        <v>234.14</v>
      </c>
      <c r="I1363" s="2">
        <v>-187150.26118879291</v>
      </c>
      <c r="J1363" s="3">
        <v>-1.30710130904641E-3</v>
      </c>
      <c r="K1363" s="4">
        <v>143179614.22999999</v>
      </c>
      <c r="L1363" s="5">
        <v>6650001</v>
      </c>
      <c r="M1363" s="6">
        <v>21.530765819999999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4228</v>
      </c>
      <c r="AG1363" t="s">
        <v>7425</v>
      </c>
    </row>
    <row r="1364" spans="1:33" x14ac:dyDescent="0.45">
      <c r="A1364" t="s">
        <v>1799</v>
      </c>
      <c r="B1364" t="s">
        <v>3256</v>
      </c>
      <c r="C1364" t="s">
        <v>3257</v>
      </c>
      <c r="D1364" t="s">
        <v>3258</v>
      </c>
      <c r="E1364" t="s">
        <v>3259</v>
      </c>
      <c r="G1364" s="1">
        <v>-906.62906135359265</v>
      </c>
      <c r="H1364" s="1">
        <v>83.119799999999998</v>
      </c>
      <c r="I1364" s="2">
        <v>-75358.826253898354</v>
      </c>
      <c r="J1364" s="3">
        <v>-5.2632371346415211E-4</v>
      </c>
      <c r="K1364" s="4">
        <v>143179614.22999999</v>
      </c>
      <c r="L1364" s="5">
        <v>6650001</v>
      </c>
      <c r="M1364" s="6">
        <v>21.530765819999999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4228</v>
      </c>
      <c r="AG1364" t="s">
        <v>7425</v>
      </c>
    </row>
    <row r="1365" spans="1:33" x14ac:dyDescent="0.45">
      <c r="A1365" t="s">
        <v>1799</v>
      </c>
      <c r="B1365" t="s">
        <v>3260</v>
      </c>
      <c r="C1365" t="s">
        <v>3261</v>
      </c>
      <c r="D1365" t="s">
        <v>3262</v>
      </c>
      <c r="E1365" t="s">
        <v>3263</v>
      </c>
      <c r="G1365" s="1">
        <v>-282.27353636471292</v>
      </c>
      <c r="H1365" s="1">
        <v>1841.0591999999999</v>
      </c>
      <c r="I1365" s="2">
        <v>-519682.29104078922</v>
      </c>
      <c r="J1365" s="3">
        <v>-3.629582981037965E-3</v>
      </c>
      <c r="K1365" s="4">
        <v>143179614.22999999</v>
      </c>
      <c r="L1365" s="5">
        <v>6650001</v>
      </c>
      <c r="M1365" s="6">
        <v>21.530765819999999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4228</v>
      </c>
      <c r="AG1365" t="s">
        <v>7425</v>
      </c>
    </row>
    <row r="1366" spans="1:33" x14ac:dyDescent="0.45">
      <c r="A1366" t="s">
        <v>1799</v>
      </c>
      <c r="B1366" t="s">
        <v>3264</v>
      </c>
      <c r="C1366" t="s">
        <v>3265</v>
      </c>
      <c r="D1366" t="s">
        <v>3266</v>
      </c>
      <c r="E1366" t="s">
        <v>3267</v>
      </c>
      <c r="G1366" s="1">
        <v>-7447.5497000464047</v>
      </c>
      <c r="H1366" s="1">
        <v>10.29975</v>
      </c>
      <c r="I1366" s="2">
        <v>-76707.900023052949</v>
      </c>
      <c r="J1366" s="3">
        <v>-5.3574596101251806E-4</v>
      </c>
      <c r="K1366" s="4">
        <v>143179614.22999999</v>
      </c>
      <c r="L1366" s="5">
        <v>6650001</v>
      </c>
      <c r="M1366" s="6">
        <v>21.530765819999999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4228</v>
      </c>
      <c r="AG1366" t="s">
        <v>7425</v>
      </c>
    </row>
    <row r="1367" spans="1:33" x14ac:dyDescent="0.45">
      <c r="A1367" t="s">
        <v>1799</v>
      </c>
      <c r="B1367" t="s">
        <v>3268</v>
      </c>
      <c r="C1367" t="s">
        <v>3269</v>
      </c>
      <c r="D1367" t="s">
        <v>3270</v>
      </c>
      <c r="E1367" t="s">
        <v>3271</v>
      </c>
      <c r="G1367" s="1">
        <v>-3913.2614417610989</v>
      </c>
      <c r="H1367" s="1">
        <v>44.122799999999998</v>
      </c>
      <c r="I1367" s="2">
        <v>-172664.05194253661</v>
      </c>
      <c r="J1367" s="3">
        <v>-1.20592622679632E-3</v>
      </c>
      <c r="K1367" s="4">
        <v>143179614.22999999</v>
      </c>
      <c r="L1367" s="5">
        <v>6650001</v>
      </c>
      <c r="M1367" s="6">
        <v>21.530765819999999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4228</v>
      </c>
      <c r="AG1367" t="s">
        <v>7425</v>
      </c>
    </row>
    <row r="1368" spans="1:33" x14ac:dyDescent="0.45">
      <c r="A1368" t="s">
        <v>1799</v>
      </c>
      <c r="B1368" t="s">
        <v>3272</v>
      </c>
      <c r="C1368" t="s">
        <v>3273</v>
      </c>
      <c r="D1368" t="s">
        <v>3274</v>
      </c>
      <c r="E1368" t="s">
        <v>3275</v>
      </c>
      <c r="F1368" t="s">
        <v>3276</v>
      </c>
      <c r="G1368" s="1">
        <v>-2099.4443615561622</v>
      </c>
      <c r="H1368" s="1">
        <v>36.75</v>
      </c>
      <c r="I1368" s="2">
        <v>-77154.580287188946</v>
      </c>
      <c r="J1368" s="3">
        <v>-5.3886568071939245E-4</v>
      </c>
      <c r="K1368" s="4">
        <v>143179614.22999999</v>
      </c>
      <c r="L1368" s="5">
        <v>6650001</v>
      </c>
      <c r="M1368" s="6">
        <v>21.530765819999999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4228</v>
      </c>
      <c r="AG1368" t="s">
        <v>7425</v>
      </c>
    </row>
    <row r="1369" spans="1:33" x14ac:dyDescent="0.45">
      <c r="A1369" t="s">
        <v>1799</v>
      </c>
      <c r="B1369" t="s">
        <v>3277</v>
      </c>
      <c r="C1369" t="s">
        <v>3278</v>
      </c>
      <c r="D1369" t="s">
        <v>3279</v>
      </c>
      <c r="E1369" t="s">
        <v>3280</v>
      </c>
      <c r="F1369" t="s">
        <v>3281</v>
      </c>
      <c r="G1369" s="1">
        <v>-5696.3358595896816</v>
      </c>
      <c r="H1369" s="1">
        <v>194.84</v>
      </c>
      <c r="I1369" s="2">
        <v>-1109874.078882453</v>
      </c>
      <c r="J1369" s="3">
        <v>-7.7516208215198902E-3</v>
      </c>
      <c r="K1369" s="4">
        <v>143179614.22999999</v>
      </c>
      <c r="L1369" s="5">
        <v>6650001</v>
      </c>
      <c r="M1369" s="6">
        <v>21.530765819999999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4228</v>
      </c>
      <c r="AG1369" t="s">
        <v>7425</v>
      </c>
    </row>
    <row r="1370" spans="1:33" x14ac:dyDescent="0.45">
      <c r="A1370" t="s">
        <v>1799</v>
      </c>
      <c r="B1370" t="s">
        <v>3282</v>
      </c>
      <c r="C1370" t="s">
        <v>3283</v>
      </c>
      <c r="D1370" t="s">
        <v>3284</v>
      </c>
      <c r="E1370" t="s">
        <v>3285</v>
      </c>
      <c r="F1370" t="s">
        <v>3286</v>
      </c>
      <c r="G1370" s="1">
        <v>-4589.0410565431539</v>
      </c>
      <c r="H1370" s="1">
        <v>70.099999999999994</v>
      </c>
      <c r="I1370" s="2">
        <v>-321691.77806367498</v>
      </c>
      <c r="J1370" s="3">
        <v>-2.2467708115690111E-3</v>
      </c>
      <c r="K1370" s="4">
        <v>143179614.22999999</v>
      </c>
      <c r="L1370" s="5">
        <v>6650001</v>
      </c>
      <c r="M1370" s="6">
        <v>21.530765819999999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4228</v>
      </c>
      <c r="AG1370" t="s">
        <v>7425</v>
      </c>
    </row>
    <row r="1371" spans="1:33" x14ac:dyDescent="0.45">
      <c r="A1371" t="s">
        <v>1799</v>
      </c>
      <c r="B1371" t="s">
        <v>3287</v>
      </c>
      <c r="C1371" t="s">
        <v>3288</v>
      </c>
      <c r="D1371" t="s">
        <v>3289</v>
      </c>
      <c r="E1371" t="s">
        <v>3290</v>
      </c>
      <c r="F1371" t="s">
        <v>3291</v>
      </c>
      <c r="G1371" s="1">
        <v>-12241.72815826451</v>
      </c>
      <c r="H1371" s="1">
        <v>53.041772000000009</v>
      </c>
      <c r="I1371" s="2">
        <v>-649322.95385664608</v>
      </c>
      <c r="J1371" s="3">
        <v>-4.5350237696100406E-3</v>
      </c>
      <c r="K1371" s="4">
        <v>143179614.22999999</v>
      </c>
      <c r="L1371" s="5">
        <v>6650001</v>
      </c>
      <c r="M1371" s="6">
        <v>21.530765819999999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4228</v>
      </c>
      <c r="AG1371" t="s">
        <v>7425</v>
      </c>
    </row>
    <row r="1372" spans="1:33" x14ac:dyDescent="0.45">
      <c r="A1372" t="s">
        <v>1799</v>
      </c>
      <c r="B1372" t="s">
        <v>3292</v>
      </c>
      <c r="C1372" t="s">
        <v>3293</v>
      </c>
      <c r="D1372" t="s">
        <v>3294</v>
      </c>
      <c r="E1372" t="s">
        <v>3295</v>
      </c>
      <c r="G1372" s="1">
        <v>-26766.797694845562</v>
      </c>
      <c r="H1372" s="1">
        <v>6.6449999999999996</v>
      </c>
      <c r="I1372" s="2">
        <v>-177865.3706822487</v>
      </c>
      <c r="J1372" s="3">
        <v>-1.242253456532789E-3</v>
      </c>
      <c r="K1372" s="4">
        <v>143179614.22999999</v>
      </c>
      <c r="L1372" s="5">
        <v>6650001</v>
      </c>
      <c r="M1372" s="6">
        <v>21.530765819999999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4228</v>
      </c>
      <c r="AG1372" t="s">
        <v>7425</v>
      </c>
    </row>
    <row r="1373" spans="1:33" x14ac:dyDescent="0.45">
      <c r="A1373" t="s">
        <v>1799</v>
      </c>
      <c r="B1373" t="s">
        <v>3296</v>
      </c>
      <c r="C1373" t="s">
        <v>3297</v>
      </c>
      <c r="D1373" t="s">
        <v>3298</v>
      </c>
      <c r="E1373" t="s">
        <v>3299</v>
      </c>
      <c r="G1373" s="1">
        <v>-14138.270948136729</v>
      </c>
      <c r="H1373" s="1">
        <v>5.3284880000000001</v>
      </c>
      <c r="I1373" s="2">
        <v>-75335.607087895172</v>
      </c>
      <c r="J1373" s="3">
        <v>-5.2616154536411881E-4</v>
      </c>
      <c r="K1373" s="4">
        <v>143179614.22999999</v>
      </c>
      <c r="L1373" s="5">
        <v>6650001</v>
      </c>
      <c r="M1373" s="6">
        <v>21.530765819999999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4228</v>
      </c>
      <c r="AG1373" t="s">
        <v>7425</v>
      </c>
    </row>
    <row r="1374" spans="1:33" x14ac:dyDescent="0.45">
      <c r="A1374" t="s">
        <v>1799</v>
      </c>
      <c r="B1374" t="s">
        <v>3300</v>
      </c>
      <c r="C1374" t="s">
        <v>3301</v>
      </c>
      <c r="D1374" t="s">
        <v>3302</v>
      </c>
      <c r="E1374" t="s">
        <v>3303</v>
      </c>
      <c r="G1374" s="1">
        <v>-5284.9431412442782</v>
      </c>
      <c r="H1374" s="1">
        <v>15.176467000000001</v>
      </c>
      <c r="I1374" s="2">
        <v>-80206.765179970127</v>
      </c>
      <c r="J1374" s="3">
        <v>-5.6018285571804991E-4</v>
      </c>
      <c r="K1374" s="4">
        <v>143179614.22999999</v>
      </c>
      <c r="L1374" s="5">
        <v>6650001</v>
      </c>
      <c r="M1374" s="6">
        <v>21.530765819999999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4228</v>
      </c>
      <c r="AG1374" t="s">
        <v>7425</v>
      </c>
    </row>
    <row r="1375" spans="1:33" x14ac:dyDescent="0.45">
      <c r="A1375" t="s">
        <v>1799</v>
      </c>
      <c r="B1375" t="s">
        <v>3304</v>
      </c>
      <c r="C1375" t="s">
        <v>3305</v>
      </c>
      <c r="D1375" t="s">
        <v>3306</v>
      </c>
      <c r="E1375" t="s">
        <v>3307</v>
      </c>
      <c r="F1375" t="s">
        <v>3308</v>
      </c>
      <c r="G1375" s="1">
        <v>-2104.4749790359292</v>
      </c>
      <c r="H1375" s="1">
        <v>84.14</v>
      </c>
      <c r="I1375" s="2">
        <v>-177070.52473608311</v>
      </c>
      <c r="J1375" s="3">
        <v>-1.2367020660611751E-3</v>
      </c>
      <c r="K1375" s="4">
        <v>143179614.22999999</v>
      </c>
      <c r="L1375" s="5">
        <v>6650001</v>
      </c>
      <c r="M1375" s="6">
        <v>21.530765819999999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4228</v>
      </c>
      <c r="AG1375" t="s">
        <v>7425</v>
      </c>
    </row>
    <row r="1376" spans="1:33" x14ac:dyDescent="0.45">
      <c r="A1376" t="s">
        <v>1799</v>
      </c>
      <c r="B1376" t="s">
        <v>3309</v>
      </c>
      <c r="C1376" t="s">
        <v>3310</v>
      </c>
      <c r="D1376" t="s">
        <v>3311</v>
      </c>
      <c r="E1376" t="s">
        <v>3312</v>
      </c>
      <c r="F1376" t="s">
        <v>3313</v>
      </c>
      <c r="G1376" s="1">
        <v>-3767.3735348478508</v>
      </c>
      <c r="H1376" s="1">
        <v>151.85</v>
      </c>
      <c r="I1376" s="2">
        <v>-572075.67126664624</v>
      </c>
      <c r="J1376" s="3">
        <v>-3.9955106342700357E-3</v>
      </c>
      <c r="K1376" s="4">
        <v>143179614.22999999</v>
      </c>
      <c r="L1376" s="5">
        <v>6650001</v>
      </c>
      <c r="M1376" s="6">
        <v>21.530765819999999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4228</v>
      </c>
      <c r="AG1376" t="s">
        <v>7425</v>
      </c>
    </row>
    <row r="1377" spans="1:33" x14ac:dyDescent="0.45">
      <c r="A1377" t="s">
        <v>1799</v>
      </c>
      <c r="B1377" t="s">
        <v>3314</v>
      </c>
      <c r="C1377" t="s">
        <v>3315</v>
      </c>
      <c r="D1377" t="s">
        <v>3316</v>
      </c>
      <c r="E1377" t="s">
        <v>3317</v>
      </c>
      <c r="F1377" t="s">
        <v>3318</v>
      </c>
      <c r="G1377" s="1">
        <v>-17597.099944225531</v>
      </c>
      <c r="H1377" s="1">
        <v>18.611277999999999</v>
      </c>
      <c r="I1377" s="2">
        <v>-327504.51905576582</v>
      </c>
      <c r="J1377" s="3">
        <v>-2.2873683576886241E-3</v>
      </c>
      <c r="K1377" s="4">
        <v>143179614.22999999</v>
      </c>
      <c r="L1377" s="5">
        <v>6650001</v>
      </c>
      <c r="M1377" s="6">
        <v>21.530765819999999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4228</v>
      </c>
      <c r="AG1377" t="s">
        <v>7425</v>
      </c>
    </row>
    <row r="1378" spans="1:33" x14ac:dyDescent="0.45">
      <c r="A1378" t="s">
        <v>1799</v>
      </c>
      <c r="B1378" t="s">
        <v>3319</v>
      </c>
      <c r="C1378" t="s">
        <v>3320</v>
      </c>
      <c r="D1378" t="s">
        <v>3321</v>
      </c>
      <c r="E1378" t="s">
        <v>3322</v>
      </c>
      <c r="F1378" t="s">
        <v>3323</v>
      </c>
      <c r="G1378" s="1">
        <v>-5671.7417296885969</v>
      </c>
      <c r="H1378" s="1">
        <v>79.349999999999994</v>
      </c>
      <c r="I1378" s="2">
        <v>-450052.70625079022</v>
      </c>
      <c r="J1378" s="3">
        <v>-3.143273633408715E-3</v>
      </c>
      <c r="K1378" s="4">
        <v>143179614.22999999</v>
      </c>
      <c r="L1378" s="5">
        <v>6650001</v>
      </c>
      <c r="M1378" s="6">
        <v>21.530765819999999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4228</v>
      </c>
      <c r="AG1378" t="s">
        <v>7425</v>
      </c>
    </row>
    <row r="1379" spans="1:33" x14ac:dyDescent="0.45">
      <c r="A1379" t="s">
        <v>1799</v>
      </c>
      <c r="B1379" t="s">
        <v>3324</v>
      </c>
      <c r="C1379" t="s">
        <v>3325</v>
      </c>
      <c r="D1379" t="s">
        <v>3326</v>
      </c>
      <c r="E1379" t="s">
        <v>3327</v>
      </c>
      <c r="G1379" s="1">
        <v>-373.3836084982737</v>
      </c>
      <c r="H1379" s="1">
        <v>292.12</v>
      </c>
      <c r="I1379" s="2">
        <v>-109072.8197145157</v>
      </c>
      <c r="J1379" s="3">
        <v>-7.6179014939448011E-4</v>
      </c>
      <c r="K1379" s="4">
        <v>143179614.22999999</v>
      </c>
      <c r="L1379" s="5">
        <v>6650001</v>
      </c>
      <c r="M1379" s="6">
        <v>21.530765819999999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4228</v>
      </c>
      <c r="AG1379" t="s">
        <v>7425</v>
      </c>
    </row>
    <row r="1380" spans="1:33" x14ac:dyDescent="0.45">
      <c r="A1380" t="s">
        <v>1799</v>
      </c>
      <c r="B1380" t="s">
        <v>3328</v>
      </c>
      <c r="C1380" t="s">
        <v>3329</v>
      </c>
      <c r="D1380" t="s">
        <v>3330</v>
      </c>
      <c r="E1380" t="s">
        <v>3331</v>
      </c>
      <c r="G1380" s="1">
        <v>-14642.45061110895</v>
      </c>
      <c r="H1380" s="1">
        <v>92.161041999999995</v>
      </c>
      <c r="I1380" s="2">
        <v>-1349463.5057533369</v>
      </c>
      <c r="J1380" s="3">
        <v>-9.4249695601609489E-3</v>
      </c>
      <c r="K1380" s="4">
        <v>143179614.22999999</v>
      </c>
      <c r="L1380" s="5">
        <v>6650001</v>
      </c>
      <c r="M1380" s="6">
        <v>21.530765819999999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4228</v>
      </c>
      <c r="AG1380" t="s">
        <v>7425</v>
      </c>
    </row>
    <row r="1381" spans="1:33" x14ac:dyDescent="0.45">
      <c r="A1381" t="s">
        <v>1799</v>
      </c>
      <c r="B1381" t="s">
        <v>195</v>
      </c>
      <c r="C1381" t="s">
        <v>3332</v>
      </c>
      <c r="D1381" t="s">
        <v>197</v>
      </c>
      <c r="E1381" t="s">
        <v>198</v>
      </c>
      <c r="F1381" t="s">
        <v>199</v>
      </c>
      <c r="G1381" s="1">
        <v>-8799.6678871082677</v>
      </c>
      <c r="H1381" s="1">
        <v>18.02</v>
      </c>
      <c r="I1381" s="2">
        <v>-158570.015325691</v>
      </c>
      <c r="J1381" s="3">
        <v>-1.107490170150677E-3</v>
      </c>
      <c r="K1381" s="4">
        <v>143179614.22999999</v>
      </c>
      <c r="L1381" s="5">
        <v>6650001</v>
      </c>
      <c r="M1381" s="6">
        <v>21.530765819999999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4228</v>
      </c>
      <c r="AG1381" t="s">
        <v>7425</v>
      </c>
    </row>
    <row r="1382" spans="1:33" x14ac:dyDescent="0.45">
      <c r="A1382" t="s">
        <v>1799</v>
      </c>
      <c r="B1382" t="s">
        <v>3333</v>
      </c>
      <c r="C1382" t="s">
        <v>3334</v>
      </c>
      <c r="D1382" t="s">
        <v>3335</v>
      </c>
      <c r="E1382" t="s">
        <v>3336</v>
      </c>
      <c r="F1382" t="s">
        <v>3337</v>
      </c>
      <c r="G1382" s="1">
        <v>-12207.631750901641</v>
      </c>
      <c r="H1382" s="1">
        <v>31.2</v>
      </c>
      <c r="I1382" s="2">
        <v>-380878.11062813131</v>
      </c>
      <c r="J1382" s="3">
        <v>-2.6601420368146732E-3</v>
      </c>
      <c r="K1382" s="4">
        <v>143179614.22999999</v>
      </c>
      <c r="L1382" s="5">
        <v>6650001</v>
      </c>
      <c r="M1382" s="6">
        <v>21.530765819999999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4228</v>
      </c>
      <c r="AG1382" t="s">
        <v>7425</v>
      </c>
    </row>
    <row r="1383" spans="1:33" x14ac:dyDescent="0.45">
      <c r="A1383" t="s">
        <v>1799</v>
      </c>
      <c r="B1383" t="s">
        <v>3338</v>
      </c>
      <c r="C1383" t="s">
        <v>3339</v>
      </c>
      <c r="D1383" t="s">
        <v>3340</v>
      </c>
      <c r="E1383" t="s">
        <v>3341</v>
      </c>
      <c r="G1383" s="1">
        <v>-524.86109038904044</v>
      </c>
      <c r="H1383" s="1">
        <v>154.76256000000001</v>
      </c>
      <c r="I1383" s="2">
        <v>-81228.845992999297</v>
      </c>
      <c r="J1383" s="3">
        <v>-5.6732130778418917E-4</v>
      </c>
      <c r="K1383" s="4">
        <v>143179614.22999999</v>
      </c>
      <c r="L1383" s="5">
        <v>6650001</v>
      </c>
      <c r="M1383" s="6">
        <v>21.530765819999999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4228</v>
      </c>
      <c r="AG1383" t="s">
        <v>7425</v>
      </c>
    </row>
    <row r="1384" spans="1:33" x14ac:dyDescent="0.45">
      <c r="A1384" t="s">
        <v>1799</v>
      </c>
      <c r="B1384" t="s">
        <v>3342</v>
      </c>
      <c r="C1384" t="s">
        <v>3343</v>
      </c>
      <c r="D1384" t="s">
        <v>3344</v>
      </c>
      <c r="E1384" t="s">
        <v>3345</v>
      </c>
      <c r="F1384" t="s">
        <v>3346</v>
      </c>
      <c r="G1384" s="1">
        <v>-248.73608649959851</v>
      </c>
      <c r="H1384" s="1">
        <v>326.27999999999997</v>
      </c>
      <c r="I1384" s="2">
        <v>-81157.610303088994</v>
      </c>
      <c r="J1384" s="3">
        <v>-5.6682378102178375E-4</v>
      </c>
      <c r="K1384" s="4">
        <v>143179614.22999999</v>
      </c>
      <c r="L1384" s="5">
        <v>6650001</v>
      </c>
      <c r="M1384" s="6">
        <v>21.530765819999999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4228</v>
      </c>
      <c r="AG1384" t="s">
        <v>7425</v>
      </c>
    </row>
    <row r="1385" spans="1:33" x14ac:dyDescent="0.45">
      <c r="A1385" t="s">
        <v>1799</v>
      </c>
      <c r="B1385" t="s">
        <v>3347</v>
      </c>
      <c r="C1385" t="s">
        <v>3348</v>
      </c>
      <c r="D1385" t="s">
        <v>3349</v>
      </c>
      <c r="E1385" t="s">
        <v>3350</v>
      </c>
      <c r="F1385" t="s">
        <v>3351</v>
      </c>
      <c r="G1385" s="1">
        <v>-3222.3899745397421</v>
      </c>
      <c r="H1385" s="1">
        <v>73.94</v>
      </c>
      <c r="I1385" s="2">
        <v>-238263.5147174685</v>
      </c>
      <c r="J1385" s="3">
        <v>-1.664088257248188E-3</v>
      </c>
      <c r="K1385" s="4">
        <v>143179614.22999999</v>
      </c>
      <c r="L1385" s="5">
        <v>6650001</v>
      </c>
      <c r="M1385" s="6">
        <v>21.530765819999999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4228</v>
      </c>
      <c r="AG1385" t="s">
        <v>7425</v>
      </c>
    </row>
    <row r="1386" spans="1:33" x14ac:dyDescent="0.45">
      <c r="A1386" t="s">
        <v>1799</v>
      </c>
      <c r="B1386" t="s">
        <v>3352</v>
      </c>
      <c r="C1386" t="s">
        <v>3353</v>
      </c>
      <c r="D1386" t="s">
        <v>3354</v>
      </c>
      <c r="E1386" t="s">
        <v>3355</v>
      </c>
      <c r="F1386" t="s">
        <v>3356</v>
      </c>
      <c r="G1386" s="1">
        <v>-10561.50192002228</v>
      </c>
      <c r="H1386" s="1">
        <v>29.89</v>
      </c>
      <c r="I1386" s="2">
        <v>-315683.2923894659</v>
      </c>
      <c r="J1386" s="3">
        <v>-2.204806138689272E-3</v>
      </c>
      <c r="K1386" s="4">
        <v>143179614.22999999</v>
      </c>
      <c r="L1386" s="5">
        <v>6650001</v>
      </c>
      <c r="M1386" s="6">
        <v>21.530765819999999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4228</v>
      </c>
      <c r="AG1386" t="s">
        <v>7425</v>
      </c>
    </row>
    <row r="1387" spans="1:33" x14ac:dyDescent="0.45">
      <c r="A1387" t="s">
        <v>1799</v>
      </c>
      <c r="B1387" t="s">
        <v>3357</v>
      </c>
      <c r="C1387" t="s">
        <v>3358</v>
      </c>
      <c r="D1387" t="s">
        <v>3359</v>
      </c>
      <c r="E1387" t="s">
        <v>3360</v>
      </c>
      <c r="G1387" s="1">
        <v>-3031.2265103085902</v>
      </c>
      <c r="H1387" s="1">
        <v>63.171799999999998</v>
      </c>
      <c r="I1387" s="2">
        <v>-191488.03486391221</v>
      </c>
      <c r="J1387" s="3">
        <v>-1.337397337558899E-3</v>
      </c>
      <c r="K1387" s="4">
        <v>143179614.22999999</v>
      </c>
      <c r="L1387" s="5">
        <v>6650001</v>
      </c>
      <c r="M1387" s="6">
        <v>21.530765819999999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4228</v>
      </c>
      <c r="AG1387" t="s">
        <v>7425</v>
      </c>
    </row>
    <row r="1388" spans="1:33" x14ac:dyDescent="0.45">
      <c r="A1388" t="s">
        <v>1799</v>
      </c>
      <c r="B1388" t="s">
        <v>3361</v>
      </c>
      <c r="C1388" t="s">
        <v>3362</v>
      </c>
      <c r="D1388" t="s">
        <v>3363</v>
      </c>
      <c r="E1388" t="s">
        <v>3364</v>
      </c>
      <c r="F1388" t="s">
        <v>3365</v>
      </c>
      <c r="G1388" s="1">
        <v>-12498.289649732629</v>
      </c>
      <c r="H1388" s="1">
        <v>84.109942000000004</v>
      </c>
      <c r="I1388" s="2">
        <v>-1051230.4175382119</v>
      </c>
      <c r="J1388" s="3">
        <v>-7.3420397393272972E-3</v>
      </c>
      <c r="K1388" s="4">
        <v>143179614.22999999</v>
      </c>
      <c r="L1388" s="5">
        <v>6650001</v>
      </c>
      <c r="M1388" s="6">
        <v>21.530765819999999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4228</v>
      </c>
      <c r="AG1388" t="s">
        <v>7425</v>
      </c>
    </row>
    <row r="1389" spans="1:33" x14ac:dyDescent="0.45">
      <c r="A1389" t="s">
        <v>1799</v>
      </c>
      <c r="B1389" t="s">
        <v>3366</v>
      </c>
      <c r="C1389" t="s">
        <v>3367</v>
      </c>
      <c r="D1389" t="s">
        <v>3368</v>
      </c>
      <c r="E1389" t="s">
        <v>3369</v>
      </c>
      <c r="F1389" t="s">
        <v>3370</v>
      </c>
      <c r="G1389" s="1">
        <v>-3535.9651307785621</v>
      </c>
      <c r="H1389" s="1">
        <v>314.85000000000002</v>
      </c>
      <c r="I1389" s="2">
        <v>-1113298.6214256301</v>
      </c>
      <c r="J1389" s="3">
        <v>-7.7755386296631344E-3</v>
      </c>
      <c r="K1389" s="4">
        <v>143179614.22999999</v>
      </c>
      <c r="L1389" s="5">
        <v>6650001</v>
      </c>
      <c r="M1389" s="6">
        <v>21.530765819999999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4228</v>
      </c>
      <c r="AG1389" t="s">
        <v>7425</v>
      </c>
    </row>
    <row r="1390" spans="1:33" x14ac:dyDescent="0.45">
      <c r="A1390" t="s">
        <v>1799</v>
      </c>
      <c r="B1390" t="s">
        <v>3371</v>
      </c>
      <c r="C1390" t="s">
        <v>3372</v>
      </c>
      <c r="D1390" t="s">
        <v>3373</v>
      </c>
      <c r="E1390" t="s">
        <v>3374</v>
      </c>
      <c r="G1390" s="1">
        <v>-107605.4668497173</v>
      </c>
      <c r="H1390" s="1">
        <v>8.4169999999999998</v>
      </c>
      <c r="I1390" s="2">
        <v>-905715.21447407058</v>
      </c>
      <c r="J1390" s="3">
        <v>-6.3257274392369391E-3</v>
      </c>
      <c r="K1390" s="4">
        <v>143179614.22999999</v>
      </c>
      <c r="L1390" s="5">
        <v>6650001</v>
      </c>
      <c r="M1390" s="6">
        <v>21.530765819999999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4228</v>
      </c>
      <c r="AG1390" t="s">
        <v>7425</v>
      </c>
    </row>
    <row r="1391" spans="1:33" x14ac:dyDescent="0.45">
      <c r="A1391" t="s">
        <v>1799</v>
      </c>
      <c r="B1391" t="s">
        <v>3375</v>
      </c>
      <c r="C1391" t="s">
        <v>3376</v>
      </c>
      <c r="D1391" t="s">
        <v>3377</v>
      </c>
      <c r="E1391" t="s">
        <v>3378</v>
      </c>
      <c r="G1391" s="1">
        <v>-8709.6757299702094</v>
      </c>
      <c r="H1391" s="1">
        <v>55.743160000000003</v>
      </c>
      <c r="I1391" s="2">
        <v>-485504.84776384622</v>
      </c>
      <c r="J1391" s="3">
        <v>-3.390879702915974E-3</v>
      </c>
      <c r="K1391" s="4">
        <v>143179614.22999999</v>
      </c>
      <c r="L1391" s="5">
        <v>6650001</v>
      </c>
      <c r="M1391" s="6">
        <v>21.530765819999999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4228</v>
      </c>
      <c r="AG1391" t="s">
        <v>7425</v>
      </c>
    </row>
    <row r="1392" spans="1:33" x14ac:dyDescent="0.45">
      <c r="A1392" t="s">
        <v>1799</v>
      </c>
      <c r="B1392" t="s">
        <v>3379</v>
      </c>
      <c r="C1392" t="s">
        <v>3380</v>
      </c>
      <c r="D1392" t="s">
        <v>3381</v>
      </c>
      <c r="E1392" t="s">
        <v>3382</v>
      </c>
      <c r="F1392" t="s">
        <v>3383</v>
      </c>
      <c r="G1392" s="1">
        <v>-888.18346392777971</v>
      </c>
      <c r="H1392" s="1">
        <v>194.08</v>
      </c>
      <c r="I1392" s="2">
        <v>-172378.64667910349</v>
      </c>
      <c r="J1392" s="3">
        <v>-1.2039328895117639E-3</v>
      </c>
      <c r="K1392" s="4">
        <v>143179614.22999999</v>
      </c>
      <c r="L1392" s="5">
        <v>6650001</v>
      </c>
      <c r="M1392" s="6">
        <v>21.530765819999999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4228</v>
      </c>
      <c r="AG1392" t="s">
        <v>7425</v>
      </c>
    </row>
    <row r="1393" spans="1:33" x14ac:dyDescent="0.45">
      <c r="A1393" t="s">
        <v>1799</v>
      </c>
      <c r="B1393" t="s">
        <v>3384</v>
      </c>
      <c r="C1393" t="s">
        <v>3385</v>
      </c>
      <c r="D1393" t="s">
        <v>3386</v>
      </c>
      <c r="E1393" t="s">
        <v>3387</v>
      </c>
      <c r="F1393" t="s">
        <v>3388</v>
      </c>
      <c r="G1393" s="1">
        <v>-1354.3540170528699</v>
      </c>
      <c r="H1393" s="1">
        <v>275.14999999999998</v>
      </c>
      <c r="I1393" s="2">
        <v>-372650.50779209711</v>
      </c>
      <c r="J1393" s="3">
        <v>-2.6026785293155009E-3</v>
      </c>
      <c r="K1393" s="4">
        <v>143179614.22999999</v>
      </c>
      <c r="L1393" s="5">
        <v>6650001</v>
      </c>
      <c r="M1393" s="6">
        <v>21.530765819999999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4228</v>
      </c>
      <c r="AG1393" t="s">
        <v>7425</v>
      </c>
    </row>
    <row r="1394" spans="1:33" x14ac:dyDescent="0.45">
      <c r="A1394" t="s">
        <v>1799</v>
      </c>
      <c r="B1394" t="s">
        <v>3389</v>
      </c>
      <c r="C1394" t="s">
        <v>3390</v>
      </c>
      <c r="D1394" t="s">
        <v>3391</v>
      </c>
      <c r="E1394" t="s">
        <v>3392</v>
      </c>
      <c r="F1394" t="s">
        <v>3393</v>
      </c>
      <c r="G1394" s="1">
        <v>-11977.34126182786</v>
      </c>
      <c r="H1394" s="1">
        <v>74.650000000000006</v>
      </c>
      <c r="I1394" s="2">
        <v>-894108.52519544959</v>
      </c>
      <c r="J1394" s="3">
        <v>-6.2446635996600544E-3</v>
      </c>
      <c r="K1394" s="4">
        <v>143179614.22999999</v>
      </c>
      <c r="L1394" s="5">
        <v>6650001</v>
      </c>
      <c r="M1394" s="6">
        <v>21.530765819999999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4228</v>
      </c>
      <c r="AG1394" t="s">
        <v>7425</v>
      </c>
    </row>
    <row r="1395" spans="1:33" x14ac:dyDescent="0.45">
      <c r="A1395" t="s">
        <v>1799</v>
      </c>
      <c r="B1395" t="s">
        <v>786</v>
      </c>
      <c r="C1395" t="s">
        <v>3394</v>
      </c>
      <c r="D1395" t="s">
        <v>788</v>
      </c>
      <c r="E1395" t="s">
        <v>789</v>
      </c>
      <c r="F1395" t="s">
        <v>790</v>
      </c>
      <c r="G1395" s="1">
        <v>-1002.2107934691689</v>
      </c>
      <c r="H1395" s="1">
        <v>76.09</v>
      </c>
      <c r="I1395" s="2">
        <v>-76258.219275069045</v>
      </c>
      <c r="J1395" s="3">
        <v>-5.3260528522286585E-4</v>
      </c>
      <c r="K1395" s="4">
        <v>143179614.22999999</v>
      </c>
      <c r="L1395" s="5">
        <v>6650001</v>
      </c>
      <c r="M1395" s="6">
        <v>21.530765819999999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4228</v>
      </c>
      <c r="AG1395" t="s">
        <v>7425</v>
      </c>
    </row>
    <row r="1396" spans="1:33" x14ac:dyDescent="0.45">
      <c r="A1396" t="s">
        <v>1799</v>
      </c>
      <c r="B1396" t="s">
        <v>3395</v>
      </c>
      <c r="C1396" t="s">
        <v>3396</v>
      </c>
      <c r="D1396" t="s">
        <v>3397</v>
      </c>
      <c r="E1396" t="s">
        <v>3398</v>
      </c>
      <c r="F1396" t="s">
        <v>3399</v>
      </c>
      <c r="G1396" s="1">
        <v>-25860.727590989711</v>
      </c>
      <c r="H1396" s="1">
        <v>57.99</v>
      </c>
      <c r="I1396" s="2">
        <v>-1499663.593001493</v>
      </c>
      <c r="J1396" s="3">
        <v>-1.0474002189951939E-2</v>
      </c>
      <c r="K1396" s="4">
        <v>143179614.22999999</v>
      </c>
      <c r="L1396" s="5">
        <v>6650001</v>
      </c>
      <c r="M1396" s="6">
        <v>21.530765819999999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4228</v>
      </c>
      <c r="AG1396" t="s">
        <v>7425</v>
      </c>
    </row>
    <row r="1397" spans="1:33" x14ac:dyDescent="0.45">
      <c r="A1397" t="s">
        <v>1799</v>
      </c>
      <c r="B1397" t="s">
        <v>229</v>
      </c>
      <c r="C1397" t="s">
        <v>3400</v>
      </c>
      <c r="D1397" t="s">
        <v>231</v>
      </c>
      <c r="E1397" t="s">
        <v>232</v>
      </c>
      <c r="F1397" t="s">
        <v>233</v>
      </c>
      <c r="G1397" s="1">
        <v>-15663.10700200393</v>
      </c>
      <c r="H1397" s="1">
        <v>61.54</v>
      </c>
      <c r="I1397" s="2">
        <v>-963907.60490332183</v>
      </c>
      <c r="J1397" s="3">
        <v>-6.7321567395406297E-3</v>
      </c>
      <c r="K1397" s="4">
        <v>143179614.22999999</v>
      </c>
      <c r="L1397" s="5">
        <v>6650001</v>
      </c>
      <c r="M1397" s="6">
        <v>21.530765819999999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4228</v>
      </c>
      <c r="AG1397" t="s">
        <v>7425</v>
      </c>
    </row>
    <row r="1398" spans="1:33" x14ac:dyDescent="0.45">
      <c r="A1398" t="s">
        <v>1799</v>
      </c>
      <c r="B1398" t="s">
        <v>3401</v>
      </c>
      <c r="C1398" t="s">
        <v>3402</v>
      </c>
      <c r="D1398" t="s">
        <v>3403</v>
      </c>
      <c r="E1398" t="s">
        <v>3404</v>
      </c>
      <c r="F1398" t="s">
        <v>3405</v>
      </c>
      <c r="G1398" s="1">
        <v>-6717.5512079824148</v>
      </c>
      <c r="H1398" s="1">
        <v>149.69999999999999</v>
      </c>
      <c r="I1398" s="2">
        <v>-1005617.415834967</v>
      </c>
      <c r="J1398" s="3">
        <v>-7.0234678396295293E-3</v>
      </c>
      <c r="K1398" s="4">
        <v>143179614.22999999</v>
      </c>
      <c r="L1398" s="5">
        <v>6650001</v>
      </c>
      <c r="M1398" s="6">
        <v>21.530765819999999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4228</v>
      </c>
      <c r="AG1398" t="s">
        <v>7425</v>
      </c>
    </row>
    <row r="1399" spans="1:33" x14ac:dyDescent="0.45">
      <c r="A1399" t="s">
        <v>1799</v>
      </c>
      <c r="B1399" t="s">
        <v>239</v>
      </c>
      <c r="C1399" t="s">
        <v>3406</v>
      </c>
      <c r="D1399" t="s">
        <v>241</v>
      </c>
      <c r="E1399" t="s">
        <v>242</v>
      </c>
      <c r="F1399" t="s">
        <v>243</v>
      </c>
      <c r="G1399" s="1">
        <v>-30316.736763067911</v>
      </c>
      <c r="H1399" s="1">
        <v>49.96</v>
      </c>
      <c r="I1399" s="2">
        <v>-1514624.168682873</v>
      </c>
      <c r="J1399" s="3">
        <v>-1.057849035861921E-2</v>
      </c>
      <c r="K1399" s="4">
        <v>143179614.22999999</v>
      </c>
      <c r="L1399" s="5">
        <v>6650001</v>
      </c>
      <c r="M1399" s="6">
        <v>21.530765819999999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4228</v>
      </c>
      <c r="AG1399" t="s">
        <v>7425</v>
      </c>
    </row>
    <row r="1400" spans="1:33" x14ac:dyDescent="0.45">
      <c r="A1400" t="s">
        <v>1799</v>
      </c>
      <c r="B1400" t="s">
        <v>3407</v>
      </c>
      <c r="C1400" t="s">
        <v>3408</v>
      </c>
      <c r="D1400" t="s">
        <v>3409</v>
      </c>
      <c r="E1400" t="s">
        <v>3410</v>
      </c>
      <c r="F1400" t="s">
        <v>3411</v>
      </c>
      <c r="G1400" s="1">
        <v>-24770.201512875741</v>
      </c>
      <c r="H1400" s="1">
        <v>60.8</v>
      </c>
      <c r="I1400" s="2">
        <v>-1506028.2519828449</v>
      </c>
      <c r="J1400" s="3">
        <v>-1.0518454460727911E-2</v>
      </c>
      <c r="K1400" s="4">
        <v>143179614.22999999</v>
      </c>
      <c r="L1400" s="5">
        <v>6650001</v>
      </c>
      <c r="M1400" s="6">
        <v>21.530765819999999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4228</v>
      </c>
      <c r="AG1400" t="s">
        <v>7425</v>
      </c>
    </row>
    <row r="1401" spans="1:33" x14ac:dyDescent="0.45">
      <c r="A1401" t="s">
        <v>1799</v>
      </c>
      <c r="B1401" t="s">
        <v>3412</v>
      </c>
      <c r="C1401" t="s">
        <v>3413</v>
      </c>
      <c r="D1401" t="s">
        <v>3414</v>
      </c>
      <c r="E1401" t="s">
        <v>3415</v>
      </c>
      <c r="G1401" s="1">
        <v>-547.21939029911664</v>
      </c>
      <c r="H1401" s="1">
        <v>233.018</v>
      </c>
      <c r="I1401" s="2">
        <v>-127511.96788871961</v>
      </c>
      <c r="J1401" s="3">
        <v>-8.9057348404283075E-4</v>
      </c>
      <c r="K1401" s="4">
        <v>143179614.22999999</v>
      </c>
      <c r="L1401" s="5">
        <v>6650001</v>
      </c>
      <c r="M1401" s="6">
        <v>21.530765819999999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4228</v>
      </c>
      <c r="AG1401" t="s">
        <v>7425</v>
      </c>
    </row>
    <row r="1402" spans="1:33" x14ac:dyDescent="0.45">
      <c r="A1402" t="s">
        <v>1799</v>
      </c>
      <c r="B1402" t="s">
        <v>3416</v>
      </c>
      <c r="C1402" t="s">
        <v>3417</v>
      </c>
      <c r="D1402" t="s">
        <v>3418</v>
      </c>
      <c r="E1402" t="s">
        <v>3419</v>
      </c>
      <c r="G1402" s="1">
        <v>-14205.904805364709</v>
      </c>
      <c r="H1402" s="1">
        <v>16.995695000000001</v>
      </c>
      <c r="I1402" s="2">
        <v>-241439.2252710129</v>
      </c>
      <c r="J1402" s="3">
        <v>-1.686268164427174E-3</v>
      </c>
      <c r="K1402" s="4">
        <v>143179614.22999999</v>
      </c>
      <c r="L1402" s="5">
        <v>6650001</v>
      </c>
      <c r="M1402" s="6">
        <v>21.530765819999999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4228</v>
      </c>
      <c r="AG1402" t="s">
        <v>7425</v>
      </c>
    </row>
    <row r="1403" spans="1:33" x14ac:dyDescent="0.45">
      <c r="A1403" t="s">
        <v>1799</v>
      </c>
      <c r="B1403" t="s">
        <v>3420</v>
      </c>
      <c r="C1403" t="s">
        <v>3421</v>
      </c>
      <c r="D1403" t="s">
        <v>3422</v>
      </c>
      <c r="E1403" t="s">
        <v>3423</v>
      </c>
      <c r="G1403" s="1">
        <v>-12625.731959220069</v>
      </c>
      <c r="H1403" s="1">
        <v>29.406428999999999</v>
      </c>
      <c r="I1403" s="2">
        <v>-371277.69043183583</v>
      </c>
      <c r="J1403" s="3">
        <v>-2.5930904509592059E-3</v>
      </c>
      <c r="K1403" s="4">
        <v>143179614.22999999</v>
      </c>
      <c r="L1403" s="5">
        <v>6650001</v>
      </c>
      <c r="M1403" s="6">
        <v>21.530765819999999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4228</v>
      </c>
      <c r="AG1403" t="s">
        <v>7425</v>
      </c>
    </row>
    <row r="1404" spans="1:33" x14ac:dyDescent="0.45">
      <c r="A1404" t="s">
        <v>1799</v>
      </c>
      <c r="B1404" t="s">
        <v>3424</v>
      </c>
      <c r="C1404" t="s">
        <v>3425</v>
      </c>
      <c r="D1404" t="s">
        <v>3426</v>
      </c>
      <c r="E1404" t="s">
        <v>3427</v>
      </c>
      <c r="F1404" t="s">
        <v>3428</v>
      </c>
      <c r="G1404" s="1">
        <v>-251.530873988358</v>
      </c>
      <c r="H1404" s="1">
        <v>416.44</v>
      </c>
      <c r="I1404" s="2">
        <v>-104747.5171637118</v>
      </c>
      <c r="J1404" s="3">
        <v>-7.3158122213856603E-4</v>
      </c>
      <c r="K1404" s="4">
        <v>143179614.22999999</v>
      </c>
      <c r="L1404" s="5">
        <v>6650001</v>
      </c>
      <c r="M1404" s="6">
        <v>21.530765819999999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4228</v>
      </c>
      <c r="AG1404" t="s">
        <v>7425</v>
      </c>
    </row>
    <row r="1405" spans="1:33" x14ac:dyDescent="0.45">
      <c r="A1405" t="s">
        <v>1799</v>
      </c>
      <c r="B1405" t="s">
        <v>3429</v>
      </c>
      <c r="C1405" t="s">
        <v>3430</v>
      </c>
      <c r="D1405" t="s">
        <v>3431</v>
      </c>
      <c r="E1405" t="s">
        <v>3432</v>
      </c>
      <c r="G1405" s="1">
        <v>-38695.509654368987</v>
      </c>
      <c r="H1405" s="1">
        <v>34.754764000000002</v>
      </c>
      <c r="I1405" s="2">
        <v>-1344853.305897316</v>
      </c>
      <c r="J1405" s="3">
        <v>-9.3927708433197681E-3</v>
      </c>
      <c r="K1405" s="4">
        <v>143179614.22999999</v>
      </c>
      <c r="L1405" s="5">
        <v>6650001</v>
      </c>
      <c r="M1405" s="6">
        <v>21.530765819999999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4228</v>
      </c>
      <c r="AG1405" t="s">
        <v>7425</v>
      </c>
    </row>
    <row r="1406" spans="1:33" x14ac:dyDescent="0.45">
      <c r="A1406" t="s">
        <v>1799</v>
      </c>
      <c r="B1406" t="s">
        <v>3433</v>
      </c>
      <c r="C1406" t="s">
        <v>3434</v>
      </c>
      <c r="D1406" t="s">
        <v>3435</v>
      </c>
      <c r="E1406" t="s">
        <v>3436</v>
      </c>
      <c r="G1406" s="1">
        <v>-12435.127452486669</v>
      </c>
      <c r="H1406" s="1">
        <v>41.298675000000003</v>
      </c>
      <c r="I1406" s="2">
        <v>-513554.2872438248</v>
      </c>
      <c r="J1406" s="3">
        <v>-3.5867835655630739E-3</v>
      </c>
      <c r="K1406" s="4">
        <v>143179614.22999999</v>
      </c>
      <c r="L1406" s="5">
        <v>6650001</v>
      </c>
      <c r="M1406" s="6">
        <v>21.530765819999999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4228</v>
      </c>
      <c r="AG1406" t="s">
        <v>7425</v>
      </c>
    </row>
    <row r="1407" spans="1:33" x14ac:dyDescent="0.45">
      <c r="A1407" t="s">
        <v>1799</v>
      </c>
      <c r="B1407" t="s">
        <v>3437</v>
      </c>
      <c r="C1407" t="s">
        <v>3438</v>
      </c>
      <c r="D1407" t="s">
        <v>3439</v>
      </c>
      <c r="E1407" t="s">
        <v>3440</v>
      </c>
      <c r="F1407" t="s">
        <v>3441</v>
      </c>
      <c r="G1407" s="1">
        <v>-350.46635109044553</v>
      </c>
      <c r="H1407" s="1">
        <v>274.56</v>
      </c>
      <c r="I1407" s="2">
        <v>-96224.041355392721</v>
      </c>
      <c r="J1407" s="3">
        <v>-6.7205126842164093E-4</v>
      </c>
      <c r="K1407" s="4">
        <v>143179614.22999999</v>
      </c>
      <c r="L1407" s="5">
        <v>6650001</v>
      </c>
      <c r="M1407" s="6">
        <v>21.530765819999999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4228</v>
      </c>
      <c r="AG1407" t="s">
        <v>7425</v>
      </c>
    </row>
    <row r="1408" spans="1:33" x14ac:dyDescent="0.45">
      <c r="A1408" t="s">
        <v>1799</v>
      </c>
      <c r="B1408" t="s">
        <v>3442</v>
      </c>
      <c r="C1408" t="s">
        <v>3443</v>
      </c>
      <c r="D1408" t="s">
        <v>3444</v>
      </c>
      <c r="E1408" t="s">
        <v>3445</v>
      </c>
      <c r="G1408" s="1">
        <v>-2250.921843446929</v>
      </c>
      <c r="H1408" s="1">
        <v>115.29075</v>
      </c>
      <c r="I1408" s="2">
        <v>-259510.46752237901</v>
      </c>
      <c r="J1408" s="3">
        <v>-1.812481957840088E-3</v>
      </c>
      <c r="K1408" s="4">
        <v>143179614.22999999</v>
      </c>
      <c r="L1408" s="5">
        <v>6650001</v>
      </c>
      <c r="M1408" s="6">
        <v>21.530765819999999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4228</v>
      </c>
      <c r="AG1408" t="s">
        <v>7425</v>
      </c>
    </row>
    <row r="1409" spans="1:33" x14ac:dyDescent="0.45">
      <c r="A1409" t="s">
        <v>1799</v>
      </c>
      <c r="B1409" t="s">
        <v>3446</v>
      </c>
      <c r="C1409" t="s">
        <v>3447</v>
      </c>
      <c r="D1409" t="s">
        <v>3448</v>
      </c>
      <c r="E1409" t="s">
        <v>3449</v>
      </c>
      <c r="G1409" s="1">
        <v>-2016.7186518888791</v>
      </c>
      <c r="H1409" s="1">
        <v>204.27837500000001</v>
      </c>
      <c r="I1409" s="2">
        <v>-411972.00904005091</v>
      </c>
      <c r="J1409" s="3">
        <v>-2.8773091145382602E-3</v>
      </c>
      <c r="K1409" s="4">
        <v>143179614.22999999</v>
      </c>
      <c r="L1409" s="5">
        <v>6650001</v>
      </c>
      <c r="M1409" s="6">
        <v>21.530765819999999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4228</v>
      </c>
      <c r="AG1409" t="s">
        <v>7425</v>
      </c>
    </row>
    <row r="1410" spans="1:33" x14ac:dyDescent="0.45">
      <c r="A1410" t="s">
        <v>1799</v>
      </c>
      <c r="B1410" t="s">
        <v>3450</v>
      </c>
      <c r="C1410" t="s">
        <v>3451</v>
      </c>
      <c r="D1410" t="s">
        <v>3452</v>
      </c>
      <c r="E1410" t="s">
        <v>3453</v>
      </c>
      <c r="F1410" t="s">
        <v>3454</v>
      </c>
      <c r="G1410" s="1">
        <v>-808.81149924700901</v>
      </c>
      <c r="H1410" s="1">
        <v>94.05</v>
      </c>
      <c r="I1410" s="2">
        <v>-76068.721504181201</v>
      </c>
      <c r="J1410" s="3">
        <v>-5.312817883556132E-4</v>
      </c>
      <c r="K1410" s="4">
        <v>143179614.22999999</v>
      </c>
      <c r="L1410" s="5">
        <v>6650001</v>
      </c>
      <c r="M1410" s="6">
        <v>21.530765819999999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4228</v>
      </c>
      <c r="AG1410" t="s">
        <v>7425</v>
      </c>
    </row>
    <row r="1411" spans="1:33" x14ac:dyDescent="0.45">
      <c r="A1411" t="s">
        <v>1799</v>
      </c>
      <c r="B1411" t="s">
        <v>254</v>
      </c>
      <c r="C1411" t="s">
        <v>3455</v>
      </c>
      <c r="D1411" t="s">
        <v>256</v>
      </c>
      <c r="E1411" t="s">
        <v>257</v>
      </c>
      <c r="F1411" t="s">
        <v>258</v>
      </c>
      <c r="G1411" s="1">
        <v>-3499.073935926936</v>
      </c>
      <c r="H1411" s="1">
        <v>70.44</v>
      </c>
      <c r="I1411" s="2">
        <v>-246474.76804669341</v>
      </c>
      <c r="J1411" s="3">
        <v>-1.7214375759580041E-3</v>
      </c>
      <c r="K1411" s="4">
        <v>143179614.22999999</v>
      </c>
      <c r="L1411" s="5">
        <v>6650001</v>
      </c>
      <c r="M1411" s="6">
        <v>21.530765819999999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4228</v>
      </c>
      <c r="AG1411" t="s">
        <v>7425</v>
      </c>
    </row>
    <row r="1412" spans="1:33" x14ac:dyDescent="0.45">
      <c r="A1412" t="s">
        <v>1799</v>
      </c>
      <c r="B1412" t="s">
        <v>3456</v>
      </c>
      <c r="C1412" t="s">
        <v>3457</v>
      </c>
      <c r="D1412" t="s">
        <v>3458</v>
      </c>
      <c r="E1412" t="s">
        <v>3459</v>
      </c>
      <c r="F1412" t="s">
        <v>3460</v>
      </c>
      <c r="G1412" s="1">
        <v>-1845.677657576796</v>
      </c>
      <c r="H1412" s="1">
        <v>61.42</v>
      </c>
      <c r="I1412" s="2">
        <v>-113361.5217283668</v>
      </c>
      <c r="J1412" s="3">
        <v>-7.9174344991784812E-4</v>
      </c>
      <c r="K1412" s="4">
        <v>143179614.22999999</v>
      </c>
      <c r="L1412" s="5">
        <v>6650001</v>
      </c>
      <c r="M1412" s="6">
        <v>21.530765819999999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4228</v>
      </c>
      <c r="AG1412" t="s">
        <v>7425</v>
      </c>
    </row>
    <row r="1413" spans="1:33" x14ac:dyDescent="0.45">
      <c r="A1413" t="s">
        <v>1799</v>
      </c>
      <c r="B1413" t="s">
        <v>3461</v>
      </c>
      <c r="C1413" t="s">
        <v>3462</v>
      </c>
      <c r="D1413" t="s">
        <v>3463</v>
      </c>
      <c r="E1413" t="s">
        <v>3464</v>
      </c>
      <c r="F1413" t="s">
        <v>3465</v>
      </c>
      <c r="G1413" s="1">
        <v>-2197.8208811604968</v>
      </c>
      <c r="H1413" s="1">
        <v>58.418528000000002</v>
      </c>
      <c r="I1413" s="2">
        <v>-128393.4606850592</v>
      </c>
      <c r="J1413" s="3">
        <v>-8.9673003643389679E-4</v>
      </c>
      <c r="K1413" s="4">
        <v>143179614.22999999</v>
      </c>
      <c r="L1413" s="5">
        <v>6650001</v>
      </c>
      <c r="M1413" s="6">
        <v>21.530765819999999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4228</v>
      </c>
      <c r="AG1413" t="s">
        <v>7425</v>
      </c>
    </row>
    <row r="1414" spans="1:33" x14ac:dyDescent="0.45">
      <c r="A1414" t="s">
        <v>1799</v>
      </c>
      <c r="B1414" t="s">
        <v>3466</v>
      </c>
      <c r="C1414" t="s">
        <v>3467</v>
      </c>
      <c r="D1414" t="s">
        <v>3468</v>
      </c>
      <c r="E1414" t="s">
        <v>3469</v>
      </c>
      <c r="F1414" t="s">
        <v>3470</v>
      </c>
      <c r="G1414" s="1">
        <v>-761.30011193809696</v>
      </c>
      <c r="H1414" s="1">
        <v>101.950996</v>
      </c>
      <c r="I1414" s="2">
        <v>-77615.304667000484</v>
      </c>
      <c r="J1414" s="3">
        <v>-5.420834878233523E-4</v>
      </c>
      <c r="K1414" s="4">
        <v>143179614.22999999</v>
      </c>
      <c r="L1414" s="5">
        <v>6650001</v>
      </c>
      <c r="M1414" s="6">
        <v>21.530765819999999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4228</v>
      </c>
      <c r="AG1414" t="s">
        <v>7425</v>
      </c>
    </row>
    <row r="1415" spans="1:33" x14ac:dyDescent="0.45">
      <c r="A1415" t="s">
        <v>1799</v>
      </c>
      <c r="B1415" t="s">
        <v>3471</v>
      </c>
      <c r="C1415" t="s">
        <v>3472</v>
      </c>
      <c r="D1415" t="s">
        <v>3473</v>
      </c>
      <c r="E1415" t="s">
        <v>3474</v>
      </c>
      <c r="G1415" s="1">
        <v>-2072.055444166318</v>
      </c>
      <c r="H1415" s="1">
        <v>36.713624999999993</v>
      </c>
      <c r="I1415" s="2">
        <v>-76072.666556330616</v>
      </c>
      <c r="J1415" s="3">
        <v>-5.313093415249008E-4</v>
      </c>
      <c r="K1415" s="4">
        <v>143179614.22999999</v>
      </c>
      <c r="L1415" s="5">
        <v>6650001</v>
      </c>
      <c r="M1415" s="6">
        <v>21.530765819999999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4228</v>
      </c>
      <c r="AG1415" t="s">
        <v>7425</v>
      </c>
    </row>
    <row r="1416" spans="1:33" x14ac:dyDescent="0.45">
      <c r="A1416" t="s">
        <v>1799</v>
      </c>
      <c r="B1416" t="s">
        <v>3475</v>
      </c>
      <c r="C1416" t="s">
        <v>3476</v>
      </c>
      <c r="D1416" t="s">
        <v>3477</v>
      </c>
      <c r="E1416" t="s">
        <v>3478</v>
      </c>
      <c r="F1416" t="s">
        <v>3479</v>
      </c>
      <c r="G1416" s="1">
        <v>-6429.1291391424311</v>
      </c>
      <c r="H1416" s="1">
        <v>65.83</v>
      </c>
      <c r="I1416" s="2">
        <v>-423229.57122974622</v>
      </c>
      <c r="J1416" s="3">
        <v>-2.9559345686592038E-3</v>
      </c>
      <c r="K1416" s="4">
        <v>143179614.22999999</v>
      </c>
      <c r="L1416" s="5">
        <v>6650001</v>
      </c>
      <c r="M1416" s="6">
        <v>21.530765819999999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4228</v>
      </c>
      <c r="AG1416" t="s">
        <v>7425</v>
      </c>
    </row>
    <row r="1417" spans="1:33" x14ac:dyDescent="0.45">
      <c r="A1417" t="s">
        <v>1799</v>
      </c>
      <c r="B1417" t="s">
        <v>3480</v>
      </c>
      <c r="C1417" t="s">
        <v>3481</v>
      </c>
      <c r="D1417" t="s">
        <v>3482</v>
      </c>
      <c r="E1417" t="s">
        <v>3483</v>
      </c>
      <c r="G1417" s="1">
        <v>-21725.56002262111</v>
      </c>
      <c r="H1417" s="1">
        <v>17.265924999999999</v>
      </c>
      <c r="I1417" s="2">
        <v>-375111.88993357442</v>
      </c>
      <c r="J1417" s="3">
        <v>-2.619869399361591E-3</v>
      </c>
      <c r="K1417" s="4">
        <v>143179614.22999999</v>
      </c>
      <c r="L1417" s="5">
        <v>6650001</v>
      </c>
      <c r="M1417" s="6">
        <v>21.530765819999999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4228</v>
      </c>
      <c r="AG1417" t="s">
        <v>7425</v>
      </c>
    </row>
    <row r="1418" spans="1:33" x14ac:dyDescent="0.45">
      <c r="A1418" t="s">
        <v>1799</v>
      </c>
      <c r="B1418" t="s">
        <v>3484</v>
      </c>
      <c r="C1418" t="s">
        <v>3485</v>
      </c>
      <c r="D1418" t="s">
        <v>3486</v>
      </c>
      <c r="E1418" t="s">
        <v>3487</v>
      </c>
      <c r="G1418" s="1">
        <v>-14231.6168502613</v>
      </c>
      <c r="H1418" s="1">
        <v>23.878536</v>
      </c>
      <c r="I1418" s="2">
        <v>-339830.17529717099</v>
      </c>
      <c r="J1418" s="3">
        <v>-2.3734536311243071E-3</v>
      </c>
      <c r="K1418" s="4">
        <v>143179614.22999999</v>
      </c>
      <c r="L1418" s="5">
        <v>6650001</v>
      </c>
      <c r="M1418" s="6">
        <v>21.530765819999999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4228</v>
      </c>
      <c r="AG1418" t="s">
        <v>7425</v>
      </c>
    </row>
    <row r="1419" spans="1:33" x14ac:dyDescent="0.45">
      <c r="A1419" t="s">
        <v>1799</v>
      </c>
      <c r="B1419" t="s">
        <v>3488</v>
      </c>
      <c r="C1419" t="s">
        <v>3489</v>
      </c>
      <c r="D1419" t="s">
        <v>3490</v>
      </c>
      <c r="E1419" t="s">
        <v>3491</v>
      </c>
      <c r="G1419" s="1">
        <v>-330.34388117137678</v>
      </c>
      <c r="H1419" s="1">
        <v>234.12549999999999</v>
      </c>
      <c r="I1419" s="2">
        <v>-77341.926351189177</v>
      </c>
      <c r="J1419" s="3">
        <v>-5.4017414956118769E-4</v>
      </c>
      <c r="K1419" s="4">
        <v>143179614.22999999</v>
      </c>
      <c r="L1419" s="5">
        <v>6650001</v>
      </c>
      <c r="M1419" s="6">
        <v>21.530765819999999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4228</v>
      </c>
      <c r="AG1419" t="s">
        <v>7425</v>
      </c>
    </row>
    <row r="1420" spans="1:33" x14ac:dyDescent="0.45">
      <c r="A1420" t="s">
        <v>1799</v>
      </c>
      <c r="B1420" t="s">
        <v>3492</v>
      </c>
      <c r="C1420" t="s">
        <v>3493</v>
      </c>
      <c r="D1420" t="s">
        <v>3494</v>
      </c>
      <c r="E1420" t="s">
        <v>3495</v>
      </c>
      <c r="F1420" t="s">
        <v>3496</v>
      </c>
      <c r="G1420" s="1">
        <v>-3726.0106800142098</v>
      </c>
      <c r="H1420" s="1">
        <v>111.2</v>
      </c>
      <c r="I1420" s="2">
        <v>-414332.38761758019</v>
      </c>
      <c r="J1420" s="3">
        <v>-2.8937945520093912E-3</v>
      </c>
      <c r="K1420" s="4">
        <v>143179614.22999999</v>
      </c>
      <c r="L1420" s="5">
        <v>6650001</v>
      </c>
      <c r="M1420" s="6">
        <v>21.530765819999999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4228</v>
      </c>
      <c r="AG1420" t="s">
        <v>7425</v>
      </c>
    </row>
    <row r="1421" spans="1:33" x14ac:dyDescent="0.45">
      <c r="A1421" t="s">
        <v>1799</v>
      </c>
      <c r="B1421" t="s">
        <v>3497</v>
      </c>
      <c r="C1421" t="s">
        <v>3498</v>
      </c>
      <c r="D1421" t="s">
        <v>3499</v>
      </c>
      <c r="E1421" t="s">
        <v>3500</v>
      </c>
      <c r="G1421" s="1">
        <v>-8165.2511271598532</v>
      </c>
      <c r="H1421" s="1">
        <v>37.599625000000003</v>
      </c>
      <c r="I1421" s="2">
        <v>-307010.38041203778</v>
      </c>
      <c r="J1421" s="3">
        <v>-2.1442324877259718E-3</v>
      </c>
      <c r="K1421" s="4">
        <v>143179614.22999999</v>
      </c>
      <c r="L1421" s="5">
        <v>6650001</v>
      </c>
      <c r="M1421" s="6">
        <v>21.530765819999999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4228</v>
      </c>
      <c r="AG1421" t="s">
        <v>7425</v>
      </c>
    </row>
    <row r="1422" spans="1:33" x14ac:dyDescent="0.45">
      <c r="A1422" t="s">
        <v>1799</v>
      </c>
      <c r="B1422" t="s">
        <v>3501</v>
      </c>
      <c r="C1422" t="s">
        <v>3502</v>
      </c>
      <c r="D1422" t="s">
        <v>3503</v>
      </c>
      <c r="E1422" t="s">
        <v>3504</v>
      </c>
      <c r="G1422" s="1">
        <v>-74116.646286907329</v>
      </c>
      <c r="H1422" s="1">
        <v>10.2370752</v>
      </c>
      <c r="I1422" s="2">
        <v>-758737.68161087111</v>
      </c>
      <c r="J1422" s="3">
        <v>-5.299201884927939E-3</v>
      </c>
      <c r="K1422" s="4">
        <v>143179614.22999999</v>
      </c>
      <c r="L1422" s="5">
        <v>6650001</v>
      </c>
      <c r="M1422" s="6">
        <v>21.530765819999999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4228</v>
      </c>
      <c r="AG1422" t="s">
        <v>7425</v>
      </c>
    </row>
    <row r="1423" spans="1:33" x14ac:dyDescent="0.45">
      <c r="A1423" t="s">
        <v>1799</v>
      </c>
      <c r="B1423" t="s">
        <v>3505</v>
      </c>
      <c r="C1423" t="s">
        <v>3506</v>
      </c>
      <c r="D1423" t="s">
        <v>3507</v>
      </c>
      <c r="E1423" t="s">
        <v>3508</v>
      </c>
      <c r="G1423" s="1">
        <v>-4199.4476806100747</v>
      </c>
      <c r="H1423" s="1">
        <v>109.6425</v>
      </c>
      <c r="I1423" s="2">
        <v>-460437.94232129009</v>
      </c>
      <c r="J1423" s="3">
        <v>-3.2158065573612638E-3</v>
      </c>
      <c r="K1423" s="4">
        <v>143179614.22999999</v>
      </c>
      <c r="L1423" s="5">
        <v>6650001</v>
      </c>
      <c r="M1423" s="6">
        <v>21.530765819999999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4228</v>
      </c>
      <c r="AG1423" t="s">
        <v>7425</v>
      </c>
    </row>
    <row r="1424" spans="1:33" x14ac:dyDescent="0.45">
      <c r="A1424" t="s">
        <v>1799</v>
      </c>
      <c r="B1424" t="s">
        <v>3509</v>
      </c>
      <c r="C1424" t="s">
        <v>3510</v>
      </c>
      <c r="D1424" t="s">
        <v>3511</v>
      </c>
      <c r="E1424" t="s">
        <v>3512</v>
      </c>
      <c r="F1424" t="s">
        <v>3513</v>
      </c>
      <c r="G1424" s="1">
        <v>-1130.7710179521071</v>
      </c>
      <c r="H1424" s="1">
        <v>126.96</v>
      </c>
      <c r="I1424" s="2">
        <v>-143562.6884391995</v>
      </c>
      <c r="J1424" s="3">
        <v>-1.0026754801042009E-3</v>
      </c>
      <c r="K1424" s="4">
        <v>143179614.22999999</v>
      </c>
      <c r="L1424" s="5">
        <v>6650001</v>
      </c>
      <c r="M1424" s="6">
        <v>21.530765819999999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4228</v>
      </c>
      <c r="AG1424" t="s">
        <v>7425</v>
      </c>
    </row>
    <row r="1425" spans="1:33" x14ac:dyDescent="0.45">
      <c r="A1425" t="s">
        <v>1799</v>
      </c>
      <c r="B1425" t="s">
        <v>3514</v>
      </c>
      <c r="C1425" t="s">
        <v>3515</v>
      </c>
      <c r="D1425" t="s">
        <v>3516</v>
      </c>
      <c r="E1425" t="s">
        <v>3517</v>
      </c>
      <c r="G1425" s="1">
        <v>-21214.672869675869</v>
      </c>
      <c r="H1425" s="1">
        <v>33.588602100000003</v>
      </c>
      <c r="I1425" s="2">
        <v>-712571.20570120786</v>
      </c>
      <c r="J1425" s="3">
        <v>-4.9767643915882617E-3</v>
      </c>
      <c r="K1425" s="4">
        <v>143179614.22999999</v>
      </c>
      <c r="L1425" s="5">
        <v>6650001</v>
      </c>
      <c r="M1425" s="6">
        <v>21.530765819999999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4228</v>
      </c>
      <c r="AG1425" t="s">
        <v>7425</v>
      </c>
    </row>
    <row r="1426" spans="1:33" x14ac:dyDescent="0.45">
      <c r="A1426" t="s">
        <v>1799</v>
      </c>
      <c r="B1426" t="s">
        <v>3518</v>
      </c>
      <c r="C1426" t="s">
        <v>3519</v>
      </c>
      <c r="D1426" t="s">
        <v>3520</v>
      </c>
      <c r="E1426" t="s">
        <v>3521</v>
      </c>
      <c r="F1426" t="s">
        <v>3522</v>
      </c>
      <c r="G1426" s="1">
        <v>-29868.45284987089</v>
      </c>
      <c r="H1426" s="1">
        <v>36.25</v>
      </c>
      <c r="I1426" s="2">
        <v>-1082731.4158078199</v>
      </c>
      <c r="J1426" s="3">
        <v>-7.562050097917908E-3</v>
      </c>
      <c r="K1426" s="4">
        <v>143179614.22999999</v>
      </c>
      <c r="L1426" s="5">
        <v>6650001</v>
      </c>
      <c r="M1426" s="6">
        <v>21.530765819999999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4228</v>
      </c>
      <c r="AG1426" t="s">
        <v>7425</v>
      </c>
    </row>
    <row r="1427" spans="1:33" x14ac:dyDescent="0.45">
      <c r="A1427" t="s">
        <v>1799</v>
      </c>
      <c r="B1427" t="s">
        <v>3523</v>
      </c>
      <c r="C1427" t="s">
        <v>3524</v>
      </c>
      <c r="D1427" t="s">
        <v>3525</v>
      </c>
      <c r="E1427" t="s">
        <v>3526</v>
      </c>
      <c r="F1427" t="s">
        <v>3527</v>
      </c>
      <c r="G1427" s="1">
        <v>-9967.3300999120002</v>
      </c>
      <c r="H1427" s="1">
        <v>68.040000000000006</v>
      </c>
      <c r="I1427" s="2">
        <v>-678177.13999801257</v>
      </c>
      <c r="J1427" s="3">
        <v>-4.736548171645487E-3</v>
      </c>
      <c r="K1427" s="4">
        <v>143179614.22999999</v>
      </c>
      <c r="L1427" s="5">
        <v>6650001</v>
      </c>
      <c r="M1427" s="6">
        <v>21.530765819999999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4228</v>
      </c>
      <c r="AG1427" t="s">
        <v>7425</v>
      </c>
    </row>
    <row r="1428" spans="1:33" x14ac:dyDescent="0.45">
      <c r="A1428" t="s">
        <v>1799</v>
      </c>
      <c r="B1428" t="s">
        <v>3528</v>
      </c>
      <c r="C1428" t="s">
        <v>3529</v>
      </c>
      <c r="D1428" t="s">
        <v>3530</v>
      </c>
      <c r="E1428" t="s">
        <v>3531</v>
      </c>
      <c r="F1428" t="s">
        <v>3532</v>
      </c>
      <c r="G1428" s="1">
        <v>-11992.43311426716</v>
      </c>
      <c r="H1428" s="1">
        <v>88.65</v>
      </c>
      <c r="I1428" s="2">
        <v>-1063129.195579784</v>
      </c>
      <c r="J1428" s="3">
        <v>-7.4251435953165829E-3</v>
      </c>
      <c r="K1428" s="4">
        <v>143179614.22999999</v>
      </c>
      <c r="L1428" s="5">
        <v>6650001</v>
      </c>
      <c r="M1428" s="6">
        <v>21.530765819999999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4228</v>
      </c>
      <c r="AG1428" t="s">
        <v>7425</v>
      </c>
    </row>
    <row r="1429" spans="1:33" x14ac:dyDescent="0.45">
      <c r="A1429" t="s">
        <v>1799</v>
      </c>
      <c r="B1429" t="s">
        <v>3533</v>
      </c>
      <c r="C1429" t="s">
        <v>3534</v>
      </c>
      <c r="D1429" t="s">
        <v>3535</v>
      </c>
      <c r="E1429" t="s">
        <v>3536</v>
      </c>
      <c r="F1429" t="s">
        <v>3537</v>
      </c>
      <c r="G1429" s="1">
        <v>-498.59008799470081</v>
      </c>
      <c r="H1429" s="1">
        <v>1818.78</v>
      </c>
      <c r="I1429" s="2">
        <v>-906825.68024300179</v>
      </c>
      <c r="J1429" s="3">
        <v>-6.3334831925605049E-3</v>
      </c>
      <c r="K1429" s="4">
        <v>143179614.22999999</v>
      </c>
      <c r="L1429" s="5">
        <v>6650001</v>
      </c>
      <c r="M1429" s="6">
        <v>21.530765819999999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4228</v>
      </c>
      <c r="AG1429" t="s">
        <v>7425</v>
      </c>
    </row>
    <row r="1430" spans="1:33" x14ac:dyDescent="0.45">
      <c r="A1430" t="s">
        <v>1799</v>
      </c>
      <c r="B1430" t="s">
        <v>3538</v>
      </c>
      <c r="C1430" t="s">
        <v>3539</v>
      </c>
      <c r="D1430" t="s">
        <v>3540</v>
      </c>
      <c r="E1430" t="s">
        <v>3541</v>
      </c>
      <c r="F1430" t="s">
        <v>3542</v>
      </c>
      <c r="G1430" s="1">
        <v>-314.13411373657158</v>
      </c>
      <c r="H1430" s="1">
        <v>269.56</v>
      </c>
      <c r="I1430" s="2">
        <v>-84677.991698830228</v>
      </c>
      <c r="J1430" s="3">
        <v>-5.9141095018461014E-4</v>
      </c>
      <c r="K1430" s="4">
        <v>143179614.22999999</v>
      </c>
      <c r="L1430" s="5">
        <v>6650001</v>
      </c>
      <c r="M1430" s="6">
        <v>21.530765819999999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4228</v>
      </c>
      <c r="AG1430" t="s">
        <v>7425</v>
      </c>
    </row>
    <row r="1431" spans="1:33" x14ac:dyDescent="0.45">
      <c r="A1431" t="s">
        <v>1799</v>
      </c>
      <c r="B1431" t="s">
        <v>3543</v>
      </c>
      <c r="C1431" t="s">
        <v>3544</v>
      </c>
      <c r="D1431" t="s">
        <v>3545</v>
      </c>
      <c r="E1431" t="s">
        <v>3546</v>
      </c>
      <c r="G1431" s="1">
        <v>-21632.214120496541</v>
      </c>
      <c r="H1431" s="1">
        <v>42.838099999999997</v>
      </c>
      <c r="I1431" s="2">
        <v>-926682.95171524282</v>
      </c>
      <c r="J1431" s="3">
        <v>-6.4721710328583754E-3</v>
      </c>
      <c r="K1431" s="4">
        <v>143179614.22999999</v>
      </c>
      <c r="L1431" s="5">
        <v>6650001</v>
      </c>
      <c r="M1431" s="6">
        <v>21.530765819999999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4228</v>
      </c>
      <c r="AG1431" t="s">
        <v>7425</v>
      </c>
    </row>
    <row r="1432" spans="1:33" x14ac:dyDescent="0.45">
      <c r="A1432" t="s">
        <v>1799</v>
      </c>
      <c r="B1432" t="s">
        <v>3547</v>
      </c>
      <c r="C1432" t="s">
        <v>3548</v>
      </c>
      <c r="D1432" t="s">
        <v>3549</v>
      </c>
      <c r="E1432" t="s">
        <v>3550</v>
      </c>
      <c r="F1432" t="s">
        <v>3551</v>
      </c>
      <c r="G1432" s="1">
        <v>-554.48583776989142</v>
      </c>
      <c r="H1432" s="1">
        <v>218.51</v>
      </c>
      <c r="I1432" s="2">
        <v>-121160.70041109899</v>
      </c>
      <c r="J1432" s="3">
        <v>-8.4621474266908961E-4</v>
      </c>
      <c r="K1432" s="4">
        <v>143179614.22999999</v>
      </c>
      <c r="L1432" s="5">
        <v>6650001</v>
      </c>
      <c r="M1432" s="6">
        <v>21.530765819999999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4228</v>
      </c>
      <c r="AG1432" t="s">
        <v>7425</v>
      </c>
    </row>
    <row r="1433" spans="1:33" x14ac:dyDescent="0.45">
      <c r="A1433" t="s">
        <v>1799</v>
      </c>
      <c r="B1433" t="s">
        <v>851</v>
      </c>
      <c r="C1433" t="s">
        <v>3552</v>
      </c>
      <c r="D1433" t="s">
        <v>853</v>
      </c>
      <c r="E1433" t="s">
        <v>854</v>
      </c>
      <c r="F1433" t="s">
        <v>855</v>
      </c>
      <c r="G1433" s="1">
        <v>-8357.5325063865093</v>
      </c>
      <c r="H1433" s="1">
        <v>181.31</v>
      </c>
      <c r="I1433" s="2">
        <v>-1515304.2187329379</v>
      </c>
      <c r="J1433" s="3">
        <v>-1.0583239987633939E-2</v>
      </c>
      <c r="K1433" s="4">
        <v>143179614.22999999</v>
      </c>
      <c r="L1433" s="5">
        <v>6650001</v>
      </c>
      <c r="M1433" s="6">
        <v>21.530765819999999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4228</v>
      </c>
      <c r="AG1433" t="s">
        <v>7425</v>
      </c>
    </row>
    <row r="1434" spans="1:33" x14ac:dyDescent="0.45">
      <c r="A1434" t="s">
        <v>1799</v>
      </c>
      <c r="B1434" t="s">
        <v>3553</v>
      </c>
      <c r="C1434" t="s">
        <v>3554</v>
      </c>
      <c r="D1434" t="s">
        <v>3555</v>
      </c>
      <c r="E1434" t="s">
        <v>3556</v>
      </c>
      <c r="F1434" t="s">
        <v>3557</v>
      </c>
      <c r="G1434" s="1">
        <v>-12232.78483830048</v>
      </c>
      <c r="H1434" s="1">
        <v>83.67</v>
      </c>
      <c r="I1434" s="2">
        <v>-1023517.107420601</v>
      </c>
      <c r="J1434" s="3">
        <v>-7.1484834829660176E-3</v>
      </c>
      <c r="K1434" s="4">
        <v>143179614.22999999</v>
      </c>
      <c r="L1434" s="5">
        <v>6650001</v>
      </c>
      <c r="M1434" s="6">
        <v>21.530765819999999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4228</v>
      </c>
      <c r="AG1434" t="s">
        <v>7425</v>
      </c>
    </row>
    <row r="1435" spans="1:33" x14ac:dyDescent="0.45">
      <c r="A1435" t="s">
        <v>1799</v>
      </c>
      <c r="B1435" t="s">
        <v>3558</v>
      </c>
      <c r="C1435" t="s">
        <v>3559</v>
      </c>
      <c r="D1435" t="s">
        <v>3560</v>
      </c>
      <c r="E1435" t="s">
        <v>3561</v>
      </c>
      <c r="G1435" s="1">
        <v>-316.3699437275792</v>
      </c>
      <c r="H1435" s="1">
        <v>235.91</v>
      </c>
      <c r="I1435" s="2">
        <v>-74634.833424773213</v>
      </c>
      <c r="J1435" s="3">
        <v>-5.2126717777631229E-4</v>
      </c>
      <c r="K1435" s="4">
        <v>143179614.22999999</v>
      </c>
      <c r="L1435" s="5">
        <v>6650001</v>
      </c>
      <c r="M1435" s="6">
        <v>21.530765819999999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4228</v>
      </c>
      <c r="AG1435" t="s">
        <v>7425</v>
      </c>
    </row>
    <row r="1436" spans="1:33" x14ac:dyDescent="0.45">
      <c r="A1436" t="s">
        <v>1799</v>
      </c>
      <c r="B1436" t="s">
        <v>3562</v>
      </c>
      <c r="C1436" t="s">
        <v>3563</v>
      </c>
      <c r="D1436" t="s">
        <v>3564</v>
      </c>
      <c r="E1436" t="s">
        <v>3565</v>
      </c>
      <c r="F1436" t="s">
        <v>3566</v>
      </c>
      <c r="G1436" s="1">
        <v>-58806.241465984851</v>
      </c>
      <c r="H1436" s="1">
        <v>14.063993999999999</v>
      </c>
      <c r="I1436" s="2">
        <v>-827050.62714016205</v>
      </c>
      <c r="J1436" s="3">
        <v>-5.7763155152213887E-3</v>
      </c>
      <c r="K1436" s="4">
        <v>143179614.22999999</v>
      </c>
      <c r="L1436" s="5">
        <v>6650001</v>
      </c>
      <c r="M1436" s="6">
        <v>21.530765819999999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4228</v>
      </c>
      <c r="AG1436" t="s">
        <v>7425</v>
      </c>
    </row>
    <row r="1437" spans="1:33" x14ac:dyDescent="0.45">
      <c r="A1437" t="s">
        <v>1799</v>
      </c>
      <c r="B1437" t="s">
        <v>3567</v>
      </c>
      <c r="C1437" t="s">
        <v>3568</v>
      </c>
      <c r="D1437" t="s">
        <v>3569</v>
      </c>
      <c r="E1437" t="s">
        <v>3570</v>
      </c>
      <c r="G1437" s="1">
        <v>-9303.2885925827359</v>
      </c>
      <c r="H1437" s="1">
        <v>42.494774999999997</v>
      </c>
      <c r="I1437" s="2">
        <v>-395341.15550186997</v>
      </c>
      <c r="J1437" s="3">
        <v>-2.7611553336552809E-3</v>
      </c>
      <c r="K1437" s="4">
        <v>143179614.22999999</v>
      </c>
      <c r="L1437" s="5">
        <v>6650001</v>
      </c>
      <c r="M1437" s="6">
        <v>21.530765819999999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4228</v>
      </c>
      <c r="AG1437" t="s">
        <v>7425</v>
      </c>
    </row>
    <row r="1438" spans="1:33" x14ac:dyDescent="0.45">
      <c r="A1438" t="s">
        <v>1799</v>
      </c>
      <c r="B1438" t="s">
        <v>3571</v>
      </c>
      <c r="C1438" t="s">
        <v>3572</v>
      </c>
      <c r="D1438" t="s">
        <v>3573</v>
      </c>
      <c r="E1438" t="s">
        <v>3574</v>
      </c>
      <c r="F1438" t="s">
        <v>3575</v>
      </c>
      <c r="G1438" s="1">
        <v>-1466.7044741010029</v>
      </c>
      <c r="H1438" s="1">
        <v>182.180194</v>
      </c>
      <c r="I1438" s="2">
        <v>-267204.50563238881</v>
      </c>
      <c r="J1438" s="3">
        <v>-1.8662189241770021E-3</v>
      </c>
      <c r="K1438" s="4">
        <v>143179614.22999999</v>
      </c>
      <c r="L1438" s="5">
        <v>6650001</v>
      </c>
      <c r="M1438" s="6">
        <v>21.530765819999999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4228</v>
      </c>
      <c r="AG1438" t="s">
        <v>7425</v>
      </c>
    </row>
    <row r="1439" spans="1:33" x14ac:dyDescent="0.45">
      <c r="A1439" t="s">
        <v>1799</v>
      </c>
      <c r="B1439" t="s">
        <v>3576</v>
      </c>
      <c r="C1439" t="s">
        <v>3577</v>
      </c>
      <c r="D1439" t="s">
        <v>3578</v>
      </c>
      <c r="E1439" t="s">
        <v>3579</v>
      </c>
      <c r="F1439" t="s">
        <v>3580</v>
      </c>
      <c r="G1439" s="1">
        <v>-20169.981306377551</v>
      </c>
      <c r="H1439" s="1">
        <v>45.598742000000001</v>
      </c>
      <c r="I1439" s="2">
        <v>-919725.77373433311</v>
      </c>
      <c r="J1439" s="3">
        <v>-6.4235804704495829E-3</v>
      </c>
      <c r="K1439" s="4">
        <v>143179614.22999999</v>
      </c>
      <c r="L1439" s="5">
        <v>6650001</v>
      </c>
      <c r="M1439" s="6">
        <v>21.530765819999999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4228</v>
      </c>
      <c r="AG1439" t="s">
        <v>7425</v>
      </c>
    </row>
    <row r="1440" spans="1:33" x14ac:dyDescent="0.45">
      <c r="A1440" t="s">
        <v>1799</v>
      </c>
      <c r="B1440" t="s">
        <v>3581</v>
      </c>
      <c r="C1440" t="s">
        <v>3582</v>
      </c>
      <c r="D1440" t="s">
        <v>3583</v>
      </c>
      <c r="E1440" t="s">
        <v>3584</v>
      </c>
      <c r="F1440" t="s">
        <v>3585</v>
      </c>
      <c r="G1440" s="1">
        <v>-18750.229262087709</v>
      </c>
      <c r="H1440" s="1">
        <v>107.54</v>
      </c>
      <c r="I1440" s="2">
        <v>-2016399.654844912</v>
      </c>
      <c r="J1440" s="3">
        <v>-1.4083008015413571E-2</v>
      </c>
      <c r="K1440" s="4">
        <v>143179614.22999999</v>
      </c>
      <c r="L1440" s="5">
        <v>6650001</v>
      </c>
      <c r="M1440" s="6">
        <v>21.530765819999999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4228</v>
      </c>
      <c r="AG1440" t="s">
        <v>7425</v>
      </c>
    </row>
    <row r="1441" spans="1:33" x14ac:dyDescent="0.45">
      <c r="A1441" t="s">
        <v>1799</v>
      </c>
      <c r="B1441" t="s">
        <v>3586</v>
      </c>
      <c r="C1441" t="s">
        <v>3587</v>
      </c>
      <c r="D1441" t="s">
        <v>3588</v>
      </c>
      <c r="E1441" t="s">
        <v>3589</v>
      </c>
      <c r="F1441" t="s">
        <v>3590</v>
      </c>
      <c r="G1441" s="1">
        <v>-19174.478002881409</v>
      </c>
      <c r="H1441" s="1">
        <v>76.13</v>
      </c>
      <c r="I1441" s="2">
        <v>-1459753.010359362</v>
      </c>
      <c r="J1441" s="3">
        <v>-1.0195257322138419E-2</v>
      </c>
      <c r="K1441" s="4">
        <v>143179614.22999999</v>
      </c>
      <c r="L1441" s="5">
        <v>6650001</v>
      </c>
      <c r="M1441" s="6">
        <v>21.530765819999999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4228</v>
      </c>
      <c r="AG1441" t="s">
        <v>7425</v>
      </c>
    </row>
    <row r="1442" spans="1:33" x14ac:dyDescent="0.45">
      <c r="A1442" t="s">
        <v>1799</v>
      </c>
      <c r="B1442" t="s">
        <v>3591</v>
      </c>
      <c r="C1442" t="s">
        <v>3592</v>
      </c>
      <c r="D1442" t="s">
        <v>3593</v>
      </c>
      <c r="E1442" t="s">
        <v>3594</v>
      </c>
      <c r="G1442" s="1">
        <v>-866.38412151545538</v>
      </c>
      <c r="H1442" s="1">
        <v>86.717249999999993</v>
      </c>
      <c r="I1442" s="2">
        <v>-75130.448461486114</v>
      </c>
      <c r="J1442" s="3">
        <v>-5.2472866940958876E-4</v>
      </c>
      <c r="K1442" s="4">
        <v>143179614.22999999</v>
      </c>
      <c r="L1442" s="5">
        <v>6650001</v>
      </c>
      <c r="M1442" s="6">
        <v>21.530765819999999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4228</v>
      </c>
      <c r="AG1442" t="s">
        <v>7425</v>
      </c>
    </row>
    <row r="1443" spans="1:33" x14ac:dyDescent="0.45">
      <c r="A1443" t="s">
        <v>1799</v>
      </c>
      <c r="B1443" t="s">
        <v>3595</v>
      </c>
      <c r="C1443" t="s">
        <v>3596</v>
      </c>
      <c r="D1443" t="s">
        <v>3597</v>
      </c>
      <c r="E1443" t="s">
        <v>3598</v>
      </c>
      <c r="F1443" t="s">
        <v>3599</v>
      </c>
      <c r="G1443" s="1">
        <v>-13482.61380327374</v>
      </c>
      <c r="H1443" s="1">
        <v>91.67</v>
      </c>
      <c r="I1443" s="2">
        <v>-1235951.2073461041</v>
      </c>
      <c r="J1443" s="3">
        <v>-8.6321730505622418E-3</v>
      </c>
      <c r="K1443" s="4">
        <v>143179614.22999999</v>
      </c>
      <c r="L1443" s="5">
        <v>6650001</v>
      </c>
      <c r="M1443" s="6">
        <v>21.530765819999999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4228</v>
      </c>
      <c r="AG1443" t="s">
        <v>7425</v>
      </c>
    </row>
    <row r="1444" spans="1:33" x14ac:dyDescent="0.45">
      <c r="A1444" t="s">
        <v>1799</v>
      </c>
      <c r="B1444" t="s">
        <v>3600</v>
      </c>
      <c r="C1444" t="s">
        <v>3601</v>
      </c>
      <c r="D1444" t="s">
        <v>3602</v>
      </c>
      <c r="E1444" t="s">
        <v>3603</v>
      </c>
      <c r="F1444" t="s">
        <v>3604</v>
      </c>
      <c r="G1444" s="1">
        <v>-2290.6078257873141</v>
      </c>
      <c r="H1444" s="1">
        <v>39.696160000000013</v>
      </c>
      <c r="I1444" s="2">
        <v>-90928.334749705347</v>
      </c>
      <c r="J1444" s="3">
        <v>-6.3506481169617096E-4</v>
      </c>
      <c r="K1444" s="4">
        <v>143179614.22999999</v>
      </c>
      <c r="L1444" s="5">
        <v>6650001</v>
      </c>
      <c r="M1444" s="6">
        <v>21.530765819999999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4228</v>
      </c>
      <c r="AG1444" t="s">
        <v>7425</v>
      </c>
    </row>
    <row r="1445" spans="1:33" x14ac:dyDescent="0.45">
      <c r="A1445" t="s">
        <v>1799</v>
      </c>
      <c r="B1445" t="s">
        <v>3605</v>
      </c>
      <c r="C1445" t="s">
        <v>3606</v>
      </c>
      <c r="D1445" t="s">
        <v>3607</v>
      </c>
      <c r="E1445" t="s">
        <v>3608</v>
      </c>
      <c r="G1445" s="1">
        <v>-5545.9762926944186</v>
      </c>
      <c r="H1445" s="1">
        <v>37.200000000000003</v>
      </c>
      <c r="I1445" s="2">
        <v>-206310.31808823239</v>
      </c>
      <c r="J1445" s="3">
        <v>-1.4409196392778439E-3</v>
      </c>
      <c r="K1445" s="4">
        <v>143179614.22999999</v>
      </c>
      <c r="L1445" s="5">
        <v>6650001</v>
      </c>
      <c r="M1445" s="6">
        <v>21.530765819999999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4228</v>
      </c>
      <c r="AG1445" t="s">
        <v>7425</v>
      </c>
    </row>
    <row r="1446" spans="1:33" x14ac:dyDescent="0.45">
      <c r="A1446" t="s">
        <v>1799</v>
      </c>
      <c r="B1446" t="s">
        <v>3609</v>
      </c>
      <c r="C1446" t="s">
        <v>3610</v>
      </c>
      <c r="D1446" t="s">
        <v>3611</v>
      </c>
      <c r="E1446" t="s">
        <v>3612</v>
      </c>
      <c r="F1446" t="s">
        <v>3613</v>
      </c>
      <c r="G1446" s="1">
        <v>-6310.0711921212751</v>
      </c>
      <c r="H1446" s="1">
        <v>44.54</v>
      </c>
      <c r="I1446" s="2">
        <v>-281050.57089708158</v>
      </c>
      <c r="J1446" s="3">
        <v>-1.9629230907523558E-3</v>
      </c>
      <c r="K1446" s="4">
        <v>143179614.22999999</v>
      </c>
      <c r="L1446" s="5">
        <v>6650001</v>
      </c>
      <c r="M1446" s="6">
        <v>21.530765819999999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4228</v>
      </c>
      <c r="AG1446" t="s">
        <v>7425</v>
      </c>
    </row>
    <row r="1447" spans="1:33" x14ac:dyDescent="0.45">
      <c r="A1447" t="s">
        <v>1799</v>
      </c>
      <c r="B1447" t="s">
        <v>3614</v>
      </c>
      <c r="C1447" t="s">
        <v>3615</v>
      </c>
      <c r="D1447" t="s">
        <v>3616</v>
      </c>
      <c r="E1447" t="s">
        <v>3617</v>
      </c>
      <c r="F1447" t="s">
        <v>3618</v>
      </c>
      <c r="G1447" s="1">
        <v>-15222.64849377543</v>
      </c>
      <c r="H1447" s="1">
        <v>100.42</v>
      </c>
      <c r="I1447" s="2">
        <v>-1528658.3617449279</v>
      </c>
      <c r="J1447" s="3">
        <v>-1.0676508453845469E-2</v>
      </c>
      <c r="K1447" s="4">
        <v>143179614.22999999</v>
      </c>
      <c r="L1447" s="5">
        <v>6650001</v>
      </c>
      <c r="M1447" s="6">
        <v>21.530765819999999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4228</v>
      </c>
      <c r="AG1447" t="s">
        <v>7425</v>
      </c>
    </row>
    <row r="1448" spans="1:33" x14ac:dyDescent="0.45">
      <c r="A1448" t="s">
        <v>1799</v>
      </c>
      <c r="B1448" t="s">
        <v>3619</v>
      </c>
      <c r="C1448" t="s">
        <v>3620</v>
      </c>
      <c r="D1448" t="s">
        <v>3621</v>
      </c>
      <c r="E1448" t="s">
        <v>3622</v>
      </c>
      <c r="G1448" s="1">
        <v>-21740.651875060408</v>
      </c>
      <c r="H1448" s="1">
        <v>11.001905000000001</v>
      </c>
      <c r="I1448" s="2">
        <v>-239188.58656748649</v>
      </c>
      <c r="J1448" s="3">
        <v>-1.6705491759690049E-3</v>
      </c>
      <c r="K1448" s="4">
        <v>143179614.22999999</v>
      </c>
      <c r="L1448" s="5">
        <v>6650001</v>
      </c>
      <c r="M1448" s="6">
        <v>21.530765819999999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4228</v>
      </c>
      <c r="AG1448" t="s">
        <v>7425</v>
      </c>
    </row>
    <row r="1449" spans="1:33" x14ac:dyDescent="0.45">
      <c r="A1449" t="s">
        <v>1799</v>
      </c>
      <c r="B1449" t="s">
        <v>3623</v>
      </c>
      <c r="C1449" t="s">
        <v>3624</v>
      </c>
      <c r="D1449" t="s">
        <v>3625</v>
      </c>
      <c r="E1449" t="s">
        <v>3626</v>
      </c>
      <c r="F1449" t="s">
        <v>3627</v>
      </c>
      <c r="G1449" s="1">
        <v>-4193.2991481348045</v>
      </c>
      <c r="H1449" s="1">
        <v>29.93</v>
      </c>
      <c r="I1449" s="2">
        <v>-125505.4435036747</v>
      </c>
      <c r="J1449" s="3">
        <v>-8.7655944722735482E-4</v>
      </c>
      <c r="K1449" s="4">
        <v>143179614.22999999</v>
      </c>
      <c r="L1449" s="5">
        <v>6650001</v>
      </c>
      <c r="M1449" s="6">
        <v>21.530765819999999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4228</v>
      </c>
      <c r="AG1449" t="s">
        <v>7425</v>
      </c>
    </row>
    <row r="1450" spans="1:33" x14ac:dyDescent="0.45">
      <c r="A1450" t="s">
        <v>1799</v>
      </c>
      <c r="B1450" t="s">
        <v>3628</v>
      </c>
      <c r="C1450" t="s">
        <v>3629</v>
      </c>
      <c r="D1450" t="s">
        <v>3630</v>
      </c>
      <c r="E1450" t="s">
        <v>3631</v>
      </c>
      <c r="F1450" t="s">
        <v>3632</v>
      </c>
      <c r="G1450" s="1">
        <v>-1120.150825494821</v>
      </c>
      <c r="H1450" s="1">
        <v>405.45</v>
      </c>
      <c r="I1450" s="2">
        <v>-454165.15219687507</v>
      </c>
      <c r="J1450" s="3">
        <v>-3.1719959202244821E-3</v>
      </c>
      <c r="K1450" s="4">
        <v>143179614.22999999</v>
      </c>
      <c r="L1450" s="5">
        <v>6650001</v>
      </c>
      <c r="M1450" s="6">
        <v>21.530765819999999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4228</v>
      </c>
      <c r="AG1450" t="s">
        <v>7425</v>
      </c>
    </row>
    <row r="1451" spans="1:33" x14ac:dyDescent="0.45">
      <c r="A1451" t="s">
        <v>1799</v>
      </c>
      <c r="B1451" t="s">
        <v>3633</v>
      </c>
      <c r="C1451" t="s">
        <v>3634</v>
      </c>
      <c r="D1451" t="s">
        <v>3635</v>
      </c>
      <c r="E1451" t="s">
        <v>3636</v>
      </c>
      <c r="F1451" t="s">
        <v>3637</v>
      </c>
      <c r="G1451" s="1">
        <v>-2345.3856605670012</v>
      </c>
      <c r="H1451" s="1">
        <v>262.27999999999997</v>
      </c>
      <c r="I1451" s="2">
        <v>-615147.75105351291</v>
      </c>
      <c r="J1451" s="3">
        <v>-4.2963361394825076E-3</v>
      </c>
      <c r="K1451" s="4">
        <v>143179614.22999999</v>
      </c>
      <c r="L1451" s="5">
        <v>6650001</v>
      </c>
      <c r="M1451" s="6">
        <v>21.530765819999999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4228</v>
      </c>
      <c r="AG1451" t="s">
        <v>7425</v>
      </c>
    </row>
    <row r="1452" spans="1:33" x14ac:dyDescent="0.45">
      <c r="A1452" t="s">
        <v>1799</v>
      </c>
      <c r="B1452" t="s">
        <v>3633</v>
      </c>
      <c r="C1452" t="s">
        <v>3638</v>
      </c>
      <c r="D1452" t="s">
        <v>3639</v>
      </c>
      <c r="E1452" t="s">
        <v>3640</v>
      </c>
      <c r="F1452" t="s">
        <v>3641</v>
      </c>
      <c r="G1452" s="1">
        <v>-2361.5954280018059</v>
      </c>
      <c r="H1452" s="1">
        <v>203.99</v>
      </c>
      <c r="I1452" s="2">
        <v>-481741.85135808837</v>
      </c>
      <c r="J1452" s="3">
        <v>-3.364598053632348E-3</v>
      </c>
      <c r="K1452" s="4">
        <v>143179614.22999999</v>
      </c>
      <c r="L1452" s="5">
        <v>6650001</v>
      </c>
      <c r="M1452" s="6">
        <v>21.530765819999999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4228</v>
      </c>
      <c r="AG1452" t="s">
        <v>7425</v>
      </c>
    </row>
    <row r="1453" spans="1:33" x14ac:dyDescent="0.45">
      <c r="A1453" t="s">
        <v>1799</v>
      </c>
      <c r="B1453" t="s">
        <v>3642</v>
      </c>
      <c r="C1453" t="s">
        <v>3643</v>
      </c>
      <c r="D1453" t="s">
        <v>3644</v>
      </c>
      <c r="E1453" t="s">
        <v>3645</v>
      </c>
      <c r="G1453" s="1">
        <v>-9477.6833318813297</v>
      </c>
      <c r="H1453" s="1">
        <v>87.270999999999987</v>
      </c>
      <c r="I1453" s="2">
        <v>-827126.90205661545</v>
      </c>
      <c r="J1453" s="3">
        <v>-5.7768482371236196E-3</v>
      </c>
      <c r="K1453" s="4">
        <v>143179614.22999999</v>
      </c>
      <c r="L1453" s="5">
        <v>6650001</v>
      </c>
      <c r="M1453" s="6">
        <v>21.530765819999999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4228</v>
      </c>
      <c r="AG1453" t="s">
        <v>7425</v>
      </c>
    </row>
    <row r="1454" spans="1:33" x14ac:dyDescent="0.45">
      <c r="A1454" t="s">
        <v>1799</v>
      </c>
      <c r="B1454" t="s">
        <v>3646</v>
      </c>
      <c r="C1454" t="s">
        <v>3647</v>
      </c>
      <c r="D1454" t="s">
        <v>3648</v>
      </c>
      <c r="E1454" t="s">
        <v>3649</v>
      </c>
      <c r="F1454" t="s">
        <v>3650</v>
      </c>
      <c r="G1454" s="1">
        <v>-856.32288655592106</v>
      </c>
      <c r="H1454" s="1">
        <v>138.96</v>
      </c>
      <c r="I1454" s="2">
        <v>-118994.6283158108</v>
      </c>
      <c r="J1454" s="3">
        <v>-8.310863872328985E-4</v>
      </c>
      <c r="K1454" s="4">
        <v>143179614.22999999</v>
      </c>
      <c r="L1454" s="5">
        <v>6650001</v>
      </c>
      <c r="M1454" s="6">
        <v>21.530765819999999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4228</v>
      </c>
      <c r="AG1454" t="s">
        <v>7425</v>
      </c>
    </row>
    <row r="1455" spans="1:33" x14ac:dyDescent="0.45">
      <c r="A1455" t="s">
        <v>1799</v>
      </c>
      <c r="B1455" t="s">
        <v>3651</v>
      </c>
      <c r="C1455" t="s">
        <v>3652</v>
      </c>
      <c r="D1455" t="s">
        <v>3653</v>
      </c>
      <c r="E1455" t="s">
        <v>3654</v>
      </c>
      <c r="G1455" s="1">
        <v>-21068.78496276262</v>
      </c>
      <c r="H1455" s="1">
        <v>3.78</v>
      </c>
      <c r="I1455" s="2">
        <v>-79640.007159242698</v>
      </c>
      <c r="J1455" s="3">
        <v>-5.5622448480208272E-4</v>
      </c>
      <c r="K1455" s="4">
        <v>143179614.22999999</v>
      </c>
      <c r="L1455" s="5">
        <v>6650001</v>
      </c>
      <c r="M1455" s="6">
        <v>21.530765819999999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4228</v>
      </c>
      <c r="AG1455" t="s">
        <v>7425</v>
      </c>
    </row>
    <row r="1456" spans="1:33" x14ac:dyDescent="0.45">
      <c r="A1456" t="s">
        <v>1799</v>
      </c>
      <c r="B1456" t="s">
        <v>3655</v>
      </c>
      <c r="C1456" t="s">
        <v>3656</v>
      </c>
      <c r="D1456" t="s">
        <v>3657</v>
      </c>
      <c r="E1456" t="s">
        <v>3658</v>
      </c>
      <c r="G1456" s="1">
        <v>-281273.56140123471</v>
      </c>
      <c r="H1456" s="1">
        <v>5.2487599999999999</v>
      </c>
      <c r="I1456" s="2">
        <v>-1476337.418140345</v>
      </c>
      <c r="J1456" s="3">
        <v>-1.031108671496205E-2</v>
      </c>
      <c r="K1456" s="4">
        <v>143179614.22999999</v>
      </c>
      <c r="L1456" s="5">
        <v>6650001</v>
      </c>
      <c r="M1456" s="6">
        <v>21.530765819999999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4228</v>
      </c>
      <c r="AG1456" t="s">
        <v>7425</v>
      </c>
    </row>
    <row r="1457" spans="1:33" x14ac:dyDescent="0.45">
      <c r="A1457" t="s">
        <v>1799</v>
      </c>
      <c r="B1457" t="s">
        <v>3659</v>
      </c>
      <c r="C1457" t="s">
        <v>3660</v>
      </c>
      <c r="D1457" t="s">
        <v>3661</v>
      </c>
      <c r="E1457" t="s">
        <v>3662</v>
      </c>
      <c r="F1457" t="s">
        <v>3663</v>
      </c>
      <c r="G1457" s="1">
        <v>-1100.587313073504</v>
      </c>
      <c r="H1457" s="1">
        <v>71.94</v>
      </c>
      <c r="I1457" s="2">
        <v>-79176.251302507895</v>
      </c>
      <c r="J1457" s="3">
        <v>-5.5298550515243906E-4</v>
      </c>
      <c r="K1457" s="4">
        <v>143179614.22999999</v>
      </c>
      <c r="L1457" s="5">
        <v>6650001</v>
      </c>
      <c r="M1457" s="6">
        <v>21.530765819999999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4228</v>
      </c>
      <c r="AG1457" t="s">
        <v>7425</v>
      </c>
    </row>
    <row r="1458" spans="1:33" x14ac:dyDescent="0.45">
      <c r="A1458" t="s">
        <v>1799</v>
      </c>
      <c r="B1458" t="s">
        <v>3664</v>
      </c>
      <c r="C1458" t="s">
        <v>3665</v>
      </c>
      <c r="D1458" t="s">
        <v>3666</v>
      </c>
      <c r="E1458" t="s">
        <v>3667</v>
      </c>
      <c r="F1458" t="s">
        <v>3668</v>
      </c>
      <c r="G1458" s="1">
        <v>-142.5341619267362</v>
      </c>
      <c r="H1458" s="1">
        <v>526.66</v>
      </c>
      <c r="I1458" s="2">
        <v>-75067.041720334892</v>
      </c>
      <c r="J1458" s="3">
        <v>-5.2428582186112862E-4</v>
      </c>
      <c r="K1458" s="4">
        <v>143179614.22999999</v>
      </c>
      <c r="L1458" s="5">
        <v>6650001</v>
      </c>
      <c r="M1458" s="6">
        <v>21.530765819999999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4228</v>
      </c>
      <c r="AG1458" t="s">
        <v>7425</v>
      </c>
    </row>
    <row r="1459" spans="1:33" x14ac:dyDescent="0.45">
      <c r="A1459" t="s">
        <v>1799</v>
      </c>
      <c r="B1459" t="s">
        <v>3669</v>
      </c>
      <c r="C1459" t="s">
        <v>3670</v>
      </c>
      <c r="D1459" t="s">
        <v>3671</v>
      </c>
      <c r="E1459" t="s">
        <v>3672</v>
      </c>
      <c r="G1459" s="1">
        <v>-19251.055180073421</v>
      </c>
      <c r="H1459" s="1">
        <v>15.405324999999999</v>
      </c>
      <c r="I1459" s="2">
        <v>-296568.76164196449</v>
      </c>
      <c r="J1459" s="3">
        <v>-2.071305773778411E-3</v>
      </c>
      <c r="K1459" s="4">
        <v>143179614.22999999</v>
      </c>
      <c r="L1459" s="5">
        <v>6650001</v>
      </c>
      <c r="M1459" s="6">
        <v>21.530765819999999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4228</v>
      </c>
      <c r="AG1459" t="s">
        <v>7425</v>
      </c>
    </row>
    <row r="1460" spans="1:33" x14ac:dyDescent="0.45">
      <c r="A1460" t="s">
        <v>1799</v>
      </c>
      <c r="B1460" t="s">
        <v>3673</v>
      </c>
      <c r="C1460" t="s">
        <v>3674</v>
      </c>
      <c r="D1460" t="s">
        <v>3675</v>
      </c>
      <c r="E1460" t="s">
        <v>3676</v>
      </c>
      <c r="F1460" t="s">
        <v>3677</v>
      </c>
      <c r="G1460" s="1">
        <v>-4242.487407936972</v>
      </c>
      <c r="H1460" s="1">
        <v>193.29660000000001</v>
      </c>
      <c r="I1460" s="2">
        <v>-820058.39149702981</v>
      </c>
      <c r="J1460" s="3">
        <v>-5.727480101878955E-3</v>
      </c>
      <c r="K1460" s="4">
        <v>143179614.22999999</v>
      </c>
      <c r="L1460" s="5">
        <v>6650001</v>
      </c>
      <c r="M1460" s="6">
        <v>21.530765819999999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4228</v>
      </c>
      <c r="AG1460" t="s">
        <v>7425</v>
      </c>
    </row>
    <row r="1461" spans="1:33" x14ac:dyDescent="0.45">
      <c r="A1461" t="s">
        <v>1799</v>
      </c>
      <c r="B1461" t="s">
        <v>3678</v>
      </c>
      <c r="C1461" t="s">
        <v>3679</v>
      </c>
      <c r="D1461" t="s">
        <v>3680</v>
      </c>
      <c r="E1461" t="s">
        <v>3681</v>
      </c>
      <c r="G1461" s="1">
        <v>-5056.8884821615002</v>
      </c>
      <c r="H1461" s="1">
        <v>33.895037500000001</v>
      </c>
      <c r="I1461" s="2">
        <v>-171403.42473618209</v>
      </c>
      <c r="J1461" s="3">
        <v>-1.197121710782403E-3</v>
      </c>
      <c r="K1461" s="4">
        <v>143179614.22999999</v>
      </c>
      <c r="L1461" s="5">
        <v>6650001</v>
      </c>
      <c r="M1461" s="6">
        <v>21.530765819999999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4228</v>
      </c>
      <c r="AG1461" t="s">
        <v>7425</v>
      </c>
    </row>
    <row r="1462" spans="1:33" x14ac:dyDescent="0.45">
      <c r="A1462" t="s">
        <v>1799</v>
      </c>
      <c r="B1462" t="s">
        <v>3682</v>
      </c>
      <c r="C1462" t="s">
        <v>3683</v>
      </c>
      <c r="D1462" t="s">
        <v>3684</v>
      </c>
      <c r="E1462" t="s">
        <v>3685</v>
      </c>
      <c r="G1462" s="1">
        <v>-33526.270715159357</v>
      </c>
      <c r="H1462" s="1">
        <v>42.867088000000003</v>
      </c>
      <c r="I1462" s="2">
        <v>-1437173.59705856</v>
      </c>
      <c r="J1462" s="3">
        <v>-1.003755740499427E-2</v>
      </c>
      <c r="K1462" s="4">
        <v>143179614.22999999</v>
      </c>
      <c r="L1462" s="5">
        <v>6650001</v>
      </c>
      <c r="M1462" s="6">
        <v>21.530765819999999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4228</v>
      </c>
      <c r="AG1462" t="s">
        <v>7425</v>
      </c>
    </row>
    <row r="1463" spans="1:33" x14ac:dyDescent="0.45">
      <c r="A1463" t="s">
        <v>1799</v>
      </c>
      <c r="B1463" t="s">
        <v>3686</v>
      </c>
      <c r="C1463" t="s">
        <v>3687</v>
      </c>
      <c r="D1463" t="s">
        <v>3688</v>
      </c>
      <c r="E1463" t="s">
        <v>3689</v>
      </c>
      <c r="G1463" s="1">
        <v>-2020.631354373143</v>
      </c>
      <c r="H1463" s="1">
        <v>171.05337499999999</v>
      </c>
      <c r="I1463" s="2">
        <v>-345635.81279634708</v>
      </c>
      <c r="J1463" s="3">
        <v>-2.414001564783704E-3</v>
      </c>
      <c r="K1463" s="4">
        <v>143179614.22999999</v>
      </c>
      <c r="L1463" s="5">
        <v>6650001</v>
      </c>
      <c r="M1463" s="6">
        <v>21.530765819999999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4228</v>
      </c>
      <c r="AG1463" t="s">
        <v>7425</v>
      </c>
    </row>
    <row r="1464" spans="1:33" x14ac:dyDescent="0.45">
      <c r="A1464" t="s">
        <v>1799</v>
      </c>
      <c r="B1464" t="s">
        <v>329</v>
      </c>
      <c r="C1464" t="s">
        <v>3690</v>
      </c>
      <c r="D1464" t="s">
        <v>331</v>
      </c>
      <c r="E1464" t="s">
        <v>332</v>
      </c>
      <c r="F1464" t="s">
        <v>333</v>
      </c>
      <c r="G1464" s="1">
        <v>-3403.49220381136</v>
      </c>
      <c r="H1464" s="1">
        <v>22.69</v>
      </c>
      <c r="I1464" s="2">
        <v>-77225.238104479766</v>
      </c>
      <c r="J1464" s="3">
        <v>-5.3935917148391788E-4</v>
      </c>
      <c r="K1464" s="4">
        <v>143179614.22999999</v>
      </c>
      <c r="L1464" s="5">
        <v>6650001</v>
      </c>
      <c r="M1464" s="6">
        <v>21.530765819999999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4228</v>
      </c>
      <c r="AG1464" t="s">
        <v>7425</v>
      </c>
    </row>
    <row r="1465" spans="1:33" x14ac:dyDescent="0.45">
      <c r="A1465" t="s">
        <v>1799</v>
      </c>
      <c r="B1465" t="s">
        <v>3691</v>
      </c>
      <c r="C1465" t="s">
        <v>3692</v>
      </c>
      <c r="D1465" t="s">
        <v>3693</v>
      </c>
      <c r="E1465" t="s">
        <v>3694</v>
      </c>
      <c r="F1465" t="s">
        <v>3695</v>
      </c>
      <c r="G1465" s="1">
        <v>-6827.6658350395401</v>
      </c>
      <c r="H1465" s="1">
        <v>46.74</v>
      </c>
      <c r="I1465" s="2">
        <v>-319125.1011297481</v>
      </c>
      <c r="J1465" s="3">
        <v>-2.2288445380018551E-3</v>
      </c>
      <c r="K1465" s="4">
        <v>143179614.22999999</v>
      </c>
      <c r="L1465" s="5">
        <v>6650001</v>
      </c>
      <c r="M1465" s="6">
        <v>21.530765819999999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4228</v>
      </c>
      <c r="AG1465" t="s">
        <v>7425</v>
      </c>
    </row>
    <row r="1466" spans="1:33" x14ac:dyDescent="0.45">
      <c r="A1466" t="s">
        <v>1799</v>
      </c>
      <c r="B1466" t="s">
        <v>3696</v>
      </c>
      <c r="C1466" t="s">
        <v>3697</v>
      </c>
      <c r="D1466" t="s">
        <v>3698</v>
      </c>
      <c r="E1466" t="s">
        <v>3699</v>
      </c>
      <c r="F1466" t="s">
        <v>3700</v>
      </c>
      <c r="G1466" s="1">
        <v>-56971.184000865338</v>
      </c>
      <c r="H1466" s="1">
        <v>15.034179999999999</v>
      </c>
      <c r="I1466" s="2">
        <v>-856515.03508212976</v>
      </c>
      <c r="J1466" s="3">
        <v>-5.9821018494032709E-3</v>
      </c>
      <c r="K1466" s="4">
        <v>143179614.22999999</v>
      </c>
      <c r="L1466" s="5">
        <v>6650001</v>
      </c>
      <c r="M1466" s="6">
        <v>21.530765819999999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4228</v>
      </c>
      <c r="AG1466" t="s">
        <v>7425</v>
      </c>
    </row>
    <row r="1467" spans="1:33" x14ac:dyDescent="0.45">
      <c r="A1467" t="s">
        <v>1799</v>
      </c>
      <c r="B1467" t="s">
        <v>3701</v>
      </c>
      <c r="C1467" t="s">
        <v>3702</v>
      </c>
      <c r="D1467" t="s">
        <v>3703</v>
      </c>
      <c r="E1467" t="s">
        <v>3704</v>
      </c>
      <c r="G1467" s="1">
        <v>-382199.48615281668</v>
      </c>
      <c r="H1467" s="1">
        <v>1.986556</v>
      </c>
      <c r="I1467" s="2">
        <v>-759260.68241379503</v>
      </c>
      <c r="J1467" s="3">
        <v>-5.3028546451741277E-3</v>
      </c>
      <c r="K1467" s="4">
        <v>143179614.22999999</v>
      </c>
      <c r="L1467" s="5">
        <v>6650001</v>
      </c>
      <c r="M1467" s="6">
        <v>21.530765819999999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4228</v>
      </c>
      <c r="AG1467" t="s">
        <v>7425</v>
      </c>
    </row>
    <row r="1468" spans="1:33" x14ac:dyDescent="0.45">
      <c r="A1468" t="s">
        <v>1799</v>
      </c>
      <c r="B1468" t="s">
        <v>3705</v>
      </c>
      <c r="C1468" t="s">
        <v>3706</v>
      </c>
      <c r="D1468" t="s">
        <v>3707</v>
      </c>
      <c r="E1468" t="s">
        <v>3708</v>
      </c>
      <c r="G1468" s="1">
        <v>-3639.9312253604171</v>
      </c>
      <c r="H1468" s="1">
        <v>20.588425000000001</v>
      </c>
      <c r="I1468" s="2">
        <v>-74940.451038491025</v>
      </c>
      <c r="J1468" s="3">
        <v>-5.2340168285485561E-4</v>
      </c>
      <c r="K1468" s="4">
        <v>143179614.22999999</v>
      </c>
      <c r="L1468" s="5">
        <v>6650001</v>
      </c>
      <c r="M1468" s="6">
        <v>21.530765819999999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4228</v>
      </c>
      <c r="AG1468" t="s">
        <v>7425</v>
      </c>
    </row>
    <row r="1469" spans="1:33" x14ac:dyDescent="0.45">
      <c r="A1469" t="s">
        <v>1799</v>
      </c>
      <c r="B1469" t="s">
        <v>3709</v>
      </c>
      <c r="C1469" t="s">
        <v>3710</v>
      </c>
      <c r="D1469" t="s">
        <v>3711</v>
      </c>
      <c r="E1469" t="s">
        <v>3712</v>
      </c>
      <c r="G1469" s="1">
        <v>-33832.579423927411</v>
      </c>
      <c r="H1469" s="1">
        <v>38.506065499999998</v>
      </c>
      <c r="I1469" s="2">
        <v>-1302759.5193317011</v>
      </c>
      <c r="J1469" s="3">
        <v>-9.0987779673646994E-3</v>
      </c>
      <c r="K1469" s="4">
        <v>143179614.22999999</v>
      </c>
      <c r="L1469" s="5">
        <v>6650001</v>
      </c>
      <c r="M1469" s="6">
        <v>21.530765819999999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4228</v>
      </c>
      <c r="AG1469" t="s">
        <v>7425</v>
      </c>
    </row>
    <row r="1470" spans="1:33" x14ac:dyDescent="0.45">
      <c r="A1470" t="s">
        <v>1799</v>
      </c>
      <c r="B1470" t="s">
        <v>3713</v>
      </c>
      <c r="C1470" t="s">
        <v>3714</v>
      </c>
      <c r="D1470" t="s">
        <v>3715</v>
      </c>
      <c r="E1470" t="s">
        <v>3716</v>
      </c>
      <c r="G1470" s="1">
        <v>-3244.1893169520658</v>
      </c>
      <c r="H1470" s="1">
        <v>276.32125000000002</v>
      </c>
      <c r="I1470" s="2">
        <v>-896438.44729684107</v>
      </c>
      <c r="J1470" s="3">
        <v>-6.2609363219600922E-3</v>
      </c>
      <c r="K1470" s="4">
        <v>143179614.22999999</v>
      </c>
      <c r="L1470" s="5">
        <v>6650001</v>
      </c>
      <c r="M1470" s="6">
        <v>21.530765819999999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4228</v>
      </c>
      <c r="AG1470" t="s">
        <v>7425</v>
      </c>
    </row>
    <row r="1471" spans="1:33" x14ac:dyDescent="0.45">
      <c r="A1471" t="s">
        <v>1799</v>
      </c>
      <c r="B1471" t="s">
        <v>910</v>
      </c>
      <c r="C1471" t="s">
        <v>3717</v>
      </c>
      <c r="D1471" t="s">
        <v>912</v>
      </c>
      <c r="E1471" t="s">
        <v>913</v>
      </c>
      <c r="F1471" t="s">
        <v>914</v>
      </c>
      <c r="G1471" s="1">
        <v>-15286.369648519139</v>
      </c>
      <c r="H1471" s="1">
        <v>35.17</v>
      </c>
      <c r="I1471" s="2">
        <v>-537621.6205384183</v>
      </c>
      <c r="J1471" s="3">
        <v>-3.7548754648465319E-3</v>
      </c>
      <c r="K1471" s="4">
        <v>143179614.22999999</v>
      </c>
      <c r="L1471" s="5">
        <v>6650001</v>
      </c>
      <c r="M1471" s="6">
        <v>21.530765819999999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4228</v>
      </c>
      <c r="AG1471" t="s">
        <v>7425</v>
      </c>
    </row>
    <row r="1472" spans="1:33" x14ac:dyDescent="0.45">
      <c r="A1472" t="s">
        <v>1799</v>
      </c>
      <c r="B1472" t="s">
        <v>3718</v>
      </c>
      <c r="C1472" t="s">
        <v>3719</v>
      </c>
      <c r="D1472" t="s">
        <v>3720</v>
      </c>
      <c r="E1472" t="s">
        <v>3721</v>
      </c>
      <c r="F1472" t="s">
        <v>3722</v>
      </c>
      <c r="G1472" s="1">
        <v>-3372.190583937253</v>
      </c>
      <c r="H1472" s="1">
        <v>129.87</v>
      </c>
      <c r="I1472" s="2">
        <v>-437946.39113593107</v>
      </c>
      <c r="J1472" s="3">
        <v>-3.0587202898341762E-3</v>
      </c>
      <c r="K1472" s="4">
        <v>143179614.22999999</v>
      </c>
      <c r="L1472" s="5">
        <v>6650001</v>
      </c>
      <c r="M1472" s="6">
        <v>21.530765819999999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4228</v>
      </c>
      <c r="AG1472" t="s">
        <v>7425</v>
      </c>
    </row>
    <row r="1473" spans="1:33" x14ac:dyDescent="0.45">
      <c r="A1473" t="s">
        <v>1799</v>
      </c>
      <c r="B1473" t="s">
        <v>3723</v>
      </c>
      <c r="C1473" t="s">
        <v>3724</v>
      </c>
      <c r="D1473" t="s">
        <v>3725</v>
      </c>
      <c r="E1473" t="s">
        <v>3726</v>
      </c>
      <c r="F1473" t="s">
        <v>3727</v>
      </c>
      <c r="G1473" s="1">
        <v>-2103.357064040425</v>
      </c>
      <c r="H1473" s="1">
        <v>78.17</v>
      </c>
      <c r="I1473" s="2">
        <v>-164419.42169603999</v>
      </c>
      <c r="J1473" s="3">
        <v>-1.148343795869718E-3</v>
      </c>
      <c r="K1473" s="4">
        <v>143179614.22999999</v>
      </c>
      <c r="L1473" s="5">
        <v>6650001</v>
      </c>
      <c r="M1473" s="6">
        <v>21.530765819999999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4228</v>
      </c>
      <c r="AG1473" t="s">
        <v>7425</v>
      </c>
    </row>
    <row r="1474" spans="1:33" x14ac:dyDescent="0.45">
      <c r="A1474" t="s">
        <v>1799</v>
      </c>
      <c r="B1474" t="s">
        <v>3728</v>
      </c>
      <c r="C1474" t="s">
        <v>3729</v>
      </c>
      <c r="D1474" t="s">
        <v>3730</v>
      </c>
      <c r="E1474" t="s">
        <v>3731</v>
      </c>
      <c r="G1474" s="1">
        <v>-1063.137160724126</v>
      </c>
      <c r="H1474" s="1">
        <v>106.43075</v>
      </c>
      <c r="I1474" s="2">
        <v>-113150.4853687393</v>
      </c>
      <c r="J1474" s="3">
        <v>-7.9026952249624963E-4</v>
      </c>
      <c r="K1474" s="4">
        <v>143179614.22999999</v>
      </c>
      <c r="L1474" s="5">
        <v>6650001</v>
      </c>
      <c r="M1474" s="6">
        <v>21.530765819999999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4228</v>
      </c>
      <c r="AG1474" t="s">
        <v>7425</v>
      </c>
    </row>
    <row r="1475" spans="1:33" x14ac:dyDescent="0.45">
      <c r="A1475" t="s">
        <v>1799</v>
      </c>
      <c r="B1475" t="s">
        <v>3732</v>
      </c>
      <c r="C1475" t="s">
        <v>3733</v>
      </c>
      <c r="D1475" t="s">
        <v>3734</v>
      </c>
      <c r="E1475" t="s">
        <v>3735</v>
      </c>
      <c r="G1475" s="1">
        <v>-129187.9337529139</v>
      </c>
      <c r="H1475" s="1">
        <v>7.1079349999999986</v>
      </c>
      <c r="I1475" s="2">
        <v>-918259.4359000182</v>
      </c>
      <c r="J1475" s="3">
        <v>-6.4133392231728618E-3</v>
      </c>
      <c r="K1475" s="4">
        <v>143179614.22999999</v>
      </c>
      <c r="L1475" s="5">
        <v>6650001</v>
      </c>
      <c r="M1475" s="6">
        <v>21.530765819999999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4228</v>
      </c>
      <c r="AG1475" t="s">
        <v>7425</v>
      </c>
    </row>
    <row r="1476" spans="1:33" x14ac:dyDescent="0.45">
      <c r="A1476" t="s">
        <v>1799</v>
      </c>
      <c r="B1476" t="s">
        <v>3736</v>
      </c>
      <c r="C1476" t="s">
        <v>3737</v>
      </c>
      <c r="D1476" t="s">
        <v>3738</v>
      </c>
      <c r="E1476" t="s">
        <v>3739</v>
      </c>
      <c r="G1476" s="1">
        <v>-0.55895749775190673</v>
      </c>
      <c r="H1476" s="1">
        <v>125655.84</v>
      </c>
      <c r="I1476" s="2">
        <v>-70236.273904313945</v>
      </c>
      <c r="J1476" s="3">
        <v>-4.9054660666628298E-4</v>
      </c>
      <c r="K1476" s="4">
        <v>143179614.22999999</v>
      </c>
      <c r="L1476" s="5">
        <v>6650001</v>
      </c>
      <c r="M1476" s="6">
        <v>21.530765819999999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4228</v>
      </c>
      <c r="AG1476" t="s">
        <v>7425</v>
      </c>
    </row>
    <row r="1477" spans="1:33" x14ac:dyDescent="0.45">
      <c r="A1477" t="s">
        <v>1799</v>
      </c>
      <c r="B1477" t="s">
        <v>3736</v>
      </c>
      <c r="C1477" t="s">
        <v>3740</v>
      </c>
      <c r="D1477" t="s">
        <v>3741</v>
      </c>
      <c r="E1477" t="s">
        <v>3742</v>
      </c>
      <c r="G1477" s="1">
        <v>-51.983047290927317</v>
      </c>
      <c r="H1477" s="1">
        <v>12660.24</v>
      </c>
      <c r="I1477" s="2">
        <v>-658117.85463448975</v>
      </c>
      <c r="J1477" s="3">
        <v>-4.5964494189606239E-3</v>
      </c>
      <c r="K1477" s="4">
        <v>143179614.22999999</v>
      </c>
      <c r="L1477" s="5">
        <v>6650001</v>
      </c>
      <c r="M1477" s="6">
        <v>21.530765819999999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4228</v>
      </c>
      <c r="AG1477" t="s">
        <v>7425</v>
      </c>
    </row>
    <row r="1478" spans="1:33" x14ac:dyDescent="0.45">
      <c r="A1478" t="s">
        <v>1799</v>
      </c>
      <c r="B1478" t="s">
        <v>3743</v>
      </c>
      <c r="C1478" t="s">
        <v>3744</v>
      </c>
      <c r="D1478" t="s">
        <v>3745</v>
      </c>
      <c r="E1478" t="s">
        <v>3746</v>
      </c>
      <c r="F1478" t="s">
        <v>3747</v>
      </c>
      <c r="G1478" s="1">
        <v>-2438.1726051938172</v>
      </c>
      <c r="H1478" s="1">
        <v>61.02</v>
      </c>
      <c r="I1478" s="2">
        <v>-148777.29236892669</v>
      </c>
      <c r="J1478" s="3">
        <v>-1.0390954967229821E-3</v>
      </c>
      <c r="K1478" s="4">
        <v>143179614.22999999</v>
      </c>
      <c r="L1478" s="5">
        <v>6650001</v>
      </c>
      <c r="M1478" s="6">
        <v>21.530765819999999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4228</v>
      </c>
      <c r="AG1478" t="s">
        <v>7425</v>
      </c>
    </row>
    <row r="1479" spans="1:33" x14ac:dyDescent="0.45">
      <c r="A1479" t="s">
        <v>1799</v>
      </c>
      <c r="B1479" t="s">
        <v>3748</v>
      </c>
      <c r="C1479" t="s">
        <v>3749</v>
      </c>
      <c r="D1479" t="s">
        <v>3750</v>
      </c>
      <c r="E1479" t="s">
        <v>3751</v>
      </c>
      <c r="G1479" s="1">
        <v>-5.5895749775190673</v>
      </c>
      <c r="H1479" s="1">
        <v>13378.6</v>
      </c>
      <c r="I1479" s="2">
        <v>-74780.687794236583</v>
      </c>
      <c r="J1479" s="3">
        <v>-5.2228585889406605E-4</v>
      </c>
      <c r="K1479" s="4">
        <v>143179614.22999999</v>
      </c>
      <c r="L1479" s="5">
        <v>6650001</v>
      </c>
      <c r="M1479" s="6">
        <v>21.530765819999999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4228</v>
      </c>
      <c r="AG1479" t="s">
        <v>7425</v>
      </c>
    </row>
    <row r="1480" spans="1:33" x14ac:dyDescent="0.45">
      <c r="A1480" t="s">
        <v>1799</v>
      </c>
      <c r="B1480" t="s">
        <v>3752</v>
      </c>
      <c r="C1480" t="s">
        <v>3753</v>
      </c>
      <c r="D1480" t="s">
        <v>3754</v>
      </c>
      <c r="E1480" t="s">
        <v>3755</v>
      </c>
      <c r="F1480" t="s">
        <v>3756</v>
      </c>
      <c r="G1480" s="1">
        <v>-5576.7189550707744</v>
      </c>
      <c r="H1480" s="1">
        <v>272.64</v>
      </c>
      <c r="I1480" s="2">
        <v>-1520436.6559104959</v>
      </c>
      <c r="J1480" s="3">
        <v>-1.061908613238827E-2</v>
      </c>
      <c r="K1480" s="4">
        <v>143179614.22999999</v>
      </c>
      <c r="L1480" s="5">
        <v>6650001</v>
      </c>
      <c r="M1480" s="6">
        <v>21.530765819999999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4228</v>
      </c>
      <c r="AG1480" t="s">
        <v>7425</v>
      </c>
    </row>
    <row r="1481" spans="1:33" x14ac:dyDescent="0.45">
      <c r="A1481" t="s">
        <v>1799</v>
      </c>
      <c r="B1481" t="s">
        <v>940</v>
      </c>
      <c r="C1481" t="s">
        <v>3757</v>
      </c>
      <c r="D1481" t="s">
        <v>942</v>
      </c>
      <c r="E1481" t="s">
        <v>943</v>
      </c>
      <c r="F1481" t="s">
        <v>944</v>
      </c>
      <c r="G1481" s="1">
        <v>-319.16473121633868</v>
      </c>
      <c r="H1481" s="1">
        <v>266.45</v>
      </c>
      <c r="I1481" s="2">
        <v>-85041.442632593447</v>
      </c>
      <c r="J1481" s="3">
        <v>-5.93949376731698E-4</v>
      </c>
      <c r="K1481" s="4">
        <v>143179614.22999999</v>
      </c>
      <c r="L1481" s="5">
        <v>6650001</v>
      </c>
      <c r="M1481" s="6">
        <v>21.530765819999999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4228</v>
      </c>
      <c r="AG1481" t="s">
        <v>7425</v>
      </c>
    </row>
    <row r="1482" spans="1:33" x14ac:dyDescent="0.45">
      <c r="A1482" t="s">
        <v>1799</v>
      </c>
      <c r="B1482" t="s">
        <v>373</v>
      </c>
      <c r="C1482" t="s">
        <v>3758</v>
      </c>
      <c r="D1482" t="s">
        <v>375</v>
      </c>
      <c r="E1482" t="s">
        <v>376</v>
      </c>
      <c r="F1482" t="s">
        <v>377</v>
      </c>
      <c r="G1482" s="1">
        <v>-17784.909663470171</v>
      </c>
      <c r="H1482" s="1">
        <v>29.88</v>
      </c>
      <c r="I1482" s="2">
        <v>-531413.10074448853</v>
      </c>
      <c r="J1482" s="3">
        <v>-3.711513706768622E-3</v>
      </c>
      <c r="K1482" s="4">
        <v>143179614.22999999</v>
      </c>
      <c r="L1482" s="5">
        <v>6650001</v>
      </c>
      <c r="M1482" s="6">
        <v>21.530765819999999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4228</v>
      </c>
      <c r="AG1482" t="s">
        <v>7425</v>
      </c>
    </row>
    <row r="1483" spans="1:33" x14ac:dyDescent="0.45">
      <c r="A1483" t="s">
        <v>1799</v>
      </c>
      <c r="B1483" t="s">
        <v>3759</v>
      </c>
      <c r="C1483" t="s">
        <v>3760</v>
      </c>
      <c r="D1483" t="s">
        <v>3761</v>
      </c>
      <c r="E1483" t="s">
        <v>3762</v>
      </c>
      <c r="F1483" t="s">
        <v>3763</v>
      </c>
      <c r="G1483" s="1">
        <v>-6790.2156826901628</v>
      </c>
      <c r="H1483" s="1">
        <v>51.83</v>
      </c>
      <c r="I1483" s="2">
        <v>-351936.87883383111</v>
      </c>
      <c r="J1483" s="3">
        <v>-2.4580096875277849E-3</v>
      </c>
      <c r="K1483" s="4">
        <v>143179614.22999999</v>
      </c>
      <c r="L1483" s="5">
        <v>6650001</v>
      </c>
      <c r="M1483" s="6">
        <v>21.530765819999999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4228</v>
      </c>
      <c r="AG1483" t="s">
        <v>7425</v>
      </c>
    </row>
    <row r="1484" spans="1:33" x14ac:dyDescent="0.45">
      <c r="A1484" t="s">
        <v>1799</v>
      </c>
      <c r="B1484" t="s">
        <v>3764</v>
      </c>
      <c r="C1484" t="s">
        <v>3765</v>
      </c>
      <c r="D1484" t="s">
        <v>3766</v>
      </c>
      <c r="E1484" t="s">
        <v>3767</v>
      </c>
      <c r="F1484" t="s">
        <v>3768</v>
      </c>
      <c r="G1484" s="1">
        <v>-13816.311429431629</v>
      </c>
      <c r="H1484" s="1">
        <v>110.61</v>
      </c>
      <c r="I1484" s="2">
        <v>-1528222.207209432</v>
      </c>
      <c r="J1484" s="3">
        <v>-1.0673462248295599E-2</v>
      </c>
      <c r="K1484" s="4">
        <v>143179614.22999999</v>
      </c>
      <c r="L1484" s="5">
        <v>6650001</v>
      </c>
      <c r="M1484" s="6">
        <v>21.530765819999999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4228</v>
      </c>
      <c r="AG1484" t="s">
        <v>7425</v>
      </c>
    </row>
    <row r="1485" spans="1:33" x14ac:dyDescent="0.45">
      <c r="A1485" t="s">
        <v>1799</v>
      </c>
      <c r="B1485" t="s">
        <v>3769</v>
      </c>
      <c r="C1485" t="s">
        <v>3770</v>
      </c>
      <c r="D1485" t="s">
        <v>3771</v>
      </c>
      <c r="E1485" t="s">
        <v>3772</v>
      </c>
      <c r="G1485" s="1">
        <v>-48941.200588161453</v>
      </c>
      <c r="H1485" s="1">
        <v>16.690024999999999</v>
      </c>
      <c r="I1485" s="2">
        <v>-816829.86134642921</v>
      </c>
      <c r="J1485" s="3">
        <v>-5.7049312902484502E-3</v>
      </c>
      <c r="K1485" s="4">
        <v>143179614.22999999</v>
      </c>
      <c r="L1485" s="5">
        <v>6650001</v>
      </c>
      <c r="M1485" s="6">
        <v>21.530765819999999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4228</v>
      </c>
      <c r="AG1485" t="s">
        <v>7425</v>
      </c>
    </row>
    <row r="1486" spans="1:33" x14ac:dyDescent="0.45">
      <c r="A1486" t="s">
        <v>1799</v>
      </c>
      <c r="B1486" t="s">
        <v>3773</v>
      </c>
      <c r="C1486" t="s">
        <v>3774</v>
      </c>
      <c r="D1486" t="s">
        <v>3775</v>
      </c>
      <c r="E1486" t="s">
        <v>3776</v>
      </c>
      <c r="G1486" s="1">
        <v>-19101.254570675908</v>
      </c>
      <c r="H1486" s="1">
        <v>3.9523207500000002</v>
      </c>
      <c r="I1486" s="2">
        <v>-75494.284790714722</v>
      </c>
      <c r="J1486" s="3">
        <v>-5.2726978764897829E-4</v>
      </c>
      <c r="K1486" s="4">
        <v>143179614.22999999</v>
      </c>
      <c r="L1486" s="5">
        <v>6650001</v>
      </c>
      <c r="M1486" s="6">
        <v>21.530765819999999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4228</v>
      </c>
      <c r="AG1486" t="s">
        <v>7425</v>
      </c>
    </row>
    <row r="1487" spans="1:33" x14ac:dyDescent="0.45">
      <c r="A1487" t="s">
        <v>1799</v>
      </c>
      <c r="B1487" t="s">
        <v>3777</v>
      </c>
      <c r="C1487" t="s">
        <v>3778</v>
      </c>
      <c r="D1487" t="s">
        <v>3779</v>
      </c>
      <c r="E1487" t="s">
        <v>3780</v>
      </c>
      <c r="F1487" t="s">
        <v>3781</v>
      </c>
      <c r="G1487" s="1">
        <v>-2247.5680984604169</v>
      </c>
      <c r="H1487" s="1">
        <v>257.63</v>
      </c>
      <c r="I1487" s="2">
        <v>-579040.96920635714</v>
      </c>
      <c r="J1487" s="3">
        <v>-4.0441579083751464E-3</v>
      </c>
      <c r="K1487" s="4">
        <v>143179614.22999999</v>
      </c>
      <c r="L1487" s="5">
        <v>6650001</v>
      </c>
      <c r="M1487" s="6">
        <v>21.530765819999999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4228</v>
      </c>
      <c r="AG1487" t="s">
        <v>7425</v>
      </c>
    </row>
    <row r="1488" spans="1:33" x14ac:dyDescent="0.45">
      <c r="A1488" t="s">
        <v>1799</v>
      </c>
      <c r="B1488" t="s">
        <v>3782</v>
      </c>
      <c r="C1488" t="s">
        <v>3783</v>
      </c>
      <c r="D1488" t="s">
        <v>3784</v>
      </c>
      <c r="E1488" t="s">
        <v>3785</v>
      </c>
      <c r="G1488" s="1">
        <v>-34552.516681031862</v>
      </c>
      <c r="H1488" s="1">
        <v>3.717981</v>
      </c>
      <c r="I1488" s="2">
        <v>-128465.6005222595</v>
      </c>
      <c r="J1488" s="3">
        <v>-8.9723387797298955E-4</v>
      </c>
      <c r="K1488" s="4">
        <v>143179614.22999999</v>
      </c>
      <c r="L1488" s="5">
        <v>6650001</v>
      </c>
      <c r="M1488" s="6">
        <v>21.530765819999999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4228</v>
      </c>
      <c r="AG1488" t="s">
        <v>7425</v>
      </c>
    </row>
    <row r="1489" spans="1:33" x14ac:dyDescent="0.45">
      <c r="A1489" t="s">
        <v>1799</v>
      </c>
      <c r="B1489" t="s">
        <v>388</v>
      </c>
      <c r="C1489" t="s">
        <v>3786</v>
      </c>
      <c r="D1489" t="s">
        <v>390</v>
      </c>
      <c r="E1489" t="s">
        <v>391</v>
      </c>
      <c r="F1489" t="s">
        <v>392</v>
      </c>
      <c r="G1489" s="1">
        <v>-7772.3040062402624</v>
      </c>
      <c r="H1489" s="1">
        <v>38.619999999999997</v>
      </c>
      <c r="I1489" s="2">
        <v>-300166.38072099892</v>
      </c>
      <c r="J1489" s="3">
        <v>-2.0964323890328368E-3</v>
      </c>
      <c r="K1489" s="4">
        <v>143179614.22999999</v>
      </c>
      <c r="L1489" s="5">
        <v>6650001</v>
      </c>
      <c r="M1489" s="6">
        <v>21.530765819999999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4228</v>
      </c>
      <c r="AG1489" t="s">
        <v>7425</v>
      </c>
    </row>
    <row r="1490" spans="1:33" x14ac:dyDescent="0.45">
      <c r="A1490" t="s">
        <v>1799</v>
      </c>
      <c r="B1490" t="s">
        <v>3787</v>
      </c>
      <c r="C1490" t="s">
        <v>3788</v>
      </c>
      <c r="D1490" t="s">
        <v>3789</v>
      </c>
      <c r="E1490" t="s">
        <v>3790</v>
      </c>
      <c r="F1490" t="s">
        <v>3791</v>
      </c>
      <c r="G1490" s="1">
        <v>-1046.368435791569</v>
      </c>
      <c r="H1490" s="1">
        <v>534.98</v>
      </c>
      <c r="I1490" s="2">
        <v>-559786.18577977375</v>
      </c>
      <c r="J1490" s="3">
        <v>-3.9096779858656967E-3</v>
      </c>
      <c r="K1490" s="4">
        <v>143179614.22999999</v>
      </c>
      <c r="L1490" s="5">
        <v>6650001</v>
      </c>
      <c r="M1490" s="6">
        <v>21.530765819999999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4228</v>
      </c>
      <c r="AG1490" t="s">
        <v>7425</v>
      </c>
    </row>
    <row r="1491" spans="1:33" x14ac:dyDescent="0.45">
      <c r="A1491" t="s">
        <v>1799</v>
      </c>
      <c r="B1491" t="s">
        <v>3792</v>
      </c>
      <c r="C1491" t="s">
        <v>3793</v>
      </c>
      <c r="D1491" t="s">
        <v>3794</v>
      </c>
      <c r="E1491" t="s">
        <v>3795</v>
      </c>
      <c r="F1491" t="s">
        <v>3796</v>
      </c>
      <c r="G1491" s="1">
        <v>-9475.4475018903231</v>
      </c>
      <c r="H1491" s="1">
        <v>137.06</v>
      </c>
      <c r="I1491" s="2">
        <v>-1298704.834609088</v>
      </c>
      <c r="J1491" s="3">
        <v>-9.0704590984781001E-3</v>
      </c>
      <c r="K1491" s="4">
        <v>143179614.22999999</v>
      </c>
      <c r="L1491" s="5">
        <v>6650001</v>
      </c>
      <c r="M1491" s="6">
        <v>21.530765819999999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4228</v>
      </c>
      <c r="AG1491" t="s">
        <v>7425</v>
      </c>
    </row>
    <row r="1492" spans="1:33" x14ac:dyDescent="0.45">
      <c r="A1492" t="s">
        <v>1799</v>
      </c>
      <c r="B1492" t="s">
        <v>3797</v>
      </c>
      <c r="C1492" t="s">
        <v>3798</v>
      </c>
      <c r="D1492" t="s">
        <v>3799</v>
      </c>
      <c r="E1492" t="s">
        <v>3800</v>
      </c>
      <c r="G1492" s="1">
        <v>-1932.8750272260929</v>
      </c>
      <c r="H1492" s="1">
        <v>173.21299999999999</v>
      </c>
      <c r="I1492" s="2">
        <v>-334799.08209091332</v>
      </c>
      <c r="J1492" s="3">
        <v>-2.338315296429706E-3</v>
      </c>
      <c r="K1492" s="4">
        <v>143179614.22999999</v>
      </c>
      <c r="L1492" s="5">
        <v>6650001</v>
      </c>
      <c r="M1492" s="6">
        <v>21.530765819999999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4228</v>
      </c>
      <c r="AG1492" t="s">
        <v>7425</v>
      </c>
    </row>
    <row r="1493" spans="1:33" x14ac:dyDescent="0.45">
      <c r="A1493" t="s">
        <v>1799</v>
      </c>
      <c r="B1493" t="s">
        <v>3801</v>
      </c>
      <c r="C1493" t="s">
        <v>3802</v>
      </c>
      <c r="D1493" t="s">
        <v>3803</v>
      </c>
      <c r="E1493" t="s">
        <v>3804</v>
      </c>
      <c r="F1493" t="s">
        <v>3805</v>
      </c>
      <c r="G1493" s="1">
        <v>-20025.211314459812</v>
      </c>
      <c r="H1493" s="1">
        <v>63.93</v>
      </c>
      <c r="I1493" s="2">
        <v>-1280211.759333415</v>
      </c>
      <c r="J1493" s="3">
        <v>-8.9412991243077149E-3</v>
      </c>
      <c r="K1493" s="4">
        <v>143179614.22999999</v>
      </c>
      <c r="L1493" s="5">
        <v>6650001</v>
      </c>
      <c r="M1493" s="6">
        <v>21.530765819999999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4228</v>
      </c>
      <c r="AG1493" t="s">
        <v>7425</v>
      </c>
    </row>
    <row r="1494" spans="1:33" x14ac:dyDescent="0.45">
      <c r="A1494" t="s">
        <v>1799</v>
      </c>
      <c r="B1494" t="s">
        <v>3806</v>
      </c>
      <c r="C1494" t="s">
        <v>3807</v>
      </c>
      <c r="D1494" t="s">
        <v>3808</v>
      </c>
      <c r="E1494" t="s">
        <v>3809</v>
      </c>
      <c r="F1494" t="s">
        <v>3810</v>
      </c>
      <c r="G1494" s="1">
        <v>-4547.1192442117608</v>
      </c>
      <c r="H1494" s="1">
        <v>162.69</v>
      </c>
      <c r="I1494" s="2">
        <v>-739770.82984081132</v>
      </c>
      <c r="J1494" s="3">
        <v>-5.166732944624804E-3</v>
      </c>
      <c r="K1494" s="4">
        <v>143179614.22999999</v>
      </c>
      <c r="L1494" s="5">
        <v>6650001</v>
      </c>
      <c r="M1494" s="6">
        <v>21.530765819999999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4228</v>
      </c>
      <c r="AG1494" t="s">
        <v>7425</v>
      </c>
    </row>
    <row r="1495" spans="1:33" x14ac:dyDescent="0.45">
      <c r="A1495" t="s">
        <v>1799</v>
      </c>
      <c r="B1495" t="s">
        <v>3811</v>
      </c>
      <c r="C1495" t="s">
        <v>3812</v>
      </c>
      <c r="D1495" t="s">
        <v>3813</v>
      </c>
      <c r="E1495" t="s">
        <v>3814</v>
      </c>
      <c r="G1495" s="1">
        <v>-11377.57986674006</v>
      </c>
      <c r="H1495" s="1">
        <v>26.059474999999999</v>
      </c>
      <c r="I1495" s="2">
        <v>-296493.75809781603</v>
      </c>
      <c r="J1495" s="3">
        <v>-2.0707819314384809E-3</v>
      </c>
      <c r="K1495" s="4">
        <v>143179614.22999999</v>
      </c>
      <c r="L1495" s="5">
        <v>6650001</v>
      </c>
      <c r="M1495" s="6">
        <v>21.530765819999999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4228</v>
      </c>
      <c r="AG1495" t="s">
        <v>7425</v>
      </c>
    </row>
    <row r="1496" spans="1:33" x14ac:dyDescent="0.45">
      <c r="A1496" t="s">
        <v>1799</v>
      </c>
      <c r="B1496" t="s">
        <v>980</v>
      </c>
      <c r="C1496" t="s">
        <v>3815</v>
      </c>
      <c r="D1496" t="s">
        <v>982</v>
      </c>
      <c r="E1496" t="s">
        <v>983</v>
      </c>
      <c r="F1496" t="s">
        <v>984</v>
      </c>
      <c r="G1496" s="1">
        <v>-4530.3505192792036</v>
      </c>
      <c r="H1496" s="1">
        <v>37.53</v>
      </c>
      <c r="I1496" s="2">
        <v>-170024.05498854851</v>
      </c>
      <c r="J1496" s="3">
        <v>-1.1874878690162299E-3</v>
      </c>
      <c r="K1496" s="4">
        <v>143179614.22999999</v>
      </c>
      <c r="L1496" s="5">
        <v>6650001</v>
      </c>
      <c r="M1496" s="6">
        <v>21.530765819999999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4228</v>
      </c>
      <c r="AG1496" t="s">
        <v>7425</v>
      </c>
    </row>
    <row r="1497" spans="1:33" x14ac:dyDescent="0.45">
      <c r="A1497" t="s">
        <v>1799</v>
      </c>
      <c r="B1497" t="s">
        <v>3816</v>
      </c>
      <c r="C1497" t="s">
        <v>3817</v>
      </c>
      <c r="D1497" t="s">
        <v>3818</v>
      </c>
      <c r="E1497" t="s">
        <v>3819</v>
      </c>
      <c r="G1497" s="1">
        <v>-342.08198862416691</v>
      </c>
      <c r="H1497" s="1">
        <v>538.90949999999998</v>
      </c>
      <c r="I1497" s="2">
        <v>-184351.23344845549</v>
      </c>
      <c r="J1497" s="3">
        <v>-1.2875522429632929E-3</v>
      </c>
      <c r="K1497" s="4">
        <v>143179614.22999999</v>
      </c>
      <c r="L1497" s="5">
        <v>6650001</v>
      </c>
      <c r="M1497" s="6">
        <v>21.530765819999999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4228</v>
      </c>
      <c r="AG1497" t="s">
        <v>7425</v>
      </c>
    </row>
    <row r="1498" spans="1:33" x14ac:dyDescent="0.45">
      <c r="A1498" t="s">
        <v>1799</v>
      </c>
      <c r="B1498" t="s">
        <v>3820</v>
      </c>
      <c r="C1498" t="s">
        <v>3821</v>
      </c>
      <c r="D1498" t="s">
        <v>3822</v>
      </c>
      <c r="E1498" t="s">
        <v>3823</v>
      </c>
      <c r="F1498" t="s">
        <v>3824</v>
      </c>
      <c r="G1498" s="1">
        <v>-14461.34838183733</v>
      </c>
      <c r="H1498" s="1">
        <v>94.359846000000005</v>
      </c>
      <c r="I1498" s="2">
        <v>-1364570.60626252</v>
      </c>
      <c r="J1498" s="3">
        <v>-9.5304810925842358E-3</v>
      </c>
      <c r="K1498" s="4">
        <v>143179614.22999999</v>
      </c>
      <c r="L1498" s="5">
        <v>6650001</v>
      </c>
      <c r="M1498" s="6">
        <v>21.530765819999999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4228</v>
      </c>
      <c r="AG1498" t="s">
        <v>7425</v>
      </c>
    </row>
    <row r="1499" spans="1:33" x14ac:dyDescent="0.45">
      <c r="A1499" t="s">
        <v>1799</v>
      </c>
      <c r="B1499" t="s">
        <v>3825</v>
      </c>
      <c r="C1499" t="s">
        <v>3826</v>
      </c>
      <c r="D1499" t="s">
        <v>3827</v>
      </c>
      <c r="E1499" t="s">
        <v>3828</v>
      </c>
      <c r="G1499" s="1">
        <v>-50036.198326257443</v>
      </c>
      <c r="H1499" s="1">
        <v>18.240525000000002</v>
      </c>
      <c r="I1499" s="2">
        <v>-912686.52647505677</v>
      </c>
      <c r="J1499" s="3">
        <v>-6.3744167169562348E-3</v>
      </c>
      <c r="K1499" s="4">
        <v>143179614.22999999</v>
      </c>
      <c r="L1499" s="5">
        <v>6650001</v>
      </c>
      <c r="M1499" s="6">
        <v>21.530765819999999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4228</v>
      </c>
      <c r="AG1499" t="s">
        <v>7425</v>
      </c>
    </row>
    <row r="1500" spans="1:33" x14ac:dyDescent="0.45">
      <c r="A1500" t="s">
        <v>1799</v>
      </c>
      <c r="B1500" t="s">
        <v>3829</v>
      </c>
      <c r="C1500" t="s">
        <v>3830</v>
      </c>
      <c r="D1500" t="s">
        <v>3831</v>
      </c>
      <c r="E1500" t="s">
        <v>3832</v>
      </c>
      <c r="F1500" t="s">
        <v>3833</v>
      </c>
      <c r="G1500" s="1">
        <v>-2833.355556104415</v>
      </c>
      <c r="H1500" s="1">
        <v>78.11</v>
      </c>
      <c r="I1500" s="2">
        <v>-221313.40248731579</v>
      </c>
      <c r="J1500" s="3">
        <v>-1.54570469879744E-3</v>
      </c>
      <c r="K1500" s="4">
        <v>143179614.22999999</v>
      </c>
      <c r="L1500" s="5">
        <v>6650001</v>
      </c>
      <c r="M1500" s="6">
        <v>21.530765819999999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AB1500" s="8" t="s">
        <v>4228</v>
      </c>
      <c r="AG1500" t="s">
        <v>7425</v>
      </c>
    </row>
    <row r="1501" spans="1:33" x14ac:dyDescent="0.45">
      <c r="A1501" t="s">
        <v>1799</v>
      </c>
      <c r="B1501" t="s">
        <v>3834</v>
      </c>
      <c r="C1501" t="s">
        <v>3835</v>
      </c>
      <c r="D1501" t="s">
        <v>3836</v>
      </c>
      <c r="E1501" t="s">
        <v>3837</v>
      </c>
      <c r="G1501" s="1">
        <v>-18832.954971754989</v>
      </c>
      <c r="H1501" s="1">
        <v>4.3679799999999993</v>
      </c>
      <c r="I1501" s="2">
        <v>-82261.970657526355</v>
      </c>
      <c r="J1501" s="3">
        <v>-5.7453689269886476E-4</v>
      </c>
      <c r="K1501" s="4">
        <v>143179614.22999999</v>
      </c>
      <c r="L1501" s="5">
        <v>6650001</v>
      </c>
      <c r="M1501" s="6">
        <v>21.530765819999999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AB1501" s="8" t="s">
        <v>4228</v>
      </c>
      <c r="AG1501" t="s">
        <v>7425</v>
      </c>
    </row>
    <row r="1502" spans="1:33" x14ac:dyDescent="0.45">
      <c r="A1502" t="s">
        <v>1799</v>
      </c>
      <c r="B1502" t="s">
        <v>3838</v>
      </c>
      <c r="C1502" t="s">
        <v>3839</v>
      </c>
      <c r="D1502" t="s">
        <v>3840</v>
      </c>
      <c r="E1502" t="s">
        <v>3841</v>
      </c>
      <c r="G1502" s="1">
        <v>-6868.4697323754299</v>
      </c>
      <c r="H1502" s="1">
        <v>11.0396225</v>
      </c>
      <c r="I1502" s="2">
        <v>-75825.312998100766</v>
      </c>
      <c r="J1502" s="3">
        <v>-5.2958176627223598E-4</v>
      </c>
      <c r="K1502" s="4">
        <v>143179614.22999999</v>
      </c>
      <c r="L1502" s="5">
        <v>6650001</v>
      </c>
      <c r="M1502" s="6">
        <v>21.530765819999999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AB1502" s="8" t="s">
        <v>4228</v>
      </c>
      <c r="AG1502" t="s">
        <v>7425</v>
      </c>
    </row>
    <row r="1503" spans="1:33" x14ac:dyDescent="0.45">
      <c r="A1503" t="s">
        <v>1799</v>
      </c>
      <c r="B1503" t="s">
        <v>3842</v>
      </c>
      <c r="C1503" t="s">
        <v>3843</v>
      </c>
      <c r="D1503" t="s">
        <v>3844</v>
      </c>
      <c r="E1503" t="s">
        <v>3845</v>
      </c>
      <c r="G1503" s="1">
        <v>-9861.1281753391377</v>
      </c>
      <c r="H1503" s="1">
        <v>11.641500000000001</v>
      </c>
      <c r="I1503" s="2">
        <v>-114798.32365321059</v>
      </c>
      <c r="J1503" s="3">
        <v>-8.017784114769408E-4</v>
      </c>
      <c r="K1503" s="4">
        <v>143179614.22999999</v>
      </c>
      <c r="L1503" s="5">
        <v>6650001</v>
      </c>
      <c r="M1503" s="6">
        <v>21.530765819999999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AB1503" s="8" t="s">
        <v>4228</v>
      </c>
      <c r="AG1503" t="s">
        <v>7425</v>
      </c>
    </row>
    <row r="1504" spans="1:33" x14ac:dyDescent="0.45">
      <c r="A1504" t="s">
        <v>1799</v>
      </c>
      <c r="B1504" t="s">
        <v>3846</v>
      </c>
      <c r="C1504" t="s">
        <v>3847</v>
      </c>
      <c r="D1504" t="s">
        <v>3848</v>
      </c>
      <c r="E1504" t="s">
        <v>3849</v>
      </c>
      <c r="G1504" s="1">
        <v>-12146.146426148929</v>
      </c>
      <c r="H1504" s="1">
        <v>28.927900000000001</v>
      </c>
      <c r="I1504" s="2">
        <v>-351362.50920099369</v>
      </c>
      <c r="J1504" s="3">
        <v>-2.4539981553279929E-3</v>
      </c>
      <c r="K1504" s="4">
        <v>143179614.22999999</v>
      </c>
      <c r="L1504" s="5">
        <v>6650001</v>
      </c>
      <c r="M1504" s="6">
        <v>21.530765819999999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4228</v>
      </c>
      <c r="AG1504" t="s">
        <v>7425</v>
      </c>
    </row>
    <row r="1505" spans="1:33" x14ac:dyDescent="0.45">
      <c r="A1505" t="s">
        <v>1799</v>
      </c>
      <c r="B1505" t="s">
        <v>3850</v>
      </c>
      <c r="C1505" t="s">
        <v>3851</v>
      </c>
      <c r="D1505" t="s">
        <v>3852</v>
      </c>
      <c r="E1505" t="s">
        <v>3853</v>
      </c>
      <c r="F1505" t="s">
        <v>3854</v>
      </c>
      <c r="G1505" s="1">
        <v>-4713.688578541829</v>
      </c>
      <c r="H1505" s="1">
        <v>194.75</v>
      </c>
      <c r="I1505" s="2">
        <v>-917990.85067102115</v>
      </c>
      <c r="J1505" s="3">
        <v>-6.4114633609529403E-3</v>
      </c>
      <c r="K1505" s="4">
        <v>143179614.22999999</v>
      </c>
      <c r="L1505" s="5">
        <v>6650001</v>
      </c>
      <c r="M1505" s="6">
        <v>21.530765819999999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4228</v>
      </c>
      <c r="AG1505" t="s">
        <v>7425</v>
      </c>
    </row>
    <row r="1506" spans="1:33" x14ac:dyDescent="0.45">
      <c r="A1506" t="s">
        <v>1799</v>
      </c>
      <c r="B1506" t="s">
        <v>3855</v>
      </c>
      <c r="C1506" t="s">
        <v>3856</v>
      </c>
      <c r="D1506" t="s">
        <v>3857</v>
      </c>
      <c r="E1506" t="s">
        <v>3858</v>
      </c>
      <c r="F1506" t="s">
        <v>3859</v>
      </c>
      <c r="G1506" s="1">
        <v>-21215.231827173619</v>
      </c>
      <c r="H1506" s="1">
        <v>71.05</v>
      </c>
      <c r="I1506" s="2">
        <v>-1507342.221320685</v>
      </c>
      <c r="J1506" s="3">
        <v>-1.052763153069633E-2</v>
      </c>
      <c r="K1506" s="4">
        <v>143179614.22999999</v>
      </c>
      <c r="L1506" s="5">
        <v>6650001</v>
      </c>
      <c r="M1506" s="6">
        <v>21.530765819999999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4228</v>
      </c>
      <c r="AG1506" t="s">
        <v>7425</v>
      </c>
    </row>
    <row r="1507" spans="1:33" x14ac:dyDescent="0.45">
      <c r="A1507" t="s">
        <v>1799</v>
      </c>
      <c r="B1507" t="s">
        <v>3860</v>
      </c>
      <c r="C1507" t="s">
        <v>3861</v>
      </c>
      <c r="D1507" t="s">
        <v>3862</v>
      </c>
      <c r="E1507" t="s">
        <v>3863</v>
      </c>
      <c r="F1507" t="s">
        <v>3864</v>
      </c>
      <c r="G1507" s="1">
        <v>-2777.4598063292242</v>
      </c>
      <c r="H1507" s="1">
        <v>70.097790000000003</v>
      </c>
      <c r="I1507" s="2">
        <v>-194693.7942375066</v>
      </c>
      <c r="J1507" s="3">
        <v>-1.359787112743268E-3</v>
      </c>
      <c r="K1507" s="4">
        <v>143179614.22999999</v>
      </c>
      <c r="L1507" s="5">
        <v>6650001</v>
      </c>
      <c r="M1507" s="6">
        <v>21.530765819999999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4228</v>
      </c>
      <c r="AG1507" t="s">
        <v>7425</v>
      </c>
    </row>
    <row r="1508" spans="1:33" x14ac:dyDescent="0.45">
      <c r="A1508" t="s">
        <v>1799</v>
      </c>
      <c r="B1508" t="s">
        <v>3865</v>
      </c>
      <c r="C1508" t="s">
        <v>3866</v>
      </c>
      <c r="D1508" t="s">
        <v>3867</v>
      </c>
      <c r="E1508" t="s">
        <v>3868</v>
      </c>
      <c r="G1508" s="1">
        <v>-2773.5471038449609</v>
      </c>
      <c r="H1508" s="1">
        <v>65.681550000000001</v>
      </c>
      <c r="I1508" s="2">
        <v>-182170.87277854799</v>
      </c>
      <c r="J1508" s="3">
        <v>-1.272324092771429E-3</v>
      </c>
      <c r="K1508" s="4">
        <v>143179614.22999999</v>
      </c>
      <c r="L1508" s="5">
        <v>6650001</v>
      </c>
      <c r="M1508" s="6">
        <v>21.530765819999999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4228</v>
      </c>
      <c r="AG1508" t="s">
        <v>7425</v>
      </c>
    </row>
    <row r="1509" spans="1:33" x14ac:dyDescent="0.45">
      <c r="A1509" t="s">
        <v>1799</v>
      </c>
      <c r="B1509" t="s">
        <v>3869</v>
      </c>
      <c r="C1509" t="s">
        <v>3870</v>
      </c>
      <c r="D1509" t="s">
        <v>3871</v>
      </c>
      <c r="E1509" t="s">
        <v>3872</v>
      </c>
      <c r="F1509" t="s">
        <v>3873</v>
      </c>
      <c r="G1509" s="1">
        <v>-20656.274329421711</v>
      </c>
      <c r="H1509" s="1">
        <v>53.25</v>
      </c>
      <c r="I1509" s="2">
        <v>-1099946.608041706</v>
      </c>
      <c r="J1509" s="3">
        <v>-7.6822850372733967E-3</v>
      </c>
      <c r="K1509" s="4">
        <v>143179614.22999999</v>
      </c>
      <c r="L1509" s="5">
        <v>6650001</v>
      </c>
      <c r="M1509" s="6">
        <v>21.530765819999999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4228</v>
      </c>
      <c r="AG1509" t="s">
        <v>7425</v>
      </c>
    </row>
    <row r="1510" spans="1:33" x14ac:dyDescent="0.45">
      <c r="A1510" t="s">
        <v>1799</v>
      </c>
      <c r="B1510" t="s">
        <v>3874</v>
      </c>
      <c r="C1510" t="s">
        <v>3875</v>
      </c>
      <c r="D1510" t="s">
        <v>3876</v>
      </c>
      <c r="E1510" t="s">
        <v>3877</v>
      </c>
      <c r="F1510" t="s">
        <v>3878</v>
      </c>
      <c r="G1510" s="1">
        <v>-882.59388895026063</v>
      </c>
      <c r="H1510" s="1">
        <v>166.31</v>
      </c>
      <c r="I1510" s="2">
        <v>-146784.18967131781</v>
      </c>
      <c r="J1510" s="3">
        <v>-1.025175200119813E-3</v>
      </c>
      <c r="K1510" s="4">
        <v>143179614.22999999</v>
      </c>
      <c r="L1510" s="5">
        <v>6650001</v>
      </c>
      <c r="M1510" s="6">
        <v>21.530765819999999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4228</v>
      </c>
      <c r="AG1510" t="s">
        <v>7425</v>
      </c>
    </row>
    <row r="1511" spans="1:33" x14ac:dyDescent="0.45">
      <c r="A1511" t="s">
        <v>1799</v>
      </c>
      <c r="B1511" t="s">
        <v>3879</v>
      </c>
      <c r="C1511" t="s">
        <v>3880</v>
      </c>
      <c r="D1511" t="s">
        <v>3881</v>
      </c>
      <c r="E1511" t="s">
        <v>3882</v>
      </c>
      <c r="F1511" t="s">
        <v>3883</v>
      </c>
      <c r="G1511" s="1">
        <v>-11687.242320494621</v>
      </c>
      <c r="H1511" s="1">
        <v>90.73</v>
      </c>
      <c r="I1511" s="2">
        <v>-1060383.495738477</v>
      </c>
      <c r="J1511" s="3">
        <v>-7.405966983785167E-3</v>
      </c>
      <c r="K1511" s="4">
        <v>143179614.22999999</v>
      </c>
      <c r="L1511" s="5">
        <v>6650001</v>
      </c>
      <c r="M1511" s="6">
        <v>21.530765819999999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4228</v>
      </c>
      <c r="AG1511" t="s">
        <v>7425</v>
      </c>
    </row>
    <row r="1512" spans="1:33" x14ac:dyDescent="0.45">
      <c r="A1512" t="s">
        <v>1799</v>
      </c>
      <c r="B1512" t="s">
        <v>3884</v>
      </c>
      <c r="C1512" t="s">
        <v>3885</v>
      </c>
      <c r="D1512" t="s">
        <v>3886</v>
      </c>
      <c r="E1512" t="s">
        <v>3887</v>
      </c>
      <c r="G1512" s="1">
        <v>-11838.16084488763</v>
      </c>
      <c r="H1512" s="1">
        <v>32.660175000000002</v>
      </c>
      <c r="I1512" s="2">
        <v>-386636.40487217793</v>
      </c>
      <c r="J1512" s="3">
        <v>-2.700359314078716E-3</v>
      </c>
      <c r="K1512" s="4">
        <v>143179614.22999999</v>
      </c>
      <c r="L1512" s="5">
        <v>6650001</v>
      </c>
      <c r="M1512" s="6">
        <v>21.530765819999999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4228</v>
      </c>
      <c r="AG1512" t="s">
        <v>7425</v>
      </c>
    </row>
    <row r="1513" spans="1:33" x14ac:dyDescent="0.45">
      <c r="A1513" t="s">
        <v>1799</v>
      </c>
      <c r="B1513" t="s">
        <v>3888</v>
      </c>
      <c r="C1513" t="s">
        <v>3889</v>
      </c>
      <c r="D1513" t="s">
        <v>3890</v>
      </c>
      <c r="E1513" t="s">
        <v>3891</v>
      </c>
      <c r="F1513" t="s">
        <v>3892</v>
      </c>
      <c r="G1513" s="1">
        <v>-2817.1457886696098</v>
      </c>
      <c r="H1513" s="1">
        <v>234.56</v>
      </c>
      <c r="I1513" s="2">
        <v>-660789.71619034372</v>
      </c>
      <c r="J1513" s="3">
        <v>-4.6151103265920828E-3</v>
      </c>
      <c r="K1513" s="4">
        <v>143179614.22999999</v>
      </c>
      <c r="L1513" s="5">
        <v>6650001</v>
      </c>
      <c r="M1513" s="6">
        <v>21.530765819999999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4228</v>
      </c>
      <c r="AG1513" t="s">
        <v>7425</v>
      </c>
    </row>
    <row r="1514" spans="1:33" x14ac:dyDescent="0.45">
      <c r="A1514" t="s">
        <v>1799</v>
      </c>
      <c r="B1514" t="s">
        <v>3893</v>
      </c>
      <c r="C1514" t="s">
        <v>3894</v>
      </c>
      <c r="D1514" t="s">
        <v>3895</v>
      </c>
      <c r="E1514" t="s">
        <v>3896</v>
      </c>
      <c r="G1514" s="1">
        <v>-8669.9897476298247</v>
      </c>
      <c r="H1514" s="1">
        <v>9.1899808000000007</v>
      </c>
      <c r="I1514" s="2">
        <v>-79677.039316914947</v>
      </c>
      <c r="J1514" s="3">
        <v>-5.5648312607494408E-4</v>
      </c>
      <c r="K1514" s="4">
        <v>143179614.22999999</v>
      </c>
      <c r="L1514" s="5">
        <v>6650001</v>
      </c>
      <c r="M1514" s="6">
        <v>21.530765819999999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4228</v>
      </c>
      <c r="AG1514" t="s">
        <v>7425</v>
      </c>
    </row>
    <row r="1515" spans="1:33" x14ac:dyDescent="0.45">
      <c r="A1515" t="s">
        <v>1799</v>
      </c>
      <c r="B1515" t="s">
        <v>3897</v>
      </c>
      <c r="C1515" t="s">
        <v>3898</v>
      </c>
      <c r="D1515" t="s">
        <v>3899</v>
      </c>
      <c r="E1515" t="s">
        <v>3900</v>
      </c>
      <c r="G1515" s="1">
        <v>-4110.0144809697704</v>
      </c>
      <c r="H1515" s="1">
        <v>43.984362500000003</v>
      </c>
      <c r="I1515" s="2">
        <v>-180776.36681122371</v>
      </c>
      <c r="J1515" s="3">
        <v>-1.2625845360976411E-3</v>
      </c>
      <c r="K1515" s="4">
        <v>143179614.22999999</v>
      </c>
      <c r="L1515" s="5">
        <v>6650001</v>
      </c>
      <c r="M1515" s="6">
        <v>21.530765819999999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4228</v>
      </c>
      <c r="AG1515" t="s">
        <v>7425</v>
      </c>
    </row>
    <row r="1516" spans="1:33" x14ac:dyDescent="0.45">
      <c r="A1516" t="s">
        <v>1799</v>
      </c>
      <c r="B1516" t="s">
        <v>3901</v>
      </c>
      <c r="C1516" t="s">
        <v>3902</v>
      </c>
      <c r="D1516" t="s">
        <v>3903</v>
      </c>
      <c r="E1516" t="s">
        <v>3904</v>
      </c>
      <c r="G1516" s="1">
        <v>-1135.801635431875</v>
      </c>
      <c r="H1516" s="1">
        <v>72.164699999999996</v>
      </c>
      <c r="I1516" s="2">
        <v>-81964.784280450593</v>
      </c>
      <c r="J1516" s="3">
        <v>-5.7246127335407193E-4</v>
      </c>
      <c r="K1516" s="4">
        <v>143179614.22999999</v>
      </c>
      <c r="L1516" s="5">
        <v>6650001</v>
      </c>
      <c r="M1516" s="6">
        <v>21.530765819999999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4228</v>
      </c>
      <c r="AG1516" t="s">
        <v>7425</v>
      </c>
    </row>
    <row r="1517" spans="1:33" x14ac:dyDescent="0.45">
      <c r="A1517" t="s">
        <v>1799</v>
      </c>
      <c r="B1517" t="s">
        <v>3905</v>
      </c>
      <c r="C1517" t="s">
        <v>3906</v>
      </c>
      <c r="D1517" t="s">
        <v>3907</v>
      </c>
      <c r="E1517" t="s">
        <v>3908</v>
      </c>
      <c r="G1517" s="1">
        <v>-7980.2361954039716</v>
      </c>
      <c r="H1517" s="1">
        <v>41.630924999999998</v>
      </c>
      <c r="I1517" s="2">
        <v>-332224.61453314812</v>
      </c>
      <c r="J1517" s="3">
        <v>-2.320334611318837E-3</v>
      </c>
      <c r="K1517" s="4">
        <v>143179614.22999999</v>
      </c>
      <c r="L1517" s="5">
        <v>6650001</v>
      </c>
      <c r="M1517" s="6">
        <v>21.530765819999999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4228</v>
      </c>
      <c r="AG1517" t="s">
        <v>7425</v>
      </c>
    </row>
    <row r="1518" spans="1:33" x14ac:dyDescent="0.45">
      <c r="A1518" t="s">
        <v>1799</v>
      </c>
      <c r="B1518" t="s">
        <v>3909</v>
      </c>
      <c r="C1518" t="s">
        <v>3910</v>
      </c>
      <c r="D1518" t="s">
        <v>3911</v>
      </c>
      <c r="E1518" t="s">
        <v>3912</v>
      </c>
      <c r="F1518" t="s">
        <v>3913</v>
      </c>
      <c r="G1518" s="1">
        <v>-7033.3621942122418</v>
      </c>
      <c r="H1518" s="1">
        <v>77.47</v>
      </c>
      <c r="I1518" s="2">
        <v>-544874.56918562239</v>
      </c>
      <c r="J1518" s="3">
        <v>-3.80553175894405E-3</v>
      </c>
      <c r="K1518" s="4">
        <v>143179614.22999999</v>
      </c>
      <c r="L1518" s="5">
        <v>6650001</v>
      </c>
      <c r="M1518" s="6">
        <v>21.530765819999999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4228</v>
      </c>
      <c r="AG1518" t="s">
        <v>7425</v>
      </c>
    </row>
    <row r="1519" spans="1:33" x14ac:dyDescent="0.45">
      <c r="A1519" t="s">
        <v>1799</v>
      </c>
      <c r="B1519" t="s">
        <v>3914</v>
      </c>
      <c r="C1519" t="s">
        <v>3915</v>
      </c>
      <c r="D1519" t="s">
        <v>3916</v>
      </c>
      <c r="E1519" t="s">
        <v>3917</v>
      </c>
      <c r="G1519" s="1">
        <v>-110366.7168886117</v>
      </c>
      <c r="H1519" s="1">
        <v>4.8636339999999993</v>
      </c>
      <c r="I1519" s="2">
        <v>-536783.31672782614</v>
      </c>
      <c r="J1519" s="3">
        <v>-3.7490205544593201E-3</v>
      </c>
      <c r="K1519" s="4">
        <v>143179614.22999999</v>
      </c>
      <c r="L1519" s="5">
        <v>6650001</v>
      </c>
      <c r="M1519" s="6">
        <v>21.530765819999999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4228</v>
      </c>
      <c r="AG1519" t="s">
        <v>7425</v>
      </c>
    </row>
    <row r="1520" spans="1:33" x14ac:dyDescent="0.45">
      <c r="A1520" t="s">
        <v>1799</v>
      </c>
      <c r="B1520" t="s">
        <v>3918</v>
      </c>
      <c r="C1520" t="s">
        <v>3919</v>
      </c>
      <c r="D1520" t="s">
        <v>3920</v>
      </c>
      <c r="E1520" t="s">
        <v>3921</v>
      </c>
      <c r="F1520" t="s">
        <v>3922</v>
      </c>
      <c r="G1520" s="1">
        <v>-2874.1594534403039</v>
      </c>
      <c r="H1520" s="1">
        <v>72.430679999999995</v>
      </c>
      <c r="I1520" s="2">
        <v>-208177.3236411096</v>
      </c>
      <c r="J1520" s="3">
        <v>-1.45395924385366E-3</v>
      </c>
      <c r="K1520" s="4">
        <v>143179614.22999999</v>
      </c>
      <c r="L1520" s="5">
        <v>6650001</v>
      </c>
      <c r="M1520" s="6">
        <v>21.530765819999999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4228</v>
      </c>
      <c r="AG1520" t="s">
        <v>7425</v>
      </c>
    </row>
    <row r="1521" spans="1:33" x14ac:dyDescent="0.45">
      <c r="A1521" t="s">
        <v>1799</v>
      </c>
      <c r="B1521" t="s">
        <v>3923</v>
      </c>
      <c r="C1521" t="s">
        <v>3924</v>
      </c>
      <c r="D1521" t="s">
        <v>3925</v>
      </c>
      <c r="E1521" t="s">
        <v>3926</v>
      </c>
      <c r="F1521" t="s">
        <v>3927</v>
      </c>
      <c r="G1521" s="1">
        <v>-3762.9018748658359</v>
      </c>
      <c r="H1521" s="1">
        <v>79.940364000000002</v>
      </c>
      <c r="I1521" s="2">
        <v>-300807.74557305739</v>
      </c>
      <c r="J1521" s="3">
        <v>-2.1009118315533921E-3</v>
      </c>
      <c r="K1521" s="4">
        <v>143179614.22999999</v>
      </c>
      <c r="L1521" s="5">
        <v>6650001</v>
      </c>
      <c r="M1521" s="6">
        <v>21.530765819999999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4228</v>
      </c>
      <c r="AG1521" t="s">
        <v>7425</v>
      </c>
    </row>
    <row r="1522" spans="1:33" x14ac:dyDescent="0.45">
      <c r="A1522" t="s">
        <v>1799</v>
      </c>
      <c r="B1522" t="s">
        <v>3928</v>
      </c>
      <c r="C1522" t="s">
        <v>3929</v>
      </c>
      <c r="D1522" t="s">
        <v>3930</v>
      </c>
      <c r="E1522" t="s">
        <v>3931</v>
      </c>
      <c r="F1522" t="s">
        <v>3932</v>
      </c>
      <c r="G1522" s="1">
        <v>-5578.3958275640289</v>
      </c>
      <c r="H1522" s="1">
        <v>43.53</v>
      </c>
      <c r="I1522" s="2">
        <v>-242827.5703738622</v>
      </c>
      <c r="J1522" s="3">
        <v>-1.695964692178807E-3</v>
      </c>
      <c r="K1522" s="4">
        <v>143179614.22999999</v>
      </c>
      <c r="L1522" s="5">
        <v>6650001</v>
      </c>
      <c r="M1522" s="6">
        <v>21.530765819999999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4228</v>
      </c>
      <c r="AG1522" t="s">
        <v>7425</v>
      </c>
    </row>
    <row r="1523" spans="1:33" x14ac:dyDescent="0.45">
      <c r="A1523" t="s">
        <v>1799</v>
      </c>
      <c r="B1523" t="s">
        <v>3933</v>
      </c>
      <c r="C1523" t="s">
        <v>3934</v>
      </c>
      <c r="D1523" t="s">
        <v>3935</v>
      </c>
      <c r="E1523" t="s">
        <v>3936</v>
      </c>
      <c r="G1523" s="1">
        <v>-443.25329571726201</v>
      </c>
      <c r="H1523" s="1">
        <v>173.23</v>
      </c>
      <c r="I1523" s="2">
        <v>-76784.768417101295</v>
      </c>
      <c r="J1523" s="3">
        <v>-5.3628282790143752E-4</v>
      </c>
      <c r="K1523" s="4">
        <v>143179614.22999999</v>
      </c>
      <c r="L1523" s="5">
        <v>6650001</v>
      </c>
      <c r="M1523" s="6">
        <v>21.530765819999999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4228</v>
      </c>
      <c r="AG1523" t="s">
        <v>7425</v>
      </c>
    </row>
    <row r="1524" spans="1:33" x14ac:dyDescent="0.45">
      <c r="A1524" t="s">
        <v>1799</v>
      </c>
      <c r="B1524" t="s">
        <v>3937</v>
      </c>
      <c r="C1524" t="s">
        <v>3938</v>
      </c>
      <c r="D1524" t="s">
        <v>3939</v>
      </c>
      <c r="E1524" t="s">
        <v>3940</v>
      </c>
      <c r="G1524" s="1">
        <v>-2567.291787174508</v>
      </c>
      <c r="H1524" s="1">
        <v>80.902874999999995</v>
      </c>
      <c r="I1524" s="2">
        <v>-207701.28654630581</v>
      </c>
      <c r="J1524" s="3">
        <v>-1.450634489157513E-3</v>
      </c>
      <c r="K1524" s="4">
        <v>143179614.22999999</v>
      </c>
      <c r="L1524" s="5">
        <v>6650001</v>
      </c>
      <c r="M1524" s="6">
        <v>21.530765819999999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4228</v>
      </c>
      <c r="AG1524" t="s">
        <v>7425</v>
      </c>
    </row>
    <row r="1525" spans="1:33" x14ac:dyDescent="0.45">
      <c r="A1525" t="s">
        <v>1799</v>
      </c>
      <c r="B1525" t="s">
        <v>3941</v>
      </c>
      <c r="C1525" t="s">
        <v>3942</v>
      </c>
      <c r="D1525" t="s">
        <v>3943</v>
      </c>
      <c r="E1525" t="s">
        <v>3944</v>
      </c>
      <c r="G1525" s="1">
        <v>-10210.47661143408</v>
      </c>
      <c r="H1525" s="1">
        <v>148.62649999999999</v>
      </c>
      <c r="I1525" s="2">
        <v>-1517547.4020893071</v>
      </c>
      <c r="J1525" s="3">
        <v>-1.059890690619936E-2</v>
      </c>
      <c r="K1525" s="4">
        <v>143179614.22999999</v>
      </c>
      <c r="L1525" s="5">
        <v>6650001</v>
      </c>
      <c r="M1525" s="6">
        <v>21.530765819999999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4228</v>
      </c>
      <c r="AG1525" t="s">
        <v>7425</v>
      </c>
    </row>
    <row r="1526" spans="1:33" x14ac:dyDescent="0.45">
      <c r="A1526" t="s">
        <v>1799</v>
      </c>
      <c r="B1526" t="s">
        <v>2732</v>
      </c>
      <c r="C1526" t="s">
        <v>3945</v>
      </c>
      <c r="D1526" t="s">
        <v>3946</v>
      </c>
      <c r="E1526" t="s">
        <v>3947</v>
      </c>
      <c r="G1526" s="1">
        <v>-220.22925411425121</v>
      </c>
      <c r="H1526" s="1">
        <v>335.31887999999998</v>
      </c>
      <c r="I1526" s="2">
        <v>-73847.026832826115</v>
      </c>
      <c r="J1526" s="3">
        <v>-5.1576495180522127E-4</v>
      </c>
      <c r="K1526" s="4">
        <v>143179614.22999999</v>
      </c>
      <c r="L1526" s="5">
        <v>6650001</v>
      </c>
      <c r="M1526" s="6">
        <v>21.530765819999999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4228</v>
      </c>
      <c r="AG1526" t="s">
        <v>7425</v>
      </c>
    </row>
    <row r="1527" spans="1:33" x14ac:dyDescent="0.45">
      <c r="A1527" t="s">
        <v>1799</v>
      </c>
      <c r="B1527" t="s">
        <v>3948</v>
      </c>
      <c r="C1527" t="s">
        <v>3949</v>
      </c>
      <c r="D1527" t="s">
        <v>3950</v>
      </c>
      <c r="E1527" t="s">
        <v>3951</v>
      </c>
      <c r="F1527" t="s">
        <v>3952</v>
      </c>
      <c r="G1527" s="1">
        <v>-1216.8504726059009</v>
      </c>
      <c r="H1527" s="1">
        <v>548.27</v>
      </c>
      <c r="I1527" s="2">
        <v>-667162.60861563729</v>
      </c>
      <c r="J1527" s="3">
        <v>-4.6596201016712111E-3</v>
      </c>
      <c r="K1527" s="4">
        <v>143179614.22999999</v>
      </c>
      <c r="L1527" s="5">
        <v>6650001</v>
      </c>
      <c r="M1527" s="6">
        <v>21.530765819999999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4228</v>
      </c>
      <c r="AG1527" t="s">
        <v>7425</v>
      </c>
    </row>
    <row r="1528" spans="1:33" x14ac:dyDescent="0.45">
      <c r="A1528" t="s">
        <v>1799</v>
      </c>
      <c r="B1528" t="s">
        <v>3953</v>
      </c>
      <c r="C1528" t="s">
        <v>3954</v>
      </c>
      <c r="D1528" t="s">
        <v>3955</v>
      </c>
      <c r="E1528" t="s">
        <v>3956</v>
      </c>
      <c r="G1528" s="1">
        <v>-185575.00716862851</v>
      </c>
      <c r="H1528" s="1">
        <v>4.8713807999999998</v>
      </c>
      <c r="I1528" s="2">
        <v>-904006.52688111935</v>
      </c>
      <c r="J1528" s="3">
        <v>-6.3137935644172567E-3</v>
      </c>
      <c r="K1528" s="4">
        <v>143179614.22999999</v>
      </c>
      <c r="L1528" s="5">
        <v>6650001</v>
      </c>
      <c r="M1528" s="6">
        <v>21.530765819999999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4228</v>
      </c>
      <c r="AG1528" t="s">
        <v>7425</v>
      </c>
    </row>
    <row r="1529" spans="1:33" x14ac:dyDescent="0.45">
      <c r="A1529" t="s">
        <v>1799</v>
      </c>
      <c r="B1529" t="s">
        <v>3957</v>
      </c>
      <c r="C1529" t="s">
        <v>3958</v>
      </c>
      <c r="D1529" t="s">
        <v>3959</v>
      </c>
      <c r="E1529" t="s">
        <v>3960</v>
      </c>
      <c r="F1529" t="s">
        <v>3961</v>
      </c>
      <c r="G1529" s="1">
        <v>-12104.22461381754</v>
      </c>
      <c r="H1529" s="1">
        <v>124.44</v>
      </c>
      <c r="I1529" s="2">
        <v>-1506249.7109434551</v>
      </c>
      <c r="J1529" s="3">
        <v>-1.0520001182038771E-2</v>
      </c>
      <c r="K1529" s="4">
        <v>143179614.22999999</v>
      </c>
      <c r="L1529" s="5">
        <v>6650001</v>
      </c>
      <c r="M1529" s="6">
        <v>21.530765819999999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4228</v>
      </c>
      <c r="AG1529" t="s">
        <v>7425</v>
      </c>
    </row>
    <row r="1530" spans="1:33" x14ac:dyDescent="0.45">
      <c r="A1530" t="s">
        <v>1799</v>
      </c>
      <c r="B1530" t="s">
        <v>3962</v>
      </c>
      <c r="C1530" t="s">
        <v>3963</v>
      </c>
      <c r="D1530" t="s">
        <v>3964</v>
      </c>
      <c r="E1530" t="s">
        <v>3965</v>
      </c>
      <c r="G1530" s="1">
        <v>-3798.1161972242062</v>
      </c>
      <c r="H1530" s="1">
        <v>35.783324999999998</v>
      </c>
      <c r="I1530" s="2">
        <v>-135909.2262730379</v>
      </c>
      <c r="J1530" s="3">
        <v>-9.4922190567378432E-4</v>
      </c>
      <c r="K1530" s="4">
        <v>143179614.22999999</v>
      </c>
      <c r="L1530" s="5">
        <v>6650001</v>
      </c>
      <c r="M1530" s="6">
        <v>21.530765819999999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4228</v>
      </c>
      <c r="AG1530" t="s">
        <v>7425</v>
      </c>
    </row>
    <row r="1531" spans="1:33" x14ac:dyDescent="0.45">
      <c r="A1531" t="s">
        <v>1799</v>
      </c>
      <c r="B1531" t="s">
        <v>3966</v>
      </c>
      <c r="C1531" t="s">
        <v>3967</v>
      </c>
      <c r="D1531" t="s">
        <v>3968</v>
      </c>
      <c r="E1531" t="s">
        <v>3969</v>
      </c>
      <c r="G1531" s="1">
        <v>-9686.1744785427909</v>
      </c>
      <c r="H1531" s="1">
        <v>115.09139999999999</v>
      </c>
      <c r="I1531" s="2">
        <v>-1114795.3813797601</v>
      </c>
      <c r="J1531" s="3">
        <v>-7.7859923521583279E-3</v>
      </c>
      <c r="K1531" s="4">
        <v>143179614.22999999</v>
      </c>
      <c r="L1531" s="5">
        <v>6650001</v>
      </c>
      <c r="M1531" s="6">
        <v>21.530765819999999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4228</v>
      </c>
      <c r="AG1531" t="s">
        <v>7425</v>
      </c>
    </row>
    <row r="1532" spans="1:33" x14ac:dyDescent="0.45">
      <c r="A1532" t="s">
        <v>1799</v>
      </c>
      <c r="B1532" t="s">
        <v>3970</v>
      </c>
      <c r="C1532" t="s">
        <v>3971</v>
      </c>
      <c r="D1532" t="s">
        <v>3972</v>
      </c>
      <c r="E1532" t="s">
        <v>3973</v>
      </c>
      <c r="G1532" s="1">
        <v>-1088.849205620714</v>
      </c>
      <c r="H1532" s="1">
        <v>226.26224999999999</v>
      </c>
      <c r="I1532" s="2">
        <v>-246365.47117445539</v>
      </c>
      <c r="J1532" s="3">
        <v>-1.7206742209732481E-3</v>
      </c>
      <c r="K1532" s="4">
        <v>143179614.22999999</v>
      </c>
      <c r="L1532" s="5">
        <v>6650001</v>
      </c>
      <c r="M1532" s="6">
        <v>21.530765819999999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4228</v>
      </c>
      <c r="AG1532" t="s">
        <v>7425</v>
      </c>
    </row>
    <row r="1533" spans="1:33" x14ac:dyDescent="0.45">
      <c r="A1533" t="s">
        <v>1799</v>
      </c>
      <c r="B1533" t="s">
        <v>3974</v>
      </c>
      <c r="C1533" t="s">
        <v>3975</v>
      </c>
      <c r="D1533" t="s">
        <v>3976</v>
      </c>
      <c r="E1533" t="s">
        <v>3977</v>
      </c>
      <c r="G1533" s="1">
        <v>-35047.194066542303</v>
      </c>
      <c r="H1533" s="1">
        <v>14.372842500000001</v>
      </c>
      <c r="I1533" s="2">
        <v>-503727.80038534699</v>
      </c>
      <c r="J1533" s="3">
        <v>-3.5181530771285071E-3</v>
      </c>
      <c r="K1533" s="4">
        <v>143179614.22999999</v>
      </c>
      <c r="L1533" s="5">
        <v>6650001</v>
      </c>
      <c r="M1533" s="6">
        <v>21.530765819999999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4228</v>
      </c>
      <c r="AG1533" t="s">
        <v>7425</v>
      </c>
    </row>
    <row r="1534" spans="1:33" x14ac:dyDescent="0.45">
      <c r="A1534" t="s">
        <v>1799</v>
      </c>
      <c r="B1534" t="s">
        <v>3978</v>
      </c>
      <c r="C1534" t="s">
        <v>3979</v>
      </c>
      <c r="D1534" t="s">
        <v>3980</v>
      </c>
      <c r="E1534" t="s">
        <v>3981</v>
      </c>
      <c r="F1534" t="s">
        <v>3982</v>
      </c>
      <c r="G1534" s="1">
        <v>-2030.1336318349249</v>
      </c>
      <c r="H1534" s="1">
        <v>78.488788000000014</v>
      </c>
      <c r="I1534" s="2">
        <v>-159342.7282407615</v>
      </c>
      <c r="J1534" s="3">
        <v>-1.112886978343143E-3</v>
      </c>
      <c r="K1534" s="4">
        <v>143179614.22999999</v>
      </c>
      <c r="L1534" s="5">
        <v>6650001</v>
      </c>
      <c r="M1534" s="6">
        <v>21.530765819999999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4228</v>
      </c>
      <c r="AG1534" t="s">
        <v>7425</v>
      </c>
    </row>
    <row r="1535" spans="1:33" x14ac:dyDescent="0.45">
      <c r="A1535" t="s">
        <v>1799</v>
      </c>
      <c r="B1535" t="s">
        <v>3983</v>
      </c>
      <c r="C1535" t="s">
        <v>3984</v>
      </c>
      <c r="D1535" t="s">
        <v>3985</v>
      </c>
      <c r="E1535" t="s">
        <v>3986</v>
      </c>
      <c r="G1535" s="1">
        <v>-391.82920592408658</v>
      </c>
      <c r="H1535" s="1">
        <v>199.19495000000001</v>
      </c>
      <c r="I1535" s="2">
        <v>-78050.399082588134</v>
      </c>
      <c r="J1535" s="3">
        <v>-5.4512228924719693E-4</v>
      </c>
      <c r="K1535" s="4">
        <v>143179614.22999999</v>
      </c>
      <c r="L1535" s="5">
        <v>6650001</v>
      </c>
      <c r="M1535" s="6">
        <v>21.530765819999999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4228</v>
      </c>
      <c r="AG1535" t="s">
        <v>7425</v>
      </c>
    </row>
    <row r="1536" spans="1:33" x14ac:dyDescent="0.45">
      <c r="A1536" t="s">
        <v>1799</v>
      </c>
      <c r="B1536" t="s">
        <v>3987</v>
      </c>
      <c r="C1536" t="s">
        <v>3988</v>
      </c>
      <c r="D1536" t="s">
        <v>3989</v>
      </c>
      <c r="E1536" t="s">
        <v>3990</v>
      </c>
      <c r="F1536" t="s">
        <v>3991</v>
      </c>
      <c r="G1536" s="1">
        <v>-1615.3871685030099</v>
      </c>
      <c r="H1536" s="1">
        <v>110.23</v>
      </c>
      <c r="I1536" s="2">
        <v>-178064.12758408679</v>
      </c>
      <c r="J1536" s="3">
        <v>-1.243641621341774E-3</v>
      </c>
      <c r="K1536" s="4">
        <v>143179614.22999999</v>
      </c>
      <c r="L1536" s="5">
        <v>6650001</v>
      </c>
      <c r="M1536" s="6">
        <v>21.530765819999999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4228</v>
      </c>
      <c r="AG1536" t="s">
        <v>7425</v>
      </c>
    </row>
    <row r="1537" spans="1:33" x14ac:dyDescent="0.45">
      <c r="A1537" t="s">
        <v>1799</v>
      </c>
      <c r="B1537" t="s">
        <v>3992</v>
      </c>
      <c r="C1537" t="s">
        <v>3993</v>
      </c>
      <c r="D1537" t="s">
        <v>3994</v>
      </c>
      <c r="E1537" t="s">
        <v>3995</v>
      </c>
      <c r="G1537" s="1">
        <v>-685.28189224383766</v>
      </c>
      <c r="H1537" s="1">
        <v>278.20400000000001</v>
      </c>
      <c r="I1537" s="2">
        <v>-190648.16354980459</v>
      </c>
      <c r="J1537" s="3">
        <v>-1.3315314793595711E-3</v>
      </c>
      <c r="K1537" s="4">
        <v>143179614.22999999</v>
      </c>
      <c r="L1537" s="5">
        <v>6650001</v>
      </c>
      <c r="M1537" s="6">
        <v>21.530765819999999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4228</v>
      </c>
      <c r="AG1537" t="s">
        <v>7425</v>
      </c>
    </row>
    <row r="1538" spans="1:33" x14ac:dyDescent="0.45">
      <c r="A1538" t="s">
        <v>1799</v>
      </c>
      <c r="B1538" t="s">
        <v>3996</v>
      </c>
      <c r="C1538" t="s">
        <v>3997</v>
      </c>
      <c r="D1538" t="s">
        <v>3998</v>
      </c>
      <c r="E1538" t="s">
        <v>3999</v>
      </c>
      <c r="G1538" s="1">
        <v>-10157.375649147651</v>
      </c>
      <c r="H1538" s="1">
        <v>24.235502</v>
      </c>
      <c r="I1538" s="2">
        <v>-246169.0978596691</v>
      </c>
      <c r="J1538" s="3">
        <v>-1.719302703695161E-3</v>
      </c>
      <c r="K1538" s="4">
        <v>143179614.22999999</v>
      </c>
      <c r="L1538" s="5">
        <v>6650001</v>
      </c>
      <c r="M1538" s="6">
        <v>21.530765819999999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4228</v>
      </c>
      <c r="AG1538" t="s">
        <v>7425</v>
      </c>
    </row>
    <row r="1539" spans="1:33" x14ac:dyDescent="0.45">
      <c r="A1539" t="s">
        <v>1799</v>
      </c>
      <c r="B1539" t="s">
        <v>4000</v>
      </c>
      <c r="C1539" t="s">
        <v>4001</v>
      </c>
      <c r="D1539" t="s">
        <v>4002</v>
      </c>
      <c r="E1539" t="s">
        <v>4003</v>
      </c>
      <c r="G1539" s="1">
        <v>-4167.5871032382174</v>
      </c>
      <c r="H1539" s="1">
        <v>113.05476</v>
      </c>
      <c r="I1539" s="2">
        <v>-471165.55973569182</v>
      </c>
      <c r="J1539" s="3">
        <v>-3.290730752904696E-3</v>
      </c>
      <c r="K1539" s="4">
        <v>143179614.22999999</v>
      </c>
      <c r="L1539" s="5">
        <v>6650001</v>
      </c>
      <c r="M1539" s="6">
        <v>21.530765819999999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4228</v>
      </c>
      <c r="AG1539" t="s">
        <v>7425</v>
      </c>
    </row>
    <row r="1540" spans="1:33" x14ac:dyDescent="0.45">
      <c r="A1540" t="s">
        <v>1799</v>
      </c>
      <c r="B1540" t="s">
        <v>4004</v>
      </c>
      <c r="C1540" t="s">
        <v>4005</v>
      </c>
      <c r="D1540" t="s">
        <v>4006</v>
      </c>
      <c r="E1540" t="s">
        <v>4007</v>
      </c>
      <c r="F1540" t="s">
        <v>4008</v>
      </c>
      <c r="G1540" s="1">
        <v>-8081.4075024970671</v>
      </c>
      <c r="H1540" s="1">
        <v>65.94</v>
      </c>
      <c r="I1540" s="2">
        <v>-532888.01071465656</v>
      </c>
      <c r="J1540" s="3">
        <v>-3.7218148238522221E-3</v>
      </c>
      <c r="K1540" s="4">
        <v>143179614.22999999</v>
      </c>
      <c r="L1540" s="5">
        <v>6650001</v>
      </c>
      <c r="M1540" s="6">
        <v>21.530765819999999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4228</v>
      </c>
      <c r="AG1540" t="s">
        <v>7425</v>
      </c>
    </row>
    <row r="1541" spans="1:33" x14ac:dyDescent="0.45">
      <c r="A1541" t="s">
        <v>1799</v>
      </c>
      <c r="B1541" t="s">
        <v>4009</v>
      </c>
      <c r="C1541" t="s">
        <v>4010</v>
      </c>
      <c r="D1541" t="s">
        <v>4011</v>
      </c>
      <c r="E1541" t="s">
        <v>4012</v>
      </c>
      <c r="G1541" s="1">
        <v>-2134.658683914532</v>
      </c>
      <c r="H1541" s="1">
        <v>273.44175000000001</v>
      </c>
      <c r="I1541" s="2">
        <v>-583704.80618228635</v>
      </c>
      <c r="J1541" s="3">
        <v>-4.076731239439144E-3</v>
      </c>
      <c r="K1541" s="4">
        <v>143179614.22999999</v>
      </c>
      <c r="L1541" s="5">
        <v>6650001</v>
      </c>
      <c r="M1541" s="6">
        <v>21.530765819999999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4228</v>
      </c>
      <c r="AG1541" t="s">
        <v>7425</v>
      </c>
    </row>
    <row r="1542" spans="1:33" x14ac:dyDescent="0.45">
      <c r="A1542" t="s">
        <v>1799</v>
      </c>
      <c r="B1542" t="s">
        <v>4013</v>
      </c>
      <c r="C1542" t="s">
        <v>4014</v>
      </c>
      <c r="D1542" t="s">
        <v>4015</v>
      </c>
      <c r="E1542" t="s">
        <v>4016</v>
      </c>
      <c r="G1542" s="1">
        <v>-67730.556875091788</v>
      </c>
      <c r="H1542" s="1">
        <v>10.354009599999999</v>
      </c>
      <c r="I1542" s="2">
        <v>-701282.83609804639</v>
      </c>
      <c r="J1542" s="3">
        <v>-4.8979237712676333E-3</v>
      </c>
      <c r="K1542" s="4">
        <v>143179614.22999999</v>
      </c>
      <c r="L1542" s="5">
        <v>6650001</v>
      </c>
      <c r="M1542" s="6">
        <v>21.530765819999999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4228</v>
      </c>
      <c r="AG1542" t="s">
        <v>7425</v>
      </c>
    </row>
    <row r="1543" spans="1:33" x14ac:dyDescent="0.45">
      <c r="A1543" t="s">
        <v>1799</v>
      </c>
      <c r="B1543" t="s">
        <v>4017</v>
      </c>
      <c r="C1543" t="s">
        <v>4018</v>
      </c>
      <c r="D1543" t="s">
        <v>4019</v>
      </c>
      <c r="E1543" t="s">
        <v>4020</v>
      </c>
      <c r="G1543" s="1">
        <v>-2179.3752837346842</v>
      </c>
      <c r="H1543" s="1">
        <v>235.78</v>
      </c>
      <c r="I1543" s="2">
        <v>-513853.10439896391</v>
      </c>
      <c r="J1543" s="3">
        <v>-3.5888705746442619E-3</v>
      </c>
      <c r="K1543" s="4">
        <v>143179614.22999999</v>
      </c>
      <c r="L1543" s="5">
        <v>6650001</v>
      </c>
      <c r="M1543" s="6">
        <v>21.530765819999999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4228</v>
      </c>
      <c r="AG1543" t="s">
        <v>7425</v>
      </c>
    </row>
    <row r="1544" spans="1:33" x14ac:dyDescent="0.45">
      <c r="A1544" t="s">
        <v>1799</v>
      </c>
      <c r="B1544" t="s">
        <v>4021</v>
      </c>
      <c r="C1544" t="s">
        <v>4022</v>
      </c>
      <c r="D1544" t="s">
        <v>4023</v>
      </c>
      <c r="E1544" t="s">
        <v>4024</v>
      </c>
      <c r="G1544" s="1">
        <v>-6776.8007027441172</v>
      </c>
      <c r="H1544" s="1">
        <v>28.806075</v>
      </c>
      <c r="I1544" s="2">
        <v>-195213.02930329979</v>
      </c>
      <c r="J1544" s="3">
        <v>-1.363413572198306E-3</v>
      </c>
      <c r="K1544" s="4">
        <v>143179614.22999999</v>
      </c>
      <c r="L1544" s="5">
        <v>6650001</v>
      </c>
      <c r="M1544" s="6">
        <v>21.530765819999999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4228</v>
      </c>
      <c r="AG1544" t="s">
        <v>7425</v>
      </c>
    </row>
    <row r="1545" spans="1:33" x14ac:dyDescent="0.45">
      <c r="A1545" t="s">
        <v>1799</v>
      </c>
      <c r="B1545" t="s">
        <v>4025</v>
      </c>
      <c r="C1545" t="s">
        <v>4026</v>
      </c>
      <c r="D1545" t="s">
        <v>4027</v>
      </c>
      <c r="E1545" t="s">
        <v>4028</v>
      </c>
      <c r="G1545" s="1">
        <v>-27410.157774758001</v>
      </c>
      <c r="H1545" s="1">
        <v>4.9428574999999997</v>
      </c>
      <c r="I1545" s="2">
        <v>-135484.5039331459</v>
      </c>
      <c r="J1545" s="3">
        <v>-9.4625554525874843E-4</v>
      </c>
      <c r="K1545" s="4">
        <v>143179614.22999999</v>
      </c>
      <c r="L1545" s="5">
        <v>6650001</v>
      </c>
      <c r="M1545" s="6">
        <v>21.530765819999999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4228</v>
      </c>
      <c r="AG1545" t="s">
        <v>7425</v>
      </c>
    </row>
    <row r="1546" spans="1:33" x14ac:dyDescent="0.45">
      <c r="A1546" t="s">
        <v>1799</v>
      </c>
      <c r="B1546" t="s">
        <v>4029</v>
      </c>
      <c r="C1546" t="s">
        <v>4030</v>
      </c>
      <c r="D1546" t="s">
        <v>4031</v>
      </c>
      <c r="E1546" t="s">
        <v>4032</v>
      </c>
      <c r="F1546" t="s">
        <v>4033</v>
      </c>
      <c r="G1546" s="1">
        <v>-5770.677206790685</v>
      </c>
      <c r="H1546" s="1">
        <v>257.68</v>
      </c>
      <c r="I1546" s="2">
        <v>-1486988.102645824</v>
      </c>
      <c r="J1546" s="3">
        <v>-1.038547359302956E-2</v>
      </c>
      <c r="K1546" s="4">
        <v>143179614.22999999</v>
      </c>
      <c r="L1546" s="5">
        <v>6650001</v>
      </c>
      <c r="M1546" s="6">
        <v>21.530765819999999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4228</v>
      </c>
      <c r="AG1546" t="s">
        <v>7425</v>
      </c>
    </row>
    <row r="1547" spans="1:33" x14ac:dyDescent="0.45">
      <c r="A1547" t="s">
        <v>1799</v>
      </c>
      <c r="B1547" t="s">
        <v>4034</v>
      </c>
      <c r="C1547" t="s">
        <v>4035</v>
      </c>
      <c r="D1547" t="s">
        <v>4036</v>
      </c>
      <c r="E1547" t="s">
        <v>4037</v>
      </c>
      <c r="G1547" s="1">
        <v>-12110.932103790559</v>
      </c>
      <c r="H1547" s="1">
        <v>29.794924999999999</v>
      </c>
      <c r="I1547" s="2">
        <v>-360844.31371253199</v>
      </c>
      <c r="J1547" s="3">
        <v>-2.5202213014268999E-3</v>
      </c>
      <c r="K1547" s="4">
        <v>143179614.22999999</v>
      </c>
      <c r="L1547" s="5">
        <v>6650001</v>
      </c>
      <c r="M1547" s="6">
        <v>21.530765819999999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4228</v>
      </c>
      <c r="AG1547" t="s">
        <v>7425</v>
      </c>
    </row>
    <row r="1548" spans="1:33" x14ac:dyDescent="0.45">
      <c r="A1548" t="s">
        <v>1799</v>
      </c>
      <c r="B1548" t="s">
        <v>4038</v>
      </c>
      <c r="C1548" t="s">
        <v>4039</v>
      </c>
      <c r="D1548" t="s">
        <v>4040</v>
      </c>
      <c r="E1548" t="s">
        <v>4041</v>
      </c>
      <c r="F1548" t="s">
        <v>4042</v>
      </c>
      <c r="G1548" s="1">
        <v>-3407.9638637933749</v>
      </c>
      <c r="H1548" s="1">
        <v>439.48</v>
      </c>
      <c r="I1548" s="2">
        <v>-1497731.9588599131</v>
      </c>
      <c r="J1548" s="3">
        <v>-1.046051120415784E-2</v>
      </c>
      <c r="K1548" s="4">
        <v>143179614.22999999</v>
      </c>
      <c r="L1548" s="5">
        <v>6650001</v>
      </c>
      <c r="M1548" s="6">
        <v>21.530765819999999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4228</v>
      </c>
      <c r="AG1548" t="s">
        <v>7425</v>
      </c>
    </row>
    <row r="1549" spans="1:33" x14ac:dyDescent="0.45">
      <c r="A1549" t="s">
        <v>1799</v>
      </c>
      <c r="B1549" t="s">
        <v>4043</v>
      </c>
      <c r="C1549" t="s">
        <v>4044</v>
      </c>
      <c r="D1549" t="s">
        <v>4045</v>
      </c>
      <c r="E1549" t="s">
        <v>4046</v>
      </c>
      <c r="F1549" t="s">
        <v>4047</v>
      </c>
      <c r="G1549" s="1">
        <v>-5537.59193022814</v>
      </c>
      <c r="H1549" s="1">
        <v>51.842000000000013</v>
      </c>
      <c r="I1549" s="2">
        <v>-287079.84084688732</v>
      </c>
      <c r="J1549" s="3">
        <v>-2.00503292588657E-3</v>
      </c>
      <c r="K1549" s="4">
        <v>143179614.22999999</v>
      </c>
      <c r="L1549" s="5">
        <v>6650001</v>
      </c>
      <c r="M1549" s="6">
        <v>21.530765819999999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4228</v>
      </c>
      <c r="AG1549" t="s">
        <v>7425</v>
      </c>
    </row>
    <row r="1550" spans="1:33" x14ac:dyDescent="0.45">
      <c r="A1550" t="s">
        <v>1799</v>
      </c>
      <c r="B1550" t="s">
        <v>4048</v>
      </c>
      <c r="C1550" t="s">
        <v>4049</v>
      </c>
      <c r="D1550" t="s">
        <v>4050</v>
      </c>
      <c r="E1550" t="s">
        <v>4051</v>
      </c>
      <c r="G1550" s="1">
        <v>-276493.91583795822</v>
      </c>
      <c r="H1550" s="1">
        <v>0.27310950000000001</v>
      </c>
      <c r="I1550" s="2">
        <v>-75513.115107546837</v>
      </c>
      <c r="J1550" s="3">
        <v>-5.2740130299725873E-4</v>
      </c>
      <c r="K1550" s="4">
        <v>143179614.22999999</v>
      </c>
      <c r="L1550" s="5">
        <v>6650001</v>
      </c>
      <c r="M1550" s="6">
        <v>21.530765819999999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4228</v>
      </c>
      <c r="AG1550" t="s">
        <v>7425</v>
      </c>
    </row>
    <row r="1551" spans="1:33" x14ac:dyDescent="0.45">
      <c r="A1551" t="s">
        <v>1799</v>
      </c>
      <c r="B1551" t="s">
        <v>4052</v>
      </c>
      <c r="C1551" t="s">
        <v>4053</v>
      </c>
      <c r="D1551" t="s">
        <v>4054</v>
      </c>
      <c r="E1551" t="s">
        <v>4055</v>
      </c>
      <c r="G1551" s="1">
        <v>-113035.1799828793</v>
      </c>
      <c r="H1551" s="1">
        <v>3.4755004999999999</v>
      </c>
      <c r="I1551" s="2">
        <v>-392853.82454808708</v>
      </c>
      <c r="J1551" s="3">
        <v>-2.7437832310193049E-3</v>
      </c>
      <c r="K1551" s="4">
        <v>143179614.22999999</v>
      </c>
      <c r="L1551" s="5">
        <v>6650001</v>
      </c>
      <c r="M1551" s="6">
        <v>21.530765819999999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4228</v>
      </c>
      <c r="AG1551" t="s">
        <v>7425</v>
      </c>
    </row>
    <row r="1552" spans="1:33" x14ac:dyDescent="0.45">
      <c r="A1552" t="s">
        <v>1799</v>
      </c>
      <c r="B1552" t="s">
        <v>4056</v>
      </c>
      <c r="C1552" t="s">
        <v>4057</v>
      </c>
      <c r="D1552" t="s">
        <v>4058</v>
      </c>
      <c r="E1552" t="s">
        <v>4059</v>
      </c>
      <c r="F1552" t="s">
        <v>4060</v>
      </c>
      <c r="G1552" s="1">
        <v>-6469.93303647832</v>
      </c>
      <c r="H1552" s="1">
        <v>206.1</v>
      </c>
      <c r="I1552" s="2">
        <v>-1333453.1988181821</v>
      </c>
      <c r="J1552" s="3">
        <v>-9.3131498222656008E-3</v>
      </c>
      <c r="K1552" s="4">
        <v>143179614.22999999</v>
      </c>
      <c r="L1552" s="5">
        <v>6650001</v>
      </c>
      <c r="M1552" s="6">
        <v>21.530765819999999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4228</v>
      </c>
      <c r="AG1552" t="s">
        <v>7425</v>
      </c>
    </row>
    <row r="1553" spans="1:33" x14ac:dyDescent="0.45">
      <c r="A1553" t="s">
        <v>1799</v>
      </c>
      <c r="B1553" t="s">
        <v>4061</v>
      </c>
      <c r="C1553" t="s">
        <v>4062</v>
      </c>
      <c r="D1553" t="s">
        <v>4063</v>
      </c>
      <c r="E1553" t="s">
        <v>4064</v>
      </c>
      <c r="F1553" t="s">
        <v>4065</v>
      </c>
      <c r="G1553" s="1">
        <v>-3819.3565821387779</v>
      </c>
      <c r="H1553" s="1">
        <v>28.56</v>
      </c>
      <c r="I1553" s="2">
        <v>-109080.8239858835</v>
      </c>
      <c r="J1553" s="3">
        <v>-7.6184605310263595E-4</v>
      </c>
      <c r="K1553" s="4">
        <v>143179614.22999999</v>
      </c>
      <c r="L1553" s="5">
        <v>6650001</v>
      </c>
      <c r="M1553" s="6">
        <v>21.530765819999999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4228</v>
      </c>
      <c r="AG1553" t="s">
        <v>7425</v>
      </c>
    </row>
    <row r="1554" spans="1:33" x14ac:dyDescent="0.45">
      <c r="A1554" t="s">
        <v>1799</v>
      </c>
      <c r="B1554" t="s">
        <v>4066</v>
      </c>
      <c r="C1554" t="s">
        <v>4067</v>
      </c>
      <c r="D1554" t="s">
        <v>4068</v>
      </c>
      <c r="E1554" t="s">
        <v>4069</v>
      </c>
      <c r="F1554" t="s">
        <v>4070</v>
      </c>
      <c r="G1554" s="1">
        <v>-11685.56544800136</v>
      </c>
      <c r="H1554" s="1">
        <v>60.79</v>
      </c>
      <c r="I1554" s="2">
        <v>-710365.52358400275</v>
      </c>
      <c r="J1554" s="3">
        <v>-4.9613593904708399E-3</v>
      </c>
      <c r="K1554" s="4">
        <v>143179614.22999999</v>
      </c>
      <c r="L1554" s="5">
        <v>6650001</v>
      </c>
      <c r="M1554" s="6">
        <v>21.530765819999999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4228</v>
      </c>
      <c r="AG1554" t="s">
        <v>7425</v>
      </c>
    </row>
    <row r="1555" spans="1:33" x14ac:dyDescent="0.45">
      <c r="A1555" t="s">
        <v>1799</v>
      </c>
      <c r="B1555" t="s">
        <v>4071</v>
      </c>
      <c r="C1555" t="s">
        <v>4072</v>
      </c>
      <c r="D1555" t="s">
        <v>4073</v>
      </c>
      <c r="E1555" t="s">
        <v>4074</v>
      </c>
      <c r="F1555" t="s">
        <v>4075</v>
      </c>
      <c r="G1555" s="1">
        <v>-22060.934521272251</v>
      </c>
      <c r="H1555" s="1">
        <v>48.331556000000013</v>
      </c>
      <c r="I1555" s="2">
        <v>-1066239.292227203</v>
      </c>
      <c r="J1555" s="3">
        <v>-7.4468652395893757E-3</v>
      </c>
      <c r="K1555" s="4">
        <v>143179614.22999999</v>
      </c>
      <c r="L1555" s="5">
        <v>6650001</v>
      </c>
      <c r="M1555" s="6">
        <v>21.530765819999999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4228</v>
      </c>
      <c r="AG1555" t="s">
        <v>7425</v>
      </c>
    </row>
    <row r="1556" spans="1:33" x14ac:dyDescent="0.45">
      <c r="A1556" t="s">
        <v>1799</v>
      </c>
      <c r="B1556" t="s">
        <v>4076</v>
      </c>
      <c r="C1556" t="s">
        <v>4077</v>
      </c>
      <c r="D1556" t="s">
        <v>4078</v>
      </c>
      <c r="E1556" t="s">
        <v>4079</v>
      </c>
      <c r="F1556" t="s">
        <v>4080</v>
      </c>
      <c r="G1556" s="1">
        <v>-4059.149348674347</v>
      </c>
      <c r="H1556" s="1">
        <v>103.43</v>
      </c>
      <c r="I1556" s="2">
        <v>-419837.81713338773</v>
      </c>
      <c r="J1556" s="3">
        <v>-2.9322457627171082E-3</v>
      </c>
      <c r="K1556" s="4">
        <v>143179614.22999999</v>
      </c>
      <c r="L1556" s="5">
        <v>6650001</v>
      </c>
      <c r="M1556" s="6">
        <v>21.530765819999999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4228</v>
      </c>
      <c r="AG1556" t="s">
        <v>7425</v>
      </c>
    </row>
    <row r="1557" spans="1:33" x14ac:dyDescent="0.45">
      <c r="A1557" t="s">
        <v>1799</v>
      </c>
      <c r="B1557" t="s">
        <v>4081</v>
      </c>
      <c r="C1557" t="s">
        <v>4082</v>
      </c>
      <c r="D1557" t="s">
        <v>4083</v>
      </c>
      <c r="E1557" t="s">
        <v>4084</v>
      </c>
      <c r="G1557" s="1">
        <v>-51471.04222298658</v>
      </c>
      <c r="H1557" s="1">
        <v>4.7770359999999998</v>
      </c>
      <c r="I1557" s="2">
        <v>-245879.02165672689</v>
      </c>
      <c r="J1557" s="3">
        <v>-1.717276743473783E-3</v>
      </c>
      <c r="K1557" s="4">
        <v>143179614.22999999</v>
      </c>
      <c r="L1557" s="5">
        <v>6650001</v>
      </c>
      <c r="M1557" s="6">
        <v>21.530765819999999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4228</v>
      </c>
      <c r="AG1557" t="s">
        <v>7425</v>
      </c>
    </row>
    <row r="1558" spans="1:33" x14ac:dyDescent="0.45">
      <c r="A1558" t="s">
        <v>1799</v>
      </c>
      <c r="B1558" t="s">
        <v>4085</v>
      </c>
      <c r="C1558" t="s">
        <v>4086</v>
      </c>
      <c r="D1558" t="s">
        <v>4087</v>
      </c>
      <c r="E1558" t="s">
        <v>4088</v>
      </c>
      <c r="F1558" t="s">
        <v>4089</v>
      </c>
      <c r="G1558" s="1">
        <v>-2211.794818604295</v>
      </c>
      <c r="H1558" s="1">
        <v>258.02</v>
      </c>
      <c r="I1558" s="2">
        <v>-570687.29909628013</v>
      </c>
      <c r="J1558" s="3">
        <v>-3.9858139174725176E-3</v>
      </c>
      <c r="K1558" s="4">
        <v>143179614.22999999</v>
      </c>
      <c r="L1558" s="5">
        <v>6650001</v>
      </c>
      <c r="M1558" s="6">
        <v>21.530765819999999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4228</v>
      </c>
      <c r="AG1558" t="s">
        <v>7425</v>
      </c>
    </row>
    <row r="1559" spans="1:33" x14ac:dyDescent="0.45">
      <c r="A1559" t="s">
        <v>1799</v>
      </c>
      <c r="B1559" t="s">
        <v>4090</v>
      </c>
      <c r="C1559" t="s">
        <v>4091</v>
      </c>
      <c r="D1559" t="s">
        <v>4092</v>
      </c>
      <c r="E1559" t="s">
        <v>4093</v>
      </c>
      <c r="G1559" s="1">
        <v>-1113.443335521798</v>
      </c>
      <c r="H1559" s="1">
        <v>65.685824999999994</v>
      </c>
      <c r="I1559" s="2">
        <v>-73137.444084501112</v>
      </c>
      <c r="J1559" s="3">
        <v>-5.1080905950071239E-4</v>
      </c>
      <c r="K1559" s="4">
        <v>143179614.22999999</v>
      </c>
      <c r="L1559" s="5">
        <v>6650001</v>
      </c>
      <c r="M1559" s="6">
        <v>21.530765819999999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4228</v>
      </c>
      <c r="AG1559" t="s">
        <v>7425</v>
      </c>
    </row>
    <row r="1560" spans="1:33" x14ac:dyDescent="0.45">
      <c r="A1560" t="s">
        <v>1799</v>
      </c>
      <c r="B1560" t="s">
        <v>4094</v>
      </c>
      <c r="C1560" t="s">
        <v>4095</v>
      </c>
      <c r="D1560" t="s">
        <v>4096</v>
      </c>
      <c r="E1560" t="s">
        <v>4097</v>
      </c>
      <c r="F1560" t="s">
        <v>4098</v>
      </c>
      <c r="G1560" s="1">
        <v>-7735.9717688863884</v>
      </c>
      <c r="H1560" s="1">
        <v>150.47999999999999</v>
      </c>
      <c r="I1560" s="2">
        <v>-1164109.0317820241</v>
      </c>
      <c r="J1560" s="3">
        <v>-8.1304104501359348E-3</v>
      </c>
      <c r="K1560" s="4">
        <v>143179614.22999999</v>
      </c>
      <c r="L1560" s="5">
        <v>6650001</v>
      </c>
      <c r="M1560" s="6">
        <v>21.530765819999999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4228</v>
      </c>
      <c r="AG1560" t="s">
        <v>7425</v>
      </c>
    </row>
    <row r="1561" spans="1:33" x14ac:dyDescent="0.45">
      <c r="A1561" t="s">
        <v>1799</v>
      </c>
      <c r="B1561" t="s">
        <v>4099</v>
      </c>
      <c r="C1561" t="s">
        <v>4100</v>
      </c>
      <c r="D1561" t="s">
        <v>4101</v>
      </c>
      <c r="E1561" t="s">
        <v>4102</v>
      </c>
      <c r="F1561" t="s">
        <v>4103</v>
      </c>
      <c r="G1561" s="1">
        <v>-623.23760999337594</v>
      </c>
      <c r="H1561" s="1">
        <v>578.64</v>
      </c>
      <c r="I1561" s="2">
        <v>-360630.21064656711</v>
      </c>
      <c r="J1561" s="3">
        <v>-2.518725955409128E-3</v>
      </c>
      <c r="K1561" s="4">
        <v>143179614.22999999</v>
      </c>
      <c r="L1561" s="5">
        <v>6650001</v>
      </c>
      <c r="M1561" s="6">
        <v>21.530765819999999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4228</v>
      </c>
      <c r="AG1561" t="s">
        <v>7425</v>
      </c>
    </row>
    <row r="1562" spans="1:33" x14ac:dyDescent="0.45">
      <c r="A1562" t="s">
        <v>1799</v>
      </c>
      <c r="B1562" t="s">
        <v>4104</v>
      </c>
      <c r="C1562" t="s">
        <v>4105</v>
      </c>
      <c r="D1562" t="s">
        <v>4106</v>
      </c>
      <c r="E1562" t="s">
        <v>4107</v>
      </c>
      <c r="G1562" s="1">
        <v>-1453.8484516527089</v>
      </c>
      <c r="H1562" s="1">
        <v>183.56812500000001</v>
      </c>
      <c r="I1562" s="2">
        <v>-266880.23430404102</v>
      </c>
      <c r="J1562" s="3">
        <v>-1.863954137181369E-3</v>
      </c>
      <c r="K1562" s="4">
        <v>143179614.22999999</v>
      </c>
      <c r="L1562" s="5">
        <v>6650001</v>
      </c>
      <c r="M1562" s="6">
        <v>21.530765819999999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4228</v>
      </c>
      <c r="AG1562" t="s">
        <v>7425</v>
      </c>
    </row>
    <row r="1563" spans="1:33" x14ac:dyDescent="0.45">
      <c r="A1563" t="s">
        <v>1799</v>
      </c>
      <c r="B1563" t="s">
        <v>4108</v>
      </c>
      <c r="C1563" t="s">
        <v>4109</v>
      </c>
      <c r="D1563" t="s">
        <v>4110</v>
      </c>
      <c r="E1563" t="s">
        <v>4111</v>
      </c>
      <c r="F1563" t="s">
        <v>4112</v>
      </c>
      <c r="G1563" s="1">
        <v>-4347.0124600165782</v>
      </c>
      <c r="H1563" s="1">
        <v>71.900000000000006</v>
      </c>
      <c r="I1563" s="2">
        <v>-312550.195875192</v>
      </c>
      <c r="J1563" s="3">
        <v>-2.1829238579531272E-3</v>
      </c>
      <c r="K1563" s="4">
        <v>143179614.22999999</v>
      </c>
      <c r="L1563" s="5">
        <v>6650001</v>
      </c>
      <c r="M1563" s="6">
        <v>21.530765819999999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4228</v>
      </c>
      <c r="AG1563" t="s">
        <v>7425</v>
      </c>
    </row>
    <row r="1564" spans="1:33" x14ac:dyDescent="0.45">
      <c r="A1564" t="s">
        <v>1799</v>
      </c>
      <c r="B1564" t="s">
        <v>4113</v>
      </c>
      <c r="C1564" t="s">
        <v>4114</v>
      </c>
      <c r="D1564" t="s">
        <v>4115</v>
      </c>
      <c r="E1564" t="s">
        <v>4116</v>
      </c>
      <c r="G1564" s="1">
        <v>-4430.8560846793644</v>
      </c>
      <c r="H1564" s="1">
        <v>210.96456000000001</v>
      </c>
      <c r="I1564" s="2">
        <v>-934753.60432770487</v>
      </c>
      <c r="J1564" s="3">
        <v>-6.5285383631928304E-3</v>
      </c>
      <c r="K1564" s="4">
        <v>143179614.22999999</v>
      </c>
      <c r="L1564" s="5">
        <v>6650001</v>
      </c>
      <c r="M1564" s="6">
        <v>21.530765819999999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4228</v>
      </c>
      <c r="AG1564" t="s">
        <v>7425</v>
      </c>
    </row>
    <row r="1565" spans="1:33" x14ac:dyDescent="0.45">
      <c r="A1565" t="s">
        <v>1799</v>
      </c>
      <c r="B1565" t="s">
        <v>4113</v>
      </c>
      <c r="C1565" t="s">
        <v>4117</v>
      </c>
      <c r="D1565" t="s">
        <v>4118</v>
      </c>
      <c r="E1565" t="s">
        <v>4119</v>
      </c>
      <c r="G1565" s="1">
        <v>-3077.061025124246</v>
      </c>
      <c r="H1565" s="1">
        <v>42.121920000000003</v>
      </c>
      <c r="I1565" s="2">
        <v>-129611.7183354015</v>
      </c>
      <c r="J1565" s="3">
        <v>-9.052386335333788E-4</v>
      </c>
      <c r="K1565" s="4">
        <v>143179614.22999999</v>
      </c>
      <c r="L1565" s="5">
        <v>6650001</v>
      </c>
      <c r="M1565" s="6">
        <v>21.530765819999999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4228</v>
      </c>
      <c r="AG1565" t="s">
        <v>7425</v>
      </c>
    </row>
    <row r="1566" spans="1:33" x14ac:dyDescent="0.45">
      <c r="A1566" t="s">
        <v>1799</v>
      </c>
      <c r="B1566" t="s">
        <v>4120</v>
      </c>
      <c r="C1566" t="s">
        <v>4121</v>
      </c>
      <c r="D1566" t="s">
        <v>4122</v>
      </c>
      <c r="E1566" t="s">
        <v>4123</v>
      </c>
      <c r="F1566" t="s">
        <v>4124</v>
      </c>
      <c r="G1566" s="1">
        <v>-3672.3507602300269</v>
      </c>
      <c r="H1566" s="1">
        <v>379.13</v>
      </c>
      <c r="I1566" s="2">
        <v>-1392298.3437260101</v>
      </c>
      <c r="J1566" s="3">
        <v>-9.7241381129122076E-3</v>
      </c>
      <c r="K1566" s="4">
        <v>143179614.22999999</v>
      </c>
      <c r="L1566" s="5">
        <v>6650001</v>
      </c>
      <c r="M1566" s="6">
        <v>21.530765819999999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4228</v>
      </c>
      <c r="AG1566" t="s">
        <v>7425</v>
      </c>
    </row>
    <row r="1567" spans="1:33" x14ac:dyDescent="0.45">
      <c r="A1567" t="s">
        <v>1799</v>
      </c>
      <c r="B1567" t="s">
        <v>4125</v>
      </c>
      <c r="C1567" t="s">
        <v>4126</v>
      </c>
      <c r="D1567" t="s">
        <v>4127</v>
      </c>
      <c r="E1567" t="s">
        <v>4128</v>
      </c>
      <c r="G1567" s="1">
        <v>-58452.42136990789</v>
      </c>
      <c r="H1567" s="1">
        <v>24.858483</v>
      </c>
      <c r="I1567" s="2">
        <v>-1453038.522932692</v>
      </c>
      <c r="J1567" s="3">
        <v>-1.0148361767469E-2</v>
      </c>
      <c r="K1567" s="4">
        <v>143179614.22999999</v>
      </c>
      <c r="L1567" s="5">
        <v>6650001</v>
      </c>
      <c r="M1567" s="6">
        <v>21.530765819999999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4228</v>
      </c>
      <c r="AG1567" t="s">
        <v>7425</v>
      </c>
    </row>
    <row r="1568" spans="1:33" x14ac:dyDescent="0.45">
      <c r="A1568" t="s">
        <v>1799</v>
      </c>
      <c r="B1568" t="s">
        <v>4129</v>
      </c>
      <c r="C1568" t="s">
        <v>4130</v>
      </c>
      <c r="D1568" t="s">
        <v>4131</v>
      </c>
      <c r="E1568" t="s">
        <v>4132</v>
      </c>
      <c r="F1568" t="s">
        <v>4133</v>
      </c>
      <c r="G1568" s="1">
        <v>-1704.8203681433149</v>
      </c>
      <c r="H1568" s="1">
        <v>133.27000000000001</v>
      </c>
      <c r="I1568" s="2">
        <v>-227201.41046245969</v>
      </c>
      <c r="J1568" s="3">
        <v>-1.586827927176066E-3</v>
      </c>
      <c r="K1568" s="4">
        <v>143179614.22999999</v>
      </c>
      <c r="L1568" s="5">
        <v>6650001</v>
      </c>
      <c r="M1568" s="6">
        <v>21.530765819999999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4228</v>
      </c>
      <c r="AG1568" t="s">
        <v>7425</v>
      </c>
    </row>
    <row r="1569" spans="1:33" x14ac:dyDescent="0.45">
      <c r="A1569" t="s">
        <v>1799</v>
      </c>
      <c r="B1569" t="s">
        <v>4134</v>
      </c>
      <c r="C1569" t="s">
        <v>4135</v>
      </c>
      <c r="D1569" t="s">
        <v>4136</v>
      </c>
      <c r="E1569" t="s">
        <v>4137</v>
      </c>
      <c r="F1569" t="s">
        <v>4138</v>
      </c>
      <c r="G1569" s="1">
        <v>-898.24469888731403</v>
      </c>
      <c r="H1569" s="1">
        <v>806.79</v>
      </c>
      <c r="I1569" s="2">
        <v>-724694.84061529604</v>
      </c>
      <c r="J1569" s="3">
        <v>-5.0614387007019389E-3</v>
      </c>
      <c r="K1569" s="4">
        <v>143179614.22999999</v>
      </c>
      <c r="L1569" s="5">
        <v>6650001</v>
      </c>
      <c r="M1569" s="6">
        <v>21.530765819999999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4228</v>
      </c>
      <c r="AG1569" t="s">
        <v>7425</v>
      </c>
    </row>
    <row r="1570" spans="1:33" x14ac:dyDescent="0.45">
      <c r="A1570" t="s">
        <v>1799</v>
      </c>
      <c r="B1570" t="s">
        <v>4139</v>
      </c>
      <c r="C1570" t="s">
        <v>4140</v>
      </c>
      <c r="D1570" t="s">
        <v>4141</v>
      </c>
      <c r="E1570" t="s">
        <v>4142</v>
      </c>
      <c r="F1570" t="s">
        <v>4143</v>
      </c>
      <c r="G1570" s="1">
        <v>-1179.4003202565229</v>
      </c>
      <c r="H1570" s="1">
        <v>357.83</v>
      </c>
      <c r="I1570" s="2">
        <v>-422024.81659739168</v>
      </c>
      <c r="J1570" s="3">
        <v>-2.9475202798036741E-3</v>
      </c>
      <c r="K1570" s="4">
        <v>143179614.22999999</v>
      </c>
      <c r="L1570" s="5">
        <v>6650001</v>
      </c>
      <c r="M1570" s="6">
        <v>21.530765819999999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4228</v>
      </c>
      <c r="AG1570" t="s">
        <v>7425</v>
      </c>
    </row>
    <row r="1571" spans="1:33" x14ac:dyDescent="0.45">
      <c r="A1571" t="s">
        <v>1799</v>
      </c>
      <c r="B1571" t="s">
        <v>4144</v>
      </c>
      <c r="C1571" t="s">
        <v>4145</v>
      </c>
      <c r="D1571" t="s">
        <v>4146</v>
      </c>
      <c r="E1571" t="s">
        <v>4147</v>
      </c>
      <c r="F1571" t="s">
        <v>4148</v>
      </c>
      <c r="G1571" s="1">
        <v>-373.94256599602562</v>
      </c>
      <c r="H1571" s="1">
        <v>207.62</v>
      </c>
      <c r="I1571" s="2">
        <v>-77637.955552094834</v>
      </c>
      <c r="J1571" s="3">
        <v>-5.422416869162621E-4</v>
      </c>
      <c r="K1571" s="4">
        <v>143179614.22999999</v>
      </c>
      <c r="L1571" s="5">
        <v>6650001</v>
      </c>
      <c r="M1571" s="6">
        <v>21.530765819999999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4228</v>
      </c>
      <c r="AG1571" t="s">
        <v>7425</v>
      </c>
    </row>
    <row r="1572" spans="1:33" x14ac:dyDescent="0.45">
      <c r="A1572" t="s">
        <v>1799</v>
      </c>
      <c r="B1572" t="s">
        <v>4149</v>
      </c>
      <c r="C1572" t="s">
        <v>4150</v>
      </c>
      <c r="D1572" t="s">
        <v>4151</v>
      </c>
      <c r="E1572" t="s">
        <v>4152</v>
      </c>
      <c r="F1572" t="s">
        <v>4153</v>
      </c>
      <c r="G1572" s="1">
        <v>-470.08325560935361</v>
      </c>
      <c r="H1572" s="1">
        <v>247.49</v>
      </c>
      <c r="I1572" s="2">
        <v>-116340.9049307589</v>
      </c>
      <c r="J1572" s="3">
        <v>-8.1255216083954472E-4</v>
      </c>
      <c r="K1572" s="4">
        <v>143179614.22999999</v>
      </c>
      <c r="L1572" s="5">
        <v>6650001</v>
      </c>
      <c r="M1572" s="6">
        <v>21.530765819999999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4228</v>
      </c>
      <c r="AG1572" t="s">
        <v>7425</v>
      </c>
    </row>
    <row r="1573" spans="1:33" x14ac:dyDescent="0.45">
      <c r="A1573" t="s">
        <v>1799</v>
      </c>
      <c r="B1573" t="s">
        <v>4154</v>
      </c>
      <c r="C1573" t="s">
        <v>4155</v>
      </c>
      <c r="D1573" t="s">
        <v>4156</v>
      </c>
      <c r="E1573" t="s">
        <v>4157</v>
      </c>
      <c r="G1573" s="1">
        <v>-3454.3573361067829</v>
      </c>
      <c r="H1573" s="1">
        <v>21.535014</v>
      </c>
      <c r="I1573" s="2">
        <v>-74389.633594062281</v>
      </c>
      <c r="J1573" s="3">
        <v>-5.1955464466166756E-4</v>
      </c>
      <c r="K1573" s="4">
        <v>143179614.22999999</v>
      </c>
      <c r="L1573" s="5">
        <v>6650001</v>
      </c>
      <c r="M1573" s="6">
        <v>21.530765819999999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4228</v>
      </c>
      <c r="AG1573" t="s">
        <v>7425</v>
      </c>
    </row>
    <row r="1574" spans="1:33" x14ac:dyDescent="0.45">
      <c r="A1574" t="s">
        <v>1799</v>
      </c>
      <c r="B1574" t="s">
        <v>599</v>
      </c>
      <c r="C1574" t="s">
        <v>4158</v>
      </c>
      <c r="D1574" t="s">
        <v>601</v>
      </c>
      <c r="E1574" t="s">
        <v>602</v>
      </c>
      <c r="F1574" t="s">
        <v>603</v>
      </c>
      <c r="G1574" s="1">
        <v>-46381.734205955458</v>
      </c>
      <c r="H1574" s="1">
        <v>8.16</v>
      </c>
      <c r="I1574" s="2">
        <v>-378474.95112059661</v>
      </c>
      <c r="J1574" s="3">
        <v>-2.6433578072966751E-3</v>
      </c>
      <c r="K1574" s="4">
        <v>143179614.22999999</v>
      </c>
      <c r="L1574" s="5">
        <v>6650001</v>
      </c>
      <c r="M1574" s="6">
        <v>21.530765819999999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4228</v>
      </c>
      <c r="AG1574" t="s">
        <v>7425</v>
      </c>
    </row>
    <row r="1575" spans="1:33" x14ac:dyDescent="0.45">
      <c r="A1575" t="s">
        <v>1799</v>
      </c>
      <c r="B1575" t="s">
        <v>4159</v>
      </c>
      <c r="C1575" t="s">
        <v>4160</v>
      </c>
      <c r="D1575" t="s">
        <v>4161</v>
      </c>
      <c r="E1575" t="s">
        <v>4162</v>
      </c>
      <c r="G1575" s="1">
        <v>-145982.92968786549</v>
      </c>
      <c r="H1575" s="1">
        <v>2.514564</v>
      </c>
      <c r="I1575" s="2">
        <v>-367083.4196076378</v>
      </c>
      <c r="J1575" s="3">
        <v>-2.5637966800075638E-3</v>
      </c>
      <c r="K1575" s="4">
        <v>143179614.22999999</v>
      </c>
      <c r="L1575" s="5">
        <v>6650001</v>
      </c>
      <c r="M1575" s="6">
        <v>21.530765819999999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4228</v>
      </c>
      <c r="AG1575" t="s">
        <v>7425</v>
      </c>
    </row>
    <row r="1576" spans="1:33" x14ac:dyDescent="0.45">
      <c r="A1576" t="s">
        <v>1799</v>
      </c>
      <c r="B1576" t="s">
        <v>4163</v>
      </c>
      <c r="C1576" t="s">
        <v>4164</v>
      </c>
      <c r="D1576" t="s">
        <v>4165</v>
      </c>
      <c r="E1576" t="s">
        <v>4166</v>
      </c>
      <c r="G1576" s="1">
        <v>-8696.2607500241647</v>
      </c>
      <c r="H1576" s="1">
        <v>8.7169280000000011</v>
      </c>
      <c r="I1576" s="2">
        <v>-75804.678827186654</v>
      </c>
      <c r="J1576" s="3">
        <v>-5.2943765238406073E-4</v>
      </c>
      <c r="K1576" s="4">
        <v>143179614.22999999</v>
      </c>
      <c r="L1576" s="5">
        <v>6650001</v>
      </c>
      <c r="M1576" s="6">
        <v>21.530765819999999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4228</v>
      </c>
      <c r="AG1576" t="s">
        <v>7425</v>
      </c>
    </row>
    <row r="1577" spans="1:33" x14ac:dyDescent="0.45">
      <c r="A1577" t="s">
        <v>1799</v>
      </c>
      <c r="B1577" t="s">
        <v>4167</v>
      </c>
      <c r="C1577" t="s">
        <v>4168</v>
      </c>
      <c r="D1577" t="s">
        <v>4169</v>
      </c>
      <c r="E1577" t="s">
        <v>4170</v>
      </c>
      <c r="F1577" t="s">
        <v>4171</v>
      </c>
      <c r="G1577" s="1">
        <v>-20465.669822688309</v>
      </c>
      <c r="H1577" s="1">
        <v>46.36</v>
      </c>
      <c r="I1577" s="2">
        <v>-948788.45297983021</v>
      </c>
      <c r="J1577" s="3">
        <v>-6.6265610372138678E-3</v>
      </c>
      <c r="K1577" s="4">
        <v>143179614.22999999</v>
      </c>
      <c r="L1577" s="5">
        <v>6650001</v>
      </c>
      <c r="M1577" s="6">
        <v>21.530765819999999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4228</v>
      </c>
      <c r="AG1577" t="s">
        <v>7425</v>
      </c>
    </row>
    <row r="1578" spans="1:33" x14ac:dyDescent="0.45">
      <c r="A1578" t="s">
        <v>1799</v>
      </c>
      <c r="B1578" t="s">
        <v>4172</v>
      </c>
      <c r="C1578" t="s">
        <v>4173</v>
      </c>
      <c r="D1578" t="s">
        <v>4174</v>
      </c>
      <c r="E1578" t="s">
        <v>4175</v>
      </c>
      <c r="F1578" t="s">
        <v>4176</v>
      </c>
      <c r="G1578" s="1">
        <v>-929.54631876142082</v>
      </c>
      <c r="H1578" s="1">
        <v>81.27</v>
      </c>
      <c r="I1578" s="2">
        <v>-75544.229325740671</v>
      </c>
      <c r="J1578" s="3">
        <v>-5.2761861199310397E-4</v>
      </c>
      <c r="K1578" s="4">
        <v>143179614.22999999</v>
      </c>
      <c r="L1578" s="5">
        <v>6650001</v>
      </c>
      <c r="M1578" s="6">
        <v>21.530765819999999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4228</v>
      </c>
      <c r="AG1578" t="s">
        <v>7425</v>
      </c>
    </row>
    <row r="1579" spans="1:33" x14ac:dyDescent="0.45">
      <c r="A1579" t="s">
        <v>1799</v>
      </c>
      <c r="B1579" t="s">
        <v>4177</v>
      </c>
      <c r="C1579" t="s">
        <v>4178</v>
      </c>
      <c r="D1579" t="s">
        <v>4179</v>
      </c>
      <c r="E1579" t="s">
        <v>4180</v>
      </c>
      <c r="F1579" t="s">
        <v>4181</v>
      </c>
      <c r="G1579" s="1">
        <v>-2020.072396875391</v>
      </c>
      <c r="H1579" s="1">
        <v>61.13653</v>
      </c>
      <c r="I1579" s="2">
        <v>-123500.21669374419</v>
      </c>
      <c r="J1579" s="3">
        <v>-8.6255447298074655E-4</v>
      </c>
      <c r="K1579" s="4">
        <v>143179614.22999999</v>
      </c>
      <c r="L1579" s="5">
        <v>6650001</v>
      </c>
      <c r="M1579" s="6">
        <v>21.530765819999999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4228</v>
      </c>
      <c r="AG1579" t="s">
        <v>7425</v>
      </c>
    </row>
    <row r="1580" spans="1:33" x14ac:dyDescent="0.45">
      <c r="A1580" t="s">
        <v>1799</v>
      </c>
      <c r="B1580" t="s">
        <v>4182</v>
      </c>
      <c r="C1580" t="s">
        <v>4183</v>
      </c>
      <c r="D1580" t="s">
        <v>4184</v>
      </c>
      <c r="E1580" t="s">
        <v>4185</v>
      </c>
      <c r="F1580" t="s">
        <v>4186</v>
      </c>
      <c r="G1580" s="1">
        <v>-253.2077464816137</v>
      </c>
      <c r="H1580" s="1">
        <v>299.8</v>
      </c>
      <c r="I1580" s="2">
        <v>-75911.682395187803</v>
      </c>
      <c r="J1580" s="3">
        <v>-5.301849903942698E-4</v>
      </c>
      <c r="K1580" s="4">
        <v>143179614.22999999</v>
      </c>
      <c r="L1580" s="5">
        <v>6650001</v>
      </c>
      <c r="M1580" s="6">
        <v>21.530765819999999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4228</v>
      </c>
      <c r="AG1580" t="s">
        <v>7425</v>
      </c>
    </row>
    <row r="1581" spans="1:33" x14ac:dyDescent="0.45">
      <c r="A1581" t="s">
        <v>1799</v>
      </c>
      <c r="B1581" t="s">
        <v>1133</v>
      </c>
      <c r="C1581" t="s">
        <v>4187</v>
      </c>
      <c r="D1581" t="s">
        <v>1135</v>
      </c>
      <c r="E1581" t="s">
        <v>1136</v>
      </c>
      <c r="F1581" t="s">
        <v>1137</v>
      </c>
      <c r="G1581" s="1">
        <v>-4666.7361487306689</v>
      </c>
      <c r="H1581" s="1">
        <v>33.700000000000003</v>
      </c>
      <c r="I1581" s="2">
        <v>-157269.00821222359</v>
      </c>
      <c r="J1581" s="3">
        <v>-1.0984036313967909E-3</v>
      </c>
      <c r="K1581" s="4">
        <v>143179614.22999999</v>
      </c>
      <c r="L1581" s="5">
        <v>6650001</v>
      </c>
      <c r="M1581" s="6">
        <v>21.530765819999999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4228</v>
      </c>
      <c r="AG1581" t="s">
        <v>7425</v>
      </c>
    </row>
    <row r="1582" spans="1:33" x14ac:dyDescent="0.45">
      <c r="A1582" t="s">
        <v>1799</v>
      </c>
      <c r="B1582" t="s">
        <v>633</v>
      </c>
      <c r="C1582" t="s">
        <v>4188</v>
      </c>
      <c r="D1582" t="s">
        <v>635</v>
      </c>
      <c r="E1582" t="s">
        <v>636</v>
      </c>
      <c r="F1582" t="s">
        <v>637</v>
      </c>
      <c r="G1582" s="1">
        <v>-966.43751361304669</v>
      </c>
      <c r="H1582" s="1">
        <v>99.45</v>
      </c>
      <c r="I1582" s="2">
        <v>-96112.210728817503</v>
      </c>
      <c r="J1582" s="3">
        <v>-6.7127021710245262E-4</v>
      </c>
      <c r="K1582" s="4">
        <v>143179614.22999999</v>
      </c>
      <c r="L1582" s="5">
        <v>6650001</v>
      </c>
      <c r="M1582" s="6">
        <v>21.530765819999999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4228</v>
      </c>
      <c r="AG1582" t="s">
        <v>7425</v>
      </c>
    </row>
    <row r="1583" spans="1:33" x14ac:dyDescent="0.45">
      <c r="A1583" t="s">
        <v>1799</v>
      </c>
      <c r="B1583" t="s">
        <v>4189</v>
      </c>
      <c r="C1583" t="s">
        <v>4190</v>
      </c>
      <c r="D1583" t="s">
        <v>4191</v>
      </c>
      <c r="E1583" t="s">
        <v>4192</v>
      </c>
      <c r="F1583" t="s">
        <v>4193</v>
      </c>
      <c r="G1583" s="1">
        <v>-22282.840647879759</v>
      </c>
      <c r="H1583" s="1">
        <v>64.650000000000006</v>
      </c>
      <c r="I1583" s="2">
        <v>-1440585.6478854271</v>
      </c>
      <c r="J1583" s="3">
        <v>-1.0061387968061631E-2</v>
      </c>
      <c r="K1583" s="4">
        <v>143179614.22999999</v>
      </c>
      <c r="L1583" s="5">
        <v>6650001</v>
      </c>
      <c r="M1583" s="6">
        <v>21.530765819999999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4228</v>
      </c>
      <c r="AG1583" t="s">
        <v>7425</v>
      </c>
    </row>
    <row r="1584" spans="1:33" x14ac:dyDescent="0.45">
      <c r="A1584" t="s">
        <v>1799</v>
      </c>
      <c r="B1584" t="s">
        <v>4194</v>
      </c>
      <c r="C1584" t="s">
        <v>4195</v>
      </c>
      <c r="D1584" t="s">
        <v>4196</v>
      </c>
      <c r="E1584" t="s">
        <v>4197</v>
      </c>
      <c r="G1584" s="1">
        <v>-4919.9438952122828</v>
      </c>
      <c r="H1584" s="1">
        <v>32.1175</v>
      </c>
      <c r="I1584" s="2">
        <v>-158016.29805448049</v>
      </c>
      <c r="J1584" s="3">
        <v>-1.103622878887264E-3</v>
      </c>
      <c r="K1584" s="4">
        <v>143179614.22999999</v>
      </c>
      <c r="L1584" s="5">
        <v>6650001</v>
      </c>
      <c r="M1584" s="6">
        <v>21.530765819999999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4228</v>
      </c>
      <c r="AG1584" t="s">
        <v>7425</v>
      </c>
    </row>
    <row r="1585" spans="1:33" x14ac:dyDescent="0.45">
      <c r="A1585" t="s">
        <v>1799</v>
      </c>
      <c r="B1585" t="s">
        <v>4198</v>
      </c>
      <c r="C1585" t="s">
        <v>4199</v>
      </c>
      <c r="D1585" t="s">
        <v>4200</v>
      </c>
      <c r="E1585" t="s">
        <v>4201</v>
      </c>
      <c r="F1585" t="s">
        <v>4202</v>
      </c>
      <c r="G1585" s="1">
        <v>-13874.44300919783</v>
      </c>
      <c r="H1585" s="1">
        <v>107.34</v>
      </c>
      <c r="I1585" s="2">
        <v>-1489282.712607295</v>
      </c>
      <c r="J1585" s="3">
        <v>-1.0401499687064039E-2</v>
      </c>
      <c r="K1585" s="4">
        <v>143179614.22999999</v>
      </c>
      <c r="L1585" s="5">
        <v>6650001</v>
      </c>
      <c r="M1585" s="6">
        <v>21.530765819999999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4228</v>
      </c>
      <c r="AG1585" t="s">
        <v>7425</v>
      </c>
    </row>
    <row r="1586" spans="1:33" x14ac:dyDescent="0.45">
      <c r="A1586" t="s">
        <v>1799</v>
      </c>
      <c r="B1586" t="s">
        <v>4203</v>
      </c>
      <c r="C1586" t="s">
        <v>4204</v>
      </c>
      <c r="D1586" t="s">
        <v>4205</v>
      </c>
      <c r="E1586" t="s">
        <v>4206</v>
      </c>
      <c r="F1586" t="s">
        <v>4207</v>
      </c>
      <c r="G1586" s="1">
        <v>-684.72293474608568</v>
      </c>
      <c r="H1586" s="1">
        <v>364.3</v>
      </c>
      <c r="I1586" s="2">
        <v>-249444.565127999</v>
      </c>
      <c r="J1586" s="3">
        <v>-1.742179335162182E-3</v>
      </c>
      <c r="K1586" s="4">
        <v>143179614.22999999</v>
      </c>
      <c r="L1586" s="5">
        <v>6650001</v>
      </c>
      <c r="M1586" s="6">
        <v>21.530765819999999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4228</v>
      </c>
      <c r="AG1586" t="s">
        <v>7425</v>
      </c>
    </row>
    <row r="1587" spans="1:33" x14ac:dyDescent="0.45">
      <c r="A1587" t="s">
        <v>1799</v>
      </c>
      <c r="B1587" t="s">
        <v>4208</v>
      </c>
      <c r="C1587" t="s">
        <v>4209</v>
      </c>
      <c r="D1587" t="s">
        <v>4210</v>
      </c>
      <c r="E1587" t="s">
        <v>4211</v>
      </c>
      <c r="F1587" t="s">
        <v>4212</v>
      </c>
      <c r="G1587" s="1">
        <v>-5266.4975438184647</v>
      </c>
      <c r="H1587" s="1">
        <v>68.64</v>
      </c>
      <c r="I1587" s="2">
        <v>-361492.39140769938</v>
      </c>
      <c r="J1587" s="3">
        <v>-2.524747628017823E-3</v>
      </c>
      <c r="K1587" s="4">
        <v>143179614.22999999</v>
      </c>
      <c r="L1587" s="5">
        <v>6650001</v>
      </c>
      <c r="M1587" s="6">
        <v>21.530765819999999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4228</v>
      </c>
      <c r="AG1587" t="s">
        <v>7425</v>
      </c>
    </row>
    <row r="1588" spans="1:33" x14ac:dyDescent="0.45">
      <c r="A1588" t="s">
        <v>1799</v>
      </c>
      <c r="B1588" t="s">
        <v>4213</v>
      </c>
      <c r="C1588" t="s">
        <v>4214</v>
      </c>
      <c r="D1588" t="s">
        <v>4215</v>
      </c>
      <c r="E1588" t="s">
        <v>4216</v>
      </c>
      <c r="F1588" t="s">
        <v>4217</v>
      </c>
      <c r="G1588" s="1">
        <v>-565.66498772492957</v>
      </c>
      <c r="H1588" s="1">
        <v>166.99</v>
      </c>
      <c r="I1588" s="2">
        <v>-94460.396300185996</v>
      </c>
      <c r="J1588" s="3">
        <v>-6.5973355779857937E-4</v>
      </c>
      <c r="K1588" s="4">
        <v>143179614.22999999</v>
      </c>
      <c r="L1588" s="5">
        <v>6650001</v>
      </c>
      <c r="M1588" s="6">
        <v>21.530765819999999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4228</v>
      </c>
      <c r="AG1588" t="s">
        <v>7425</v>
      </c>
    </row>
    <row r="1589" spans="1:33" x14ac:dyDescent="0.45">
      <c r="A1589" t="s">
        <v>1799</v>
      </c>
      <c r="B1589" t="s">
        <v>94</v>
      </c>
      <c r="C1589" t="s">
        <v>94</v>
      </c>
      <c r="D1589" t="s">
        <v>95</v>
      </c>
      <c r="E1589" t="s">
        <v>96</v>
      </c>
      <c r="F1589" t="s">
        <v>97</v>
      </c>
      <c r="G1589" s="1">
        <v>65500000</v>
      </c>
      <c r="H1589" s="1">
        <v>99.643749999999997</v>
      </c>
      <c r="I1589" s="2">
        <v>65266656.25</v>
      </c>
      <c r="J1589" s="3">
        <v>0.45583762999999999</v>
      </c>
      <c r="K1589" s="4">
        <v>143179614.22999999</v>
      </c>
      <c r="L1589" s="5">
        <v>6650001</v>
      </c>
      <c r="M1589" s="6">
        <v>21.530765819999999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f>IF(OR($A1589="TUA",$A1589="TYA"),"",IF(ISNUMBER(_xll.BDP($C1589,"DUR_ADJ_OAS_MID")),_xll.BDP($C1589,"DUR_ADJ_OAS_MID"),IF(ISNUMBER(_xll.BDP($E1589&amp;" ISIN","DUR_ADJ_OAS_MID")),_xll.BDP($E1589&amp;" ISIN","DUR_ADJ_OAS_MID")," ")))</f>
        <v>7.2160283377306039E-2</v>
      </c>
      <c r="S1589" s="7">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3.2893372554839581E-2</v>
      </c>
      <c r="T1589" t="s">
        <v>97</v>
      </c>
      <c r="U1589" t="s">
        <v>93</v>
      </c>
      <c r="AG1589" t="s">
        <v>7425</v>
      </c>
    </row>
    <row r="1590" spans="1:33" x14ac:dyDescent="0.45">
      <c r="A1590" t="s">
        <v>1799</v>
      </c>
      <c r="B1590" t="s">
        <v>1144</v>
      </c>
      <c r="C1590" t="s">
        <v>1144</v>
      </c>
      <c r="D1590" t="s">
        <v>1145</v>
      </c>
      <c r="E1590" t="s">
        <v>1146</v>
      </c>
      <c r="F1590" t="s">
        <v>1147</v>
      </c>
      <c r="G1590" s="1">
        <v>84300000</v>
      </c>
      <c r="H1590" s="1">
        <v>98.715564000000001</v>
      </c>
      <c r="I1590" s="2">
        <v>83217220.450000003</v>
      </c>
      <c r="J1590" s="3">
        <v>0.58120857999999997</v>
      </c>
      <c r="K1590" s="4">
        <v>143179614.22999999</v>
      </c>
      <c r="L1590" s="5">
        <v>6650001</v>
      </c>
      <c r="M1590" s="6">
        <v>21.530765819999999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f>IF(OR($A1590="TUA",$A1590="TYA"),"",IF(ISNUMBER(_xll.BDP($C1590,"DUR_ADJ_OAS_MID")),_xll.BDP($C1590,"DUR_ADJ_OAS_MID"),IF(ISNUMBER(_xll.BDP($E1590&amp;" ISIN","DUR_ADJ_OAS_MID")),_xll.BDP($E1590&amp;" ISIN","DUR_ADJ_OAS_MID")," ")))</f>
        <v>0.27833103119631603</v>
      </c>
      <c r="S1590" s="7">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0.16176838341154653</v>
      </c>
      <c r="T1590" t="s">
        <v>1147</v>
      </c>
      <c r="U1590" t="s">
        <v>93</v>
      </c>
      <c r="AG1590" t="s">
        <v>7425</v>
      </c>
    </row>
    <row r="1591" spans="1:33" x14ac:dyDescent="0.45">
      <c r="A1591" t="s">
        <v>1799</v>
      </c>
      <c r="B1591" t="s">
        <v>98</v>
      </c>
      <c r="C1591" t="s">
        <v>98</v>
      </c>
      <c r="G1591" s="1">
        <v>-915091.48</v>
      </c>
      <c r="H1591" s="1">
        <v>1</v>
      </c>
      <c r="I1591" s="2">
        <v>-915091.48</v>
      </c>
      <c r="J1591" s="3">
        <v>-6.3912099999999996E-3</v>
      </c>
      <c r="K1591" s="4">
        <v>143179614.22999999</v>
      </c>
      <c r="L1591" s="5">
        <v>6650001</v>
      </c>
      <c r="M1591" s="6">
        <v>21.530765819999999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T1591" t="s">
        <v>98</v>
      </c>
      <c r="U1591" t="s">
        <v>98</v>
      </c>
      <c r="AG1591" t="s">
        <v>7425</v>
      </c>
    </row>
    <row r="1592" spans="1:33" x14ac:dyDescent="0.45">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G1592" t="s">
        <v>7425</v>
      </c>
    </row>
    <row r="1593" spans="1:33" x14ac:dyDescent="0.45">
      <c r="A1593" t="s">
        <v>4230</v>
      </c>
      <c r="B1593" t="s">
        <v>4231</v>
      </c>
      <c r="C1593" t="s">
        <v>109</v>
      </c>
      <c r="D1593" t="s">
        <v>4232</v>
      </c>
      <c r="E1593" t="s">
        <v>4233</v>
      </c>
      <c r="F1593" t="s">
        <v>4234</v>
      </c>
      <c r="G1593" s="1">
        <v>75514</v>
      </c>
      <c r="H1593" s="1">
        <v>23.8156</v>
      </c>
      <c r="I1593" s="2">
        <v>1798411.22</v>
      </c>
      <c r="J1593" s="3">
        <v>0.11514466</v>
      </c>
      <c r="K1593" s="4">
        <v>15618710.960000001</v>
      </c>
      <c r="L1593" s="5">
        <v>725001</v>
      </c>
      <c r="M1593" s="6">
        <v>21.54301989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T1593" t="s">
        <v>4234</v>
      </c>
      <c r="U1593" t="s">
        <v>41</v>
      </c>
      <c r="AG1593" t="s">
        <v>7425</v>
      </c>
    </row>
    <row r="1594" spans="1:33" x14ac:dyDescent="0.45">
      <c r="A1594" t="s">
        <v>4230</v>
      </c>
      <c r="B1594" t="s">
        <v>4235</v>
      </c>
      <c r="C1594" t="s">
        <v>1515</v>
      </c>
      <c r="D1594" t="s">
        <v>4236</v>
      </c>
      <c r="E1594" t="s">
        <v>4237</v>
      </c>
      <c r="F1594" t="s">
        <v>4238</v>
      </c>
      <c r="G1594" s="1">
        <v>54118</v>
      </c>
      <c r="H1594" s="1">
        <v>25.8</v>
      </c>
      <c r="I1594" s="2">
        <v>1396244.4</v>
      </c>
      <c r="J1594" s="3">
        <v>8.9395619999999995E-2</v>
      </c>
      <c r="K1594" s="4">
        <v>15618710.960000001</v>
      </c>
      <c r="L1594" s="5">
        <v>725001</v>
      </c>
      <c r="M1594" s="6">
        <v>21.54301989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T1594" t="s">
        <v>4238</v>
      </c>
      <c r="U1594" t="s">
        <v>41</v>
      </c>
      <c r="AG1594" t="s">
        <v>7425</v>
      </c>
    </row>
    <row r="1595" spans="1:33" x14ac:dyDescent="0.45">
      <c r="A1595" t="s">
        <v>4230</v>
      </c>
      <c r="B1595" t="s">
        <v>4239</v>
      </c>
      <c r="C1595" t="s">
        <v>1799</v>
      </c>
      <c r="D1595" t="s">
        <v>4240</v>
      </c>
      <c r="E1595" t="s">
        <v>4241</v>
      </c>
      <c r="F1595" t="s">
        <v>4242</v>
      </c>
      <c r="G1595" s="1">
        <v>94670</v>
      </c>
      <c r="H1595" s="1">
        <v>21.473600000000001</v>
      </c>
      <c r="I1595" s="2">
        <v>2032905.71</v>
      </c>
      <c r="J1595" s="3">
        <v>0.13015835000000001</v>
      </c>
      <c r="K1595" s="4">
        <v>15618710.960000001</v>
      </c>
      <c r="L1595" s="5">
        <v>725001</v>
      </c>
      <c r="M1595" s="6">
        <v>21.54301989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T1595" t="s">
        <v>4242</v>
      </c>
      <c r="U1595" t="s">
        <v>41</v>
      </c>
      <c r="AG1595" t="s">
        <v>7425</v>
      </c>
    </row>
    <row r="1596" spans="1:33" x14ac:dyDescent="0.45">
      <c r="A1596" t="s">
        <v>4230</v>
      </c>
      <c r="B1596" t="s">
        <v>4243</v>
      </c>
      <c r="C1596" t="s">
        <v>4244</v>
      </c>
      <c r="D1596" t="s">
        <v>4245</v>
      </c>
      <c r="E1596" t="s">
        <v>4246</v>
      </c>
      <c r="F1596" t="s">
        <v>4247</v>
      </c>
      <c r="G1596" s="1">
        <v>22085</v>
      </c>
      <c r="H1596" s="1">
        <v>50.21</v>
      </c>
      <c r="I1596" s="2">
        <v>1108887.8500000001</v>
      </c>
      <c r="J1596" s="3">
        <v>7.0997400000000002E-2</v>
      </c>
      <c r="K1596" s="4">
        <v>15618710.960000001</v>
      </c>
      <c r="L1596" s="5">
        <v>725001</v>
      </c>
      <c r="M1596" s="6">
        <v>21.54301989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T1596" t="s">
        <v>4247</v>
      </c>
      <c r="U1596" t="s">
        <v>41</v>
      </c>
      <c r="AG1596" t="s">
        <v>7425</v>
      </c>
    </row>
    <row r="1597" spans="1:33" x14ac:dyDescent="0.45">
      <c r="A1597" t="s">
        <v>4230</v>
      </c>
      <c r="B1597" t="s">
        <v>4248</v>
      </c>
      <c r="C1597" t="s">
        <v>4249</v>
      </c>
      <c r="D1597" t="s">
        <v>4250</v>
      </c>
      <c r="E1597" t="s">
        <v>4251</v>
      </c>
      <c r="F1597" t="s">
        <v>4252</v>
      </c>
      <c r="G1597" s="1">
        <v>31521</v>
      </c>
      <c r="H1597" s="1">
        <v>28.2529</v>
      </c>
      <c r="I1597" s="2">
        <v>890559.66</v>
      </c>
      <c r="J1597" s="3">
        <v>5.7018770000000003E-2</v>
      </c>
      <c r="K1597" s="4">
        <v>15618710.960000001</v>
      </c>
      <c r="L1597" s="5">
        <v>725001</v>
      </c>
      <c r="M1597" s="6">
        <v>21.54301989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T1597" t="s">
        <v>4252</v>
      </c>
      <c r="U1597" t="s">
        <v>41</v>
      </c>
      <c r="AG1597" t="s">
        <v>7425</v>
      </c>
    </row>
    <row r="1598" spans="1:33" x14ac:dyDescent="0.45">
      <c r="A1598" t="s">
        <v>4230</v>
      </c>
      <c r="B1598" t="s">
        <v>4253</v>
      </c>
      <c r="C1598" t="s">
        <v>4254</v>
      </c>
      <c r="D1598" t="s">
        <v>4255</v>
      </c>
      <c r="E1598" t="s">
        <v>4256</v>
      </c>
      <c r="F1598" t="s">
        <v>4257</v>
      </c>
      <c r="G1598" s="1">
        <v>31521</v>
      </c>
      <c r="H1598" s="1">
        <v>27.378799999999998</v>
      </c>
      <c r="I1598" s="2">
        <v>863007.15</v>
      </c>
      <c r="J1598" s="3">
        <v>5.5254699999999997E-2</v>
      </c>
      <c r="K1598" s="4">
        <v>15618710.960000001</v>
      </c>
      <c r="L1598" s="5">
        <v>725001</v>
      </c>
      <c r="M1598" s="6">
        <v>21.54301989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T1598" t="s">
        <v>4257</v>
      </c>
      <c r="U1598" t="s">
        <v>41</v>
      </c>
      <c r="AG1598" t="s">
        <v>7425</v>
      </c>
    </row>
    <row r="1599" spans="1:33" x14ac:dyDescent="0.45">
      <c r="A1599" t="s">
        <v>4230</v>
      </c>
      <c r="B1599" t="s">
        <v>4258</v>
      </c>
      <c r="C1599" t="s">
        <v>4259</v>
      </c>
      <c r="D1599" t="s">
        <v>4260</v>
      </c>
      <c r="E1599" t="s">
        <v>4261</v>
      </c>
      <c r="F1599" t="s">
        <v>4262</v>
      </c>
      <c r="G1599" s="1">
        <v>39218</v>
      </c>
      <c r="H1599" s="1">
        <v>30.83</v>
      </c>
      <c r="I1599" s="2">
        <v>1209090.94</v>
      </c>
      <c r="J1599" s="3">
        <v>7.7412980000000006E-2</v>
      </c>
      <c r="K1599" s="4">
        <v>15618710.960000001</v>
      </c>
      <c r="L1599" s="5">
        <v>725001</v>
      </c>
      <c r="M1599" s="6">
        <v>21.54301989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T1599" t="s">
        <v>4262</v>
      </c>
      <c r="U1599" t="s">
        <v>41</v>
      </c>
      <c r="AG1599" t="s">
        <v>7425</v>
      </c>
    </row>
    <row r="1600" spans="1:33" x14ac:dyDescent="0.45">
      <c r="A1600" t="s">
        <v>4230</v>
      </c>
      <c r="B1600" t="s">
        <v>4263</v>
      </c>
      <c r="C1600" t="s">
        <v>4264</v>
      </c>
      <c r="D1600" t="s">
        <v>4265</v>
      </c>
      <c r="E1600" t="s">
        <v>4266</v>
      </c>
      <c r="F1600" t="s">
        <v>4267</v>
      </c>
      <c r="G1600" s="1">
        <v>55929</v>
      </c>
      <c r="H1600" s="1">
        <v>23.06</v>
      </c>
      <c r="I1600" s="2">
        <v>1289722.74</v>
      </c>
      <c r="J1600" s="3">
        <v>8.2575490000000001E-2</v>
      </c>
      <c r="K1600" s="4">
        <v>15618710.960000001</v>
      </c>
      <c r="L1600" s="5">
        <v>725001</v>
      </c>
      <c r="M1600" s="6">
        <v>21.54301989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T1600" t="s">
        <v>4267</v>
      </c>
      <c r="U1600" t="s">
        <v>41</v>
      </c>
      <c r="AG1600" t="s">
        <v>7425</v>
      </c>
    </row>
    <row r="1601" spans="1:33" x14ac:dyDescent="0.45">
      <c r="A1601" t="s">
        <v>4230</v>
      </c>
      <c r="B1601" t="s">
        <v>4268</v>
      </c>
      <c r="C1601" t="s">
        <v>4269</v>
      </c>
      <c r="D1601" t="s">
        <v>4270</v>
      </c>
      <c r="E1601" t="s">
        <v>4271</v>
      </c>
      <c r="F1601" t="s">
        <v>4272</v>
      </c>
      <c r="G1601" s="1">
        <v>22982</v>
      </c>
      <c r="H1601" s="1">
        <v>14.5</v>
      </c>
      <c r="I1601" s="2">
        <v>333239</v>
      </c>
      <c r="J1601" s="3">
        <v>2.1335880000000002E-2</v>
      </c>
      <c r="K1601" s="4">
        <v>15618710.960000001</v>
      </c>
      <c r="L1601" s="5">
        <v>725001</v>
      </c>
      <c r="M1601" s="6">
        <v>21.54301989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T1601" t="s">
        <v>4272</v>
      </c>
      <c r="U1601" t="s">
        <v>41</v>
      </c>
      <c r="AG1601" t="s">
        <v>7425</v>
      </c>
    </row>
    <row r="1602" spans="1:33" x14ac:dyDescent="0.45">
      <c r="A1602" t="s">
        <v>4230</v>
      </c>
      <c r="B1602" t="s">
        <v>4273</v>
      </c>
      <c r="C1602" t="s">
        <v>4274</v>
      </c>
      <c r="F1602" t="s">
        <v>4275</v>
      </c>
      <c r="G1602" s="1">
        <v>400</v>
      </c>
      <c r="H1602" s="1">
        <v>95.974999999999994</v>
      </c>
      <c r="I1602" s="2">
        <v>95975000</v>
      </c>
      <c r="J1602" s="3">
        <v>6.1448733000000004</v>
      </c>
      <c r="K1602" s="4">
        <v>15618710.960000001</v>
      </c>
      <c r="L1602" s="5">
        <v>725001</v>
      </c>
      <c r="M1602" s="6">
        <v>21.54301989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 xml:space="preserve"> </v>
      </c>
      <c r="T1602" t="s">
        <v>4276</v>
      </c>
      <c r="U1602" t="s">
        <v>60</v>
      </c>
      <c r="AG1602" t="s">
        <v>7425</v>
      </c>
    </row>
    <row r="1603" spans="1:33" x14ac:dyDescent="0.45">
      <c r="A1603" t="s">
        <v>4230</v>
      </c>
      <c r="B1603" t="s">
        <v>4277</v>
      </c>
      <c r="C1603" t="s">
        <v>4278</v>
      </c>
      <c r="F1603" t="s">
        <v>4279</v>
      </c>
      <c r="G1603" s="1">
        <v>-400</v>
      </c>
      <c r="H1603" s="1">
        <v>0.48</v>
      </c>
      <c r="I1603" s="2">
        <v>-480000</v>
      </c>
      <c r="J1603" s="3">
        <v>-3.0732369999999998E-2</v>
      </c>
      <c r="K1603" s="4">
        <v>15618710.960000001</v>
      </c>
      <c r="L1603" s="5">
        <v>725001</v>
      </c>
      <c r="M1603" s="6">
        <v>21.54301989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 xml:space="preserve"> </v>
      </c>
      <c r="T1603" t="s">
        <v>4279</v>
      </c>
      <c r="U1603" t="s">
        <v>64</v>
      </c>
      <c r="AG1603" t="s">
        <v>7425</v>
      </c>
    </row>
    <row r="1604" spans="1:33" x14ac:dyDescent="0.45">
      <c r="A1604" t="s">
        <v>4230</v>
      </c>
      <c r="B1604" t="s">
        <v>6714</v>
      </c>
      <c r="C1604" t="s">
        <v>6714</v>
      </c>
      <c r="G1604" s="1">
        <v>-1370000</v>
      </c>
      <c r="H1604" s="1">
        <v>0.68918599999999997</v>
      </c>
      <c r="I1604" s="17">
        <v>944184.23999999894</v>
      </c>
      <c r="J1604" s="3">
        <v>-6.0452123252558027E-2</v>
      </c>
      <c r="K1604" s="4">
        <v>15618710.960000001</v>
      </c>
      <c r="L1604" s="5">
        <v>725001</v>
      </c>
      <c r="M1604" s="6">
        <v>21.54301989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T1604" t="s">
        <v>4283</v>
      </c>
      <c r="U1604" t="s">
        <v>4281</v>
      </c>
      <c r="AG1604" t="s">
        <v>7425</v>
      </c>
    </row>
    <row r="1605" spans="1:33" x14ac:dyDescent="0.45">
      <c r="A1605" t="s">
        <v>4230</v>
      </c>
      <c r="B1605" t="s">
        <v>6715</v>
      </c>
      <c r="C1605" t="s">
        <v>6715</v>
      </c>
      <c r="G1605" s="1">
        <v>5670415.4699999997</v>
      </c>
      <c r="H1605" s="1">
        <v>5.5122260000000001</v>
      </c>
      <c r="I1605" s="17">
        <v>-1028699.19</v>
      </c>
      <c r="J1605" s="3">
        <v>6.5863258026512578E-2</v>
      </c>
      <c r="K1605" s="4">
        <v>15618710.960000001</v>
      </c>
      <c r="L1605" s="5">
        <v>725001</v>
      </c>
      <c r="M1605" s="6">
        <v>21.54301989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T1605" t="s">
        <v>4284</v>
      </c>
      <c r="U1605" t="s">
        <v>4281</v>
      </c>
      <c r="AG1605" t="s">
        <v>7425</v>
      </c>
    </row>
    <row r="1606" spans="1:33" x14ac:dyDescent="0.45">
      <c r="A1606" t="s">
        <v>4230</v>
      </c>
      <c r="B1606" t="s">
        <v>6716</v>
      </c>
      <c r="C1606" t="s">
        <v>6716</v>
      </c>
      <c r="G1606" s="1">
        <v>-800000</v>
      </c>
      <c r="H1606" s="1">
        <v>1.19201</v>
      </c>
      <c r="I1606" s="17">
        <v>953607.63</v>
      </c>
      <c r="J1606" s="3">
        <v>-6.1055463055960157E-2</v>
      </c>
      <c r="K1606" s="4">
        <v>15618710.960000001</v>
      </c>
      <c r="L1606" s="5">
        <v>725001</v>
      </c>
      <c r="M1606" s="6">
        <v>21.54301989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T1606" t="s">
        <v>4282</v>
      </c>
      <c r="U1606" t="s">
        <v>4281</v>
      </c>
      <c r="AG1606" t="s">
        <v>7425</v>
      </c>
    </row>
    <row r="1607" spans="1:33" x14ac:dyDescent="0.45">
      <c r="A1607" t="s">
        <v>4230</v>
      </c>
      <c r="B1607" t="s">
        <v>6717</v>
      </c>
      <c r="C1607" t="s">
        <v>6717</v>
      </c>
      <c r="G1607" s="1">
        <v>-2419000.1</v>
      </c>
      <c r="H1607" s="1">
        <v>6.9860697768649302</v>
      </c>
      <c r="I1607" s="17">
        <v>346260.42</v>
      </c>
      <c r="J1607" s="3">
        <v>-2.2169590108094297E-2</v>
      </c>
      <c r="K1607" s="4">
        <v>15618710.960000001</v>
      </c>
      <c r="L1607" s="5">
        <v>725001</v>
      </c>
      <c r="M1607" s="6">
        <v>21.54301989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T1607" t="s">
        <v>4292</v>
      </c>
      <c r="U1607" t="s">
        <v>4281</v>
      </c>
      <c r="AG1607" t="s">
        <v>7425</v>
      </c>
    </row>
    <row r="1608" spans="1:33" x14ac:dyDescent="0.45">
      <c r="A1608" t="s">
        <v>4230</v>
      </c>
      <c r="B1608" t="s">
        <v>6718</v>
      </c>
      <c r="C1608" t="s">
        <v>6718</v>
      </c>
      <c r="G1608" s="1">
        <v>3646801556</v>
      </c>
      <c r="H1608" s="1">
        <v>4262.2489450000003</v>
      </c>
      <c r="I1608" s="17">
        <v>-855145.79</v>
      </c>
      <c r="J1608" s="3">
        <v>5.475136790674049E-2</v>
      </c>
      <c r="K1608" s="4">
        <v>15618710.960000001</v>
      </c>
      <c r="L1608" s="5">
        <v>725001</v>
      </c>
      <c r="M1608" s="6">
        <v>21.54301989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T1608" t="s">
        <v>4285</v>
      </c>
      <c r="U1608" t="s">
        <v>4281</v>
      </c>
      <c r="AG1608" t="s">
        <v>7425</v>
      </c>
    </row>
    <row r="1609" spans="1:33" x14ac:dyDescent="0.45">
      <c r="A1609" t="s">
        <v>4230</v>
      </c>
      <c r="B1609" t="s">
        <v>6719</v>
      </c>
      <c r="C1609" t="s">
        <v>6719</v>
      </c>
      <c r="G1609" s="1">
        <v>1060000</v>
      </c>
      <c r="H1609" s="1">
        <v>1.32782374998672</v>
      </c>
      <c r="I1609" s="17">
        <v>-1407492.56</v>
      </c>
      <c r="J1609" s="3">
        <v>9.011579531784869E-2</v>
      </c>
      <c r="K1609" s="4">
        <v>15618710.960000001</v>
      </c>
      <c r="L1609" s="5">
        <v>725001</v>
      </c>
      <c r="M1609" s="6">
        <v>21.54301989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 xml:space="preserve"> </v>
      </c>
      <c r="T1609" t="s">
        <v>4280</v>
      </c>
      <c r="U1609" t="s">
        <v>4281</v>
      </c>
      <c r="AG1609" t="s">
        <v>7425</v>
      </c>
    </row>
    <row r="1610" spans="1:33" x14ac:dyDescent="0.45">
      <c r="A1610" t="s">
        <v>4230</v>
      </c>
      <c r="B1610" t="s">
        <v>6720</v>
      </c>
      <c r="C1610" t="s">
        <v>6720</v>
      </c>
      <c r="G1610" s="1">
        <v>102170000</v>
      </c>
      <c r="H1610" s="1">
        <v>7.0400000000000003E-3</v>
      </c>
      <c r="I1610" s="17">
        <v>-719242.99</v>
      </c>
      <c r="J1610" s="3">
        <v>4.6050086453485399E-2</v>
      </c>
      <c r="K1610" s="4">
        <v>15618710.960000001</v>
      </c>
      <c r="L1610" s="5">
        <v>725001</v>
      </c>
      <c r="M1610" s="6">
        <v>21.54301989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 xml:space="preserve"> </v>
      </c>
      <c r="T1610" t="s">
        <v>4289</v>
      </c>
      <c r="U1610" t="s">
        <v>4281</v>
      </c>
      <c r="AG1610" t="s">
        <v>7425</v>
      </c>
    </row>
    <row r="1611" spans="1:33" x14ac:dyDescent="0.45">
      <c r="A1611" t="s">
        <v>4230</v>
      </c>
      <c r="B1611" t="s">
        <v>6721</v>
      </c>
      <c r="C1611" t="s">
        <v>6721</v>
      </c>
      <c r="G1611" s="1">
        <v>-1597479313.2</v>
      </c>
      <c r="H1611" s="1">
        <v>1302.0833333333301</v>
      </c>
      <c r="I1611" s="17">
        <v>1227242.72</v>
      </c>
      <c r="J1611" s="3">
        <v>-7.8575160468940516E-2</v>
      </c>
      <c r="K1611" s="4">
        <v>15618710.960000001</v>
      </c>
      <c r="L1611" s="5">
        <v>725001</v>
      </c>
      <c r="M1611" s="6">
        <v>21.54301989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T1611" t="s">
        <v>4291</v>
      </c>
      <c r="U1611" t="s">
        <v>4281</v>
      </c>
      <c r="AG1611" t="s">
        <v>7425</v>
      </c>
    </row>
    <row r="1612" spans="1:33" x14ac:dyDescent="0.45">
      <c r="A1612" t="s">
        <v>4230</v>
      </c>
      <c r="B1612" t="s">
        <v>6722</v>
      </c>
      <c r="C1612" t="s">
        <v>6722</v>
      </c>
      <c r="G1612" s="1">
        <v>6723731.6499999901</v>
      </c>
      <c r="H1612" s="1">
        <v>19.8505</v>
      </c>
      <c r="I1612" s="17">
        <v>-338721.78</v>
      </c>
      <c r="J1612" s="3">
        <v>2.168692287522811E-2</v>
      </c>
      <c r="K1612" s="4">
        <v>15618710.960000001</v>
      </c>
      <c r="L1612" s="5">
        <v>725001</v>
      </c>
      <c r="M1612" s="6">
        <v>21.54301989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 xml:space="preserve"> </v>
      </c>
      <c r="T1612" t="s">
        <v>4294</v>
      </c>
      <c r="U1612" t="s">
        <v>4281</v>
      </c>
      <c r="AG1612" t="s">
        <v>7425</v>
      </c>
    </row>
    <row r="1613" spans="1:33" x14ac:dyDescent="0.45">
      <c r="A1613" t="s">
        <v>4230</v>
      </c>
      <c r="B1613" t="s">
        <v>6723</v>
      </c>
      <c r="C1613" t="s">
        <v>6723</v>
      </c>
      <c r="G1613" s="1">
        <v>7480000</v>
      </c>
      <c r="H1613" s="1">
        <v>9.4254020428804902E-2</v>
      </c>
      <c r="I1613" s="17">
        <v>-705021.25</v>
      </c>
      <c r="J1613" s="3">
        <v>4.5139528595258667E-2</v>
      </c>
      <c r="K1613" s="4">
        <v>15618710.960000001</v>
      </c>
      <c r="L1613" s="5">
        <v>725001</v>
      </c>
      <c r="M1613" s="6">
        <v>21.54301989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 xml:space="preserve"> </v>
      </c>
      <c r="T1613" t="s">
        <v>4286</v>
      </c>
      <c r="U1613" t="s">
        <v>4281</v>
      </c>
      <c r="AG1613" t="s">
        <v>7425</v>
      </c>
    </row>
    <row r="1614" spans="1:33" x14ac:dyDescent="0.45">
      <c r="A1614" t="s">
        <v>4230</v>
      </c>
      <c r="B1614" t="s">
        <v>6724</v>
      </c>
      <c r="C1614" t="s">
        <v>6724</v>
      </c>
      <c r="G1614" s="1">
        <v>-1500000</v>
      </c>
      <c r="H1614" s="1">
        <v>0.62970499999999996</v>
      </c>
      <c r="I1614" s="17">
        <v>944558.22</v>
      </c>
      <c r="J1614" s="3">
        <v>-6.0476067610127533E-2</v>
      </c>
      <c r="K1614" s="4">
        <v>15618710.960000001</v>
      </c>
      <c r="L1614" s="5">
        <v>725001</v>
      </c>
      <c r="M1614" s="6">
        <v>21.54301989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 xml:space="preserve"> </v>
      </c>
      <c r="T1614" t="s">
        <v>4290</v>
      </c>
      <c r="U1614" t="s">
        <v>4281</v>
      </c>
      <c r="AG1614" t="s">
        <v>7425</v>
      </c>
    </row>
    <row r="1615" spans="1:33" x14ac:dyDescent="0.45">
      <c r="A1615" t="s">
        <v>4230</v>
      </c>
      <c r="B1615" t="s">
        <v>6725</v>
      </c>
      <c r="C1615" t="s">
        <v>6725</v>
      </c>
      <c r="G1615" s="1">
        <v>-1101759.31</v>
      </c>
      <c r="H1615" s="1">
        <v>1.2831864084895599</v>
      </c>
      <c r="I1615" s="17">
        <v>858612.19</v>
      </c>
      <c r="J1615" s="3">
        <v>-5.4973306836840256E-2</v>
      </c>
      <c r="K1615" s="4">
        <v>15618710.960000001</v>
      </c>
      <c r="L1615" s="5">
        <v>725001</v>
      </c>
      <c r="M1615" s="6">
        <v>21.54301989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 xml:space="preserve"> </v>
      </c>
      <c r="T1615" t="s">
        <v>4287</v>
      </c>
      <c r="U1615" t="s">
        <v>4281</v>
      </c>
      <c r="AG1615" t="s">
        <v>7425</v>
      </c>
    </row>
    <row r="1616" spans="1:33" x14ac:dyDescent="0.45">
      <c r="A1616" t="s">
        <v>4230</v>
      </c>
      <c r="B1616" t="s">
        <v>6726</v>
      </c>
      <c r="C1616" t="s">
        <v>6726</v>
      </c>
      <c r="G1616" s="1">
        <v>-32465486.600000001</v>
      </c>
      <c r="H1616" s="1">
        <v>31.630555116242199</v>
      </c>
      <c r="I1616" s="17">
        <v>1026407.59</v>
      </c>
      <c r="J1616" s="3">
        <v>-6.5716536571338149E-2</v>
      </c>
      <c r="K1616" s="4">
        <v>15618710.960000001</v>
      </c>
      <c r="L1616" s="5">
        <v>725001</v>
      </c>
      <c r="M1616" s="6">
        <v>21.54301989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 xml:space="preserve"> </v>
      </c>
      <c r="T1616" t="s">
        <v>4293</v>
      </c>
      <c r="U1616" t="s">
        <v>4281</v>
      </c>
      <c r="AG1616" t="s">
        <v>7425</v>
      </c>
    </row>
    <row r="1617" spans="1:33" x14ac:dyDescent="0.45">
      <c r="A1617" t="s">
        <v>4230</v>
      </c>
      <c r="B1617" t="s">
        <v>6727</v>
      </c>
      <c r="C1617" t="s">
        <v>6727</v>
      </c>
      <c r="G1617" s="1">
        <v>21200250.870000001</v>
      </c>
      <c r="H1617" s="1">
        <v>17.504842</v>
      </c>
      <c r="I1617" s="17">
        <v>-1211098.5900000001</v>
      </c>
      <c r="J1617" s="3">
        <v>7.7541520110184559E-2</v>
      </c>
      <c r="K1617" s="4">
        <v>15618710.960000001</v>
      </c>
      <c r="L1617" s="5">
        <v>725001</v>
      </c>
      <c r="M1617" s="6">
        <v>21.54301989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 xml:space="preserve"> </v>
      </c>
      <c r="T1617" t="s">
        <v>4288</v>
      </c>
      <c r="U1617" t="s">
        <v>4281</v>
      </c>
      <c r="AG1617" t="s">
        <v>7425</v>
      </c>
    </row>
    <row r="1618" spans="1:33" x14ac:dyDescent="0.45">
      <c r="A1618" t="s">
        <v>4230</v>
      </c>
      <c r="B1618" t="s">
        <v>4295</v>
      </c>
      <c r="C1618" t="s">
        <v>4295</v>
      </c>
      <c r="D1618" t="s">
        <v>4296</v>
      </c>
      <c r="E1618" t="s">
        <v>4297</v>
      </c>
      <c r="F1618" t="s">
        <v>4298</v>
      </c>
      <c r="G1618" s="1">
        <v>5100000</v>
      </c>
      <c r="H1618" s="1">
        <v>71.165174260000001</v>
      </c>
      <c r="I1618" s="2">
        <v>3629423.89</v>
      </c>
      <c r="J1618" s="3">
        <v>0.23237666023112064</v>
      </c>
      <c r="K1618" s="4">
        <v>15618710.960000001</v>
      </c>
      <c r="L1618" s="5">
        <v>725001</v>
      </c>
      <c r="M1618" s="6">
        <v>21.54301989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f>IF(OR($A1618="TUA",$A1618="TYA"),"",IF(ISNUMBER(_xll.BDP($C1618,"DUR_ADJ_OAS_MID")),_xll.BDP($C1618,"DUR_ADJ_OAS_MID"),IF(ISNUMBER(_xll.BDP($E1618&amp;" ISIN","DUR_ADJ_OAS_MID")),_xll.BDP($E1618&amp;" ISIN","DUR_ADJ_OAS_MID")," ")))</f>
        <v>26.007666100740582</v>
      </c>
      <c r="S1618" s="7">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6.0435745888962282</v>
      </c>
      <c r="T1618" t="s">
        <v>4298</v>
      </c>
      <c r="U1618" t="s">
        <v>4299</v>
      </c>
      <c r="AG1618" t="s">
        <v>7425</v>
      </c>
    </row>
    <row r="1619" spans="1:33" x14ac:dyDescent="0.45">
      <c r="A1619" t="s">
        <v>4230</v>
      </c>
      <c r="B1619" t="s">
        <v>1144</v>
      </c>
      <c r="C1619" t="s">
        <v>1144</v>
      </c>
      <c r="D1619" t="s">
        <v>1145</v>
      </c>
      <c r="E1619" t="s">
        <v>1146</v>
      </c>
      <c r="F1619" t="s">
        <v>1147</v>
      </c>
      <c r="G1619" s="1">
        <v>950000</v>
      </c>
      <c r="H1619" s="1">
        <v>98.715564000000001</v>
      </c>
      <c r="I1619" s="2">
        <v>937797.86</v>
      </c>
      <c r="J1619" s="3">
        <v>6.0043230353755132E-2</v>
      </c>
      <c r="K1619" s="4">
        <v>15618710.960000001</v>
      </c>
      <c r="L1619" s="5">
        <v>725001</v>
      </c>
      <c r="M1619" s="6">
        <v>21.54301989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f>IF(OR($A1619="TUA",$A1619="TYA"),"",IF(ISNUMBER(_xll.BDP($C1619,"DUR_ADJ_OAS_MID")),_xll.BDP($C1619,"DUR_ADJ_OAS_MID"),IF(ISNUMBER(_xll.BDP($E1619&amp;" ISIN","DUR_ADJ_OAS_MID")),_xll.BDP($E1619&amp;" ISIN","DUR_ADJ_OAS_MID")," ")))</f>
        <v>0.27833103119631603</v>
      </c>
      <c r="S1619" s="7">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1.6711894220718608E-2</v>
      </c>
      <c r="T1619" t="s">
        <v>1147</v>
      </c>
      <c r="U1619" t="s">
        <v>93</v>
      </c>
      <c r="AG1619" t="s">
        <v>7425</v>
      </c>
    </row>
    <row r="1620" spans="1:33" x14ac:dyDescent="0.45">
      <c r="A1620" t="s">
        <v>4230</v>
      </c>
      <c r="B1620" t="s">
        <v>98</v>
      </c>
      <c r="C1620" t="s">
        <v>98</v>
      </c>
      <c r="G1620" s="1">
        <v>644871.39999997616</v>
      </c>
      <c r="H1620" s="1">
        <v>1</v>
      </c>
      <c r="I1620" s="2">
        <v>644871.39999997616</v>
      </c>
      <c r="J1620" s="3">
        <v>4.1288388116760187E-2</v>
      </c>
      <c r="K1620" s="4">
        <v>15618710.960000001</v>
      </c>
      <c r="L1620" s="5">
        <v>725001</v>
      </c>
      <c r="M1620" s="6">
        <v>21.54301989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 xml:space="preserve"> </v>
      </c>
      <c r="T1620" t="s">
        <v>98</v>
      </c>
      <c r="U1620" t="s">
        <v>98</v>
      </c>
      <c r="AG1620" t="s">
        <v>7425</v>
      </c>
    </row>
    <row r="1621" spans="1:33" x14ac:dyDescent="0.45">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 xml:space="preserve"> </v>
      </c>
      <c r="AG1621" t="s">
        <v>7425</v>
      </c>
    </row>
    <row r="1622" spans="1:33" x14ac:dyDescent="0.45">
      <c r="A1622" t="s">
        <v>6601</v>
      </c>
      <c r="B1622" t="s">
        <v>6602</v>
      </c>
      <c r="C1622" t="s">
        <v>6603</v>
      </c>
      <c r="D1622" t="s">
        <v>6604</v>
      </c>
      <c r="E1622" t="s">
        <v>6605</v>
      </c>
      <c r="F1622" t="s">
        <v>6603</v>
      </c>
      <c r="G1622" s="1">
        <v>200000</v>
      </c>
      <c r="H1622" s="1">
        <v>106.914</v>
      </c>
      <c r="I1622" s="2">
        <v>213828</v>
      </c>
      <c r="J1622" s="3">
        <v>1.9538199999999999E-2</v>
      </c>
      <c r="K1622" s="4">
        <v>10944099.6517621</v>
      </c>
      <c r="L1622" s="5">
        <v>425001</v>
      </c>
      <c r="M1622" s="6">
        <v>25.750762120000001</v>
      </c>
      <c r="T1622" t="s">
        <v>6603</v>
      </c>
      <c r="U1622" t="s">
        <v>88</v>
      </c>
    </row>
    <row r="1623" spans="1:33" x14ac:dyDescent="0.45">
      <c r="A1623" t="s">
        <v>6601</v>
      </c>
      <c r="B1623" t="s">
        <v>6606</v>
      </c>
      <c r="C1623" t="s">
        <v>6607</v>
      </c>
      <c r="D1623" t="s">
        <v>6608</v>
      </c>
      <c r="E1623" t="s">
        <v>6609</v>
      </c>
      <c r="F1623" t="s">
        <v>6607</v>
      </c>
      <c r="G1623" s="1">
        <v>460000</v>
      </c>
      <c r="H1623" s="1">
        <v>110.407383</v>
      </c>
      <c r="I1623" s="2">
        <v>507873.96</v>
      </c>
      <c r="J1623" s="3">
        <v>4.640619E-2</v>
      </c>
      <c r="K1623" s="4">
        <v>10944099.6517621</v>
      </c>
      <c r="L1623" s="5">
        <v>425001</v>
      </c>
      <c r="M1623" s="6">
        <v>25.750762120000001</v>
      </c>
      <c r="T1623" t="s">
        <v>6607</v>
      </c>
      <c r="U1623" t="s">
        <v>88</v>
      </c>
    </row>
    <row r="1624" spans="1:33" x14ac:dyDescent="0.45">
      <c r="A1624" t="s">
        <v>6601</v>
      </c>
      <c r="B1624" t="s">
        <v>6610</v>
      </c>
      <c r="C1624" t="s">
        <v>6611</v>
      </c>
      <c r="E1624" t="s">
        <v>6612</v>
      </c>
      <c r="F1624" t="s">
        <v>6611</v>
      </c>
      <c r="G1624" s="1">
        <v>400000</v>
      </c>
      <c r="H1624" s="1">
        <v>99.844999999999999</v>
      </c>
      <c r="I1624" s="2">
        <v>399380</v>
      </c>
      <c r="J1624" s="3">
        <v>3.6492719999999999E-2</v>
      </c>
      <c r="K1624" s="4">
        <v>10944099.6517621</v>
      </c>
      <c r="L1624" s="5">
        <v>425001</v>
      </c>
      <c r="M1624" s="6">
        <v>25.750762120000001</v>
      </c>
      <c r="T1624" t="s">
        <v>6611</v>
      </c>
      <c r="U1624" t="s">
        <v>88</v>
      </c>
    </row>
    <row r="1625" spans="1:33" x14ac:dyDescent="0.45">
      <c r="A1625" t="s">
        <v>6601</v>
      </c>
      <c r="B1625" t="s">
        <v>6613</v>
      </c>
      <c r="C1625" t="s">
        <v>6614</v>
      </c>
      <c r="D1625" t="s">
        <v>6615</v>
      </c>
      <c r="E1625" t="s">
        <v>6616</v>
      </c>
      <c r="F1625" t="s">
        <v>6614</v>
      </c>
      <c r="G1625" s="1">
        <v>200000</v>
      </c>
      <c r="H1625" s="1">
        <v>100.42700000000001</v>
      </c>
      <c r="I1625" s="2">
        <v>200854</v>
      </c>
      <c r="J1625" s="3">
        <v>1.8352719999999999E-2</v>
      </c>
      <c r="K1625" s="4">
        <v>10944099.6517621</v>
      </c>
      <c r="L1625" s="5">
        <v>425001</v>
      </c>
      <c r="M1625" s="6">
        <v>25.750762120000001</v>
      </c>
      <c r="T1625" t="s">
        <v>6614</v>
      </c>
      <c r="U1625" t="s">
        <v>88</v>
      </c>
    </row>
    <row r="1626" spans="1:33" x14ac:dyDescent="0.45">
      <c r="A1626" t="s">
        <v>6601</v>
      </c>
      <c r="B1626" t="s">
        <v>6617</v>
      </c>
      <c r="C1626" t="s">
        <v>6618</v>
      </c>
      <c r="D1626" t="s">
        <v>6619</v>
      </c>
      <c r="E1626" t="s">
        <v>6620</v>
      </c>
      <c r="F1626" t="s">
        <v>6618</v>
      </c>
      <c r="G1626" s="1">
        <v>300000</v>
      </c>
      <c r="H1626" s="1">
        <v>102.7625</v>
      </c>
      <c r="I1626" s="2">
        <v>308287.5</v>
      </c>
      <c r="J1626" s="3">
        <v>2.816929E-2</v>
      </c>
      <c r="K1626" s="4">
        <v>10944099.6517621</v>
      </c>
      <c r="L1626" s="5">
        <v>425001</v>
      </c>
      <c r="M1626" s="6">
        <v>25.750762120000001</v>
      </c>
      <c r="T1626" t="s">
        <v>6618</v>
      </c>
      <c r="U1626" t="s">
        <v>88</v>
      </c>
    </row>
    <row r="1627" spans="1:33" x14ac:dyDescent="0.45">
      <c r="A1627" t="s">
        <v>6601</v>
      </c>
      <c r="B1627" t="s">
        <v>6621</v>
      </c>
      <c r="C1627" t="s">
        <v>6622</v>
      </c>
      <c r="E1627" t="s">
        <v>6623</v>
      </c>
      <c r="F1627" t="s">
        <v>6622</v>
      </c>
      <c r="G1627" s="1">
        <v>200000</v>
      </c>
      <c r="H1627" s="1">
        <v>102.72</v>
      </c>
      <c r="I1627" s="2">
        <v>205440</v>
      </c>
      <c r="J1627" s="3">
        <v>1.8771759999999998E-2</v>
      </c>
      <c r="K1627" s="4">
        <v>10944099.6517621</v>
      </c>
      <c r="L1627" s="5">
        <v>425001</v>
      </c>
      <c r="M1627" s="6">
        <v>25.750762120000001</v>
      </c>
      <c r="T1627" t="s">
        <v>6622</v>
      </c>
      <c r="U1627" t="s">
        <v>88</v>
      </c>
    </row>
    <row r="1628" spans="1:33" x14ac:dyDescent="0.45">
      <c r="A1628" t="s">
        <v>6601</v>
      </c>
      <c r="B1628" t="s">
        <v>6624</v>
      </c>
      <c r="C1628" t="s">
        <v>6625</v>
      </c>
      <c r="D1628" t="s">
        <v>6626</v>
      </c>
      <c r="E1628" t="s">
        <v>6627</v>
      </c>
      <c r="F1628" t="s">
        <v>6625</v>
      </c>
      <c r="G1628" s="1">
        <v>300000</v>
      </c>
      <c r="H1628" s="1">
        <v>105.25623</v>
      </c>
      <c r="I1628" s="2">
        <v>315768.69</v>
      </c>
      <c r="J1628" s="3">
        <v>2.8852869999999999E-2</v>
      </c>
      <c r="K1628" s="4">
        <v>10944099.6517621</v>
      </c>
      <c r="L1628" s="5">
        <v>425001</v>
      </c>
      <c r="M1628" s="6">
        <v>25.750762120000001</v>
      </c>
      <c r="T1628" t="s">
        <v>6625</v>
      </c>
      <c r="U1628" t="s">
        <v>88</v>
      </c>
    </row>
    <row r="1629" spans="1:33" x14ac:dyDescent="0.45">
      <c r="A1629" t="s">
        <v>6601</v>
      </c>
      <c r="B1629" t="s">
        <v>6628</v>
      </c>
      <c r="C1629" t="s">
        <v>6629</v>
      </c>
      <c r="D1629" t="s">
        <v>6630</v>
      </c>
      <c r="E1629" t="s">
        <v>6631</v>
      </c>
      <c r="F1629" t="s">
        <v>6629</v>
      </c>
      <c r="G1629" s="1">
        <v>350000</v>
      </c>
      <c r="H1629" s="1">
        <v>99.483131</v>
      </c>
      <c r="I1629" s="2">
        <v>348190.96</v>
      </c>
      <c r="J1629" s="3">
        <v>3.1815400000000001E-2</v>
      </c>
      <c r="K1629" s="4">
        <v>10944099.6517621</v>
      </c>
      <c r="L1629" s="5">
        <v>425001</v>
      </c>
      <c r="M1629" s="6">
        <v>25.750762120000001</v>
      </c>
      <c r="T1629" t="s">
        <v>6629</v>
      </c>
      <c r="U1629" t="s">
        <v>88</v>
      </c>
    </row>
    <row r="1630" spans="1:33" x14ac:dyDescent="0.45">
      <c r="A1630" t="s">
        <v>6601</v>
      </c>
      <c r="B1630" t="s">
        <v>6632</v>
      </c>
      <c r="C1630" t="s">
        <v>6633</v>
      </c>
      <c r="D1630" t="s">
        <v>6634</v>
      </c>
      <c r="E1630" t="s">
        <v>6635</v>
      </c>
      <c r="F1630" t="s">
        <v>6633</v>
      </c>
      <c r="G1630" s="1">
        <v>400000</v>
      </c>
      <c r="H1630" s="1">
        <v>90.100645</v>
      </c>
      <c r="I1630" s="2">
        <v>360402.58</v>
      </c>
      <c r="J1630" s="3">
        <v>3.2931219999999997E-2</v>
      </c>
      <c r="K1630" s="4">
        <v>10944099.6517621</v>
      </c>
      <c r="L1630" s="5">
        <v>425001</v>
      </c>
      <c r="M1630" s="6">
        <v>25.750762120000001</v>
      </c>
      <c r="T1630" t="s">
        <v>6633</v>
      </c>
      <c r="U1630" t="s">
        <v>88</v>
      </c>
    </row>
    <row r="1631" spans="1:33" x14ac:dyDescent="0.45">
      <c r="A1631" t="s">
        <v>6601</v>
      </c>
      <c r="B1631" t="s">
        <v>6636</v>
      </c>
      <c r="C1631" t="s">
        <v>6637</v>
      </c>
      <c r="D1631" t="s">
        <v>6638</v>
      </c>
      <c r="E1631" t="s">
        <v>6639</v>
      </c>
      <c r="F1631" t="s">
        <v>6637</v>
      </c>
      <c r="G1631" s="1">
        <v>170000</v>
      </c>
      <c r="H1631" s="1">
        <v>81.807840999999996</v>
      </c>
      <c r="I1631" s="2">
        <v>139073.32999999999</v>
      </c>
      <c r="J1631" s="3">
        <v>1.2707609999999999E-2</v>
      </c>
      <c r="K1631" s="4">
        <v>10944099.6517621</v>
      </c>
      <c r="L1631" s="5">
        <v>425001</v>
      </c>
      <c r="M1631" s="6">
        <v>25.750762120000001</v>
      </c>
      <c r="T1631" t="s">
        <v>6637</v>
      </c>
      <c r="U1631" t="s">
        <v>88</v>
      </c>
    </row>
    <row r="1632" spans="1:33" x14ac:dyDescent="0.45">
      <c r="A1632" t="s">
        <v>6601</v>
      </c>
      <c r="B1632" t="s">
        <v>6640</v>
      </c>
      <c r="C1632" t="s">
        <v>6641</v>
      </c>
      <c r="D1632" t="s">
        <v>6642</v>
      </c>
      <c r="E1632" t="s">
        <v>6643</v>
      </c>
      <c r="F1632" t="s">
        <v>6641</v>
      </c>
      <c r="G1632" s="1">
        <v>500000</v>
      </c>
      <c r="H1632" s="1">
        <v>78.159595999999993</v>
      </c>
      <c r="I1632" s="2">
        <v>390797.98</v>
      </c>
      <c r="J1632" s="3">
        <v>3.5708549999999999E-2</v>
      </c>
      <c r="K1632" s="4">
        <v>10944099.6517621</v>
      </c>
      <c r="L1632" s="5">
        <v>425001</v>
      </c>
      <c r="M1632" s="6">
        <v>25.750762120000001</v>
      </c>
      <c r="T1632" t="s">
        <v>6641</v>
      </c>
      <c r="U1632" t="s">
        <v>88</v>
      </c>
    </row>
    <row r="1633" spans="1:21" x14ac:dyDescent="0.45">
      <c r="A1633" t="s">
        <v>6601</v>
      </c>
      <c r="B1633" t="s">
        <v>6644</v>
      </c>
      <c r="C1633" t="s">
        <v>6645</v>
      </c>
      <c r="D1633" t="s">
        <v>6645</v>
      </c>
      <c r="E1633" t="s">
        <v>6646</v>
      </c>
      <c r="F1633" t="s">
        <v>6645</v>
      </c>
      <c r="G1633" s="1">
        <v>141600000</v>
      </c>
      <c r="H1633" s="1">
        <v>106.95</v>
      </c>
      <c r="I1633" s="2">
        <v>2507719.8199999998</v>
      </c>
      <c r="J1633" s="3">
        <v>0.22913897999999999</v>
      </c>
      <c r="K1633" s="4">
        <v>10944099.6517621</v>
      </c>
      <c r="L1633" s="5">
        <v>425001</v>
      </c>
      <c r="M1633" s="6">
        <v>25.750762120000001</v>
      </c>
      <c r="T1633" t="s">
        <v>6645</v>
      </c>
      <c r="U1633" t="s">
        <v>88</v>
      </c>
    </row>
    <row r="1634" spans="1:21" x14ac:dyDescent="0.45">
      <c r="A1634" t="s">
        <v>6601</v>
      </c>
      <c r="B1634" t="s">
        <v>6647</v>
      </c>
      <c r="C1634" t="s">
        <v>6648</v>
      </c>
      <c r="D1634" t="s">
        <v>6649</v>
      </c>
      <c r="E1634" t="s">
        <v>6650</v>
      </c>
      <c r="F1634" t="s">
        <v>6648</v>
      </c>
      <c r="G1634" s="1">
        <v>200000</v>
      </c>
      <c r="H1634" s="1">
        <v>99.809759999999997</v>
      </c>
      <c r="I1634" s="2">
        <v>199619.52</v>
      </c>
      <c r="J1634" s="3">
        <v>1.823992E-2</v>
      </c>
      <c r="K1634" s="4">
        <v>10944099.6517621</v>
      </c>
      <c r="L1634" s="5">
        <v>425001</v>
      </c>
      <c r="M1634" s="6">
        <v>25.750762120000001</v>
      </c>
      <c r="T1634" t="s">
        <v>6648</v>
      </c>
      <c r="U1634" t="s">
        <v>88</v>
      </c>
    </row>
    <row r="1635" spans="1:21" x14ac:dyDescent="0.45">
      <c r="A1635" t="s">
        <v>6601</v>
      </c>
      <c r="B1635" t="s">
        <v>6651</v>
      </c>
      <c r="C1635" t="s">
        <v>6652</v>
      </c>
      <c r="D1635" t="s">
        <v>6653</v>
      </c>
      <c r="E1635" t="s">
        <v>6654</v>
      </c>
      <c r="F1635" t="s">
        <v>6652</v>
      </c>
      <c r="G1635" s="1">
        <v>200000</v>
      </c>
      <c r="H1635" s="1">
        <v>98.828999999999994</v>
      </c>
      <c r="I1635" s="2">
        <v>197658</v>
      </c>
      <c r="J1635" s="3">
        <v>1.8060690000000001E-2</v>
      </c>
      <c r="K1635" s="4">
        <v>10944099.6517621</v>
      </c>
      <c r="L1635" s="5">
        <v>425001</v>
      </c>
      <c r="M1635" s="6">
        <v>25.750762120000001</v>
      </c>
      <c r="T1635" t="s">
        <v>6652</v>
      </c>
      <c r="U1635" t="s">
        <v>88</v>
      </c>
    </row>
    <row r="1636" spans="1:21" x14ac:dyDescent="0.45">
      <c r="A1636" t="s">
        <v>6601</v>
      </c>
      <c r="B1636" t="s">
        <v>6655</v>
      </c>
      <c r="C1636" t="s">
        <v>6656</v>
      </c>
      <c r="D1636" t="s">
        <v>6657</v>
      </c>
      <c r="E1636" t="s">
        <v>6658</v>
      </c>
      <c r="F1636" t="s">
        <v>6656</v>
      </c>
      <c r="G1636" s="1">
        <v>200000</v>
      </c>
      <c r="H1636" s="1">
        <v>98.903959999999998</v>
      </c>
      <c r="I1636" s="2">
        <v>197807.92</v>
      </c>
      <c r="J1636" s="3">
        <v>1.8074389999999999E-2</v>
      </c>
      <c r="K1636" s="4">
        <v>10944099.6517621</v>
      </c>
      <c r="L1636" s="5">
        <v>425001</v>
      </c>
      <c r="M1636" s="6">
        <v>25.750762120000001</v>
      </c>
      <c r="T1636" t="s">
        <v>6656</v>
      </c>
      <c r="U1636" t="s">
        <v>88</v>
      </c>
    </row>
    <row r="1637" spans="1:21" x14ac:dyDescent="0.45">
      <c r="A1637" t="s">
        <v>6601</v>
      </c>
      <c r="B1637" t="s">
        <v>6659</v>
      </c>
      <c r="C1637" t="s">
        <v>6660</v>
      </c>
      <c r="D1637" t="s">
        <v>6661</v>
      </c>
      <c r="E1637" t="s">
        <v>6662</v>
      </c>
      <c r="F1637" t="s">
        <v>6660</v>
      </c>
      <c r="G1637" s="1">
        <v>180000</v>
      </c>
      <c r="H1637" s="1">
        <v>96.307000000000002</v>
      </c>
      <c r="I1637" s="2">
        <v>173352.6</v>
      </c>
      <c r="J1637" s="3">
        <v>1.5839820000000001E-2</v>
      </c>
      <c r="K1637" s="4">
        <v>10944099.6517621</v>
      </c>
      <c r="L1637" s="5">
        <v>425001</v>
      </c>
      <c r="M1637" s="6">
        <v>25.750762120000001</v>
      </c>
      <c r="T1637" t="s">
        <v>6660</v>
      </c>
      <c r="U1637" t="s">
        <v>88</v>
      </c>
    </row>
    <row r="1638" spans="1:21" x14ac:dyDescent="0.45">
      <c r="A1638" t="s">
        <v>6601</v>
      </c>
      <c r="B1638" t="s">
        <v>6663</v>
      </c>
      <c r="C1638" t="s">
        <v>6664</v>
      </c>
      <c r="D1638" t="s">
        <v>6665</v>
      </c>
      <c r="E1638" t="s">
        <v>6666</v>
      </c>
      <c r="F1638" t="s">
        <v>6664</v>
      </c>
      <c r="G1638" s="1">
        <v>250000</v>
      </c>
      <c r="H1638" s="1">
        <v>87.304327999999998</v>
      </c>
      <c r="I1638" s="2">
        <v>218260.82</v>
      </c>
      <c r="J1638" s="3">
        <v>1.9943240000000001E-2</v>
      </c>
      <c r="K1638" s="4">
        <v>10944099.6517621</v>
      </c>
      <c r="L1638" s="5">
        <v>425001</v>
      </c>
      <c r="M1638" s="6">
        <v>25.750762120000001</v>
      </c>
      <c r="T1638" t="s">
        <v>6664</v>
      </c>
      <c r="U1638" t="s">
        <v>88</v>
      </c>
    </row>
    <row r="1639" spans="1:21" x14ac:dyDescent="0.45">
      <c r="A1639" t="s">
        <v>6601</v>
      </c>
      <c r="B1639" t="s">
        <v>6667</v>
      </c>
      <c r="C1639" t="s">
        <v>6668</v>
      </c>
      <c r="D1639" t="s">
        <v>6669</v>
      </c>
      <c r="E1639" t="s">
        <v>6670</v>
      </c>
      <c r="F1639" t="s">
        <v>6668</v>
      </c>
      <c r="G1639" s="1">
        <v>250000</v>
      </c>
      <c r="H1639" s="1">
        <v>82.964647999999997</v>
      </c>
      <c r="I1639" s="2">
        <v>207411.62</v>
      </c>
      <c r="J1639" s="3">
        <v>1.8951909999999999E-2</v>
      </c>
      <c r="K1639" s="4">
        <v>10944099.6517621</v>
      </c>
      <c r="L1639" s="5">
        <v>425001</v>
      </c>
      <c r="M1639" s="6">
        <v>25.750762120000001</v>
      </c>
      <c r="T1639" t="s">
        <v>6668</v>
      </c>
      <c r="U1639" t="s">
        <v>88</v>
      </c>
    </row>
    <row r="1640" spans="1:21" x14ac:dyDescent="0.45">
      <c r="A1640" t="s">
        <v>6601</v>
      </c>
      <c r="B1640" t="s">
        <v>6671</v>
      </c>
      <c r="C1640" t="s">
        <v>6672</v>
      </c>
      <c r="D1640" t="s">
        <v>6673</v>
      </c>
      <c r="E1640" t="s">
        <v>6674</v>
      </c>
      <c r="F1640" t="s">
        <v>6672</v>
      </c>
      <c r="G1640" s="1">
        <v>500000</v>
      </c>
      <c r="H1640" s="1">
        <v>94.142610000000005</v>
      </c>
      <c r="I1640" s="2">
        <v>470713.05</v>
      </c>
      <c r="J1640" s="3">
        <v>4.3010670000000001E-2</v>
      </c>
      <c r="K1640" s="4">
        <v>10944099.6517621</v>
      </c>
      <c r="L1640" s="5">
        <v>425001</v>
      </c>
      <c r="M1640" s="6">
        <v>25.750762120000001</v>
      </c>
      <c r="T1640" t="s">
        <v>6672</v>
      </c>
      <c r="U1640" t="s">
        <v>88</v>
      </c>
    </row>
    <row r="1641" spans="1:21" x14ac:dyDescent="0.45">
      <c r="A1641" t="s">
        <v>6601</v>
      </c>
      <c r="B1641" t="s">
        <v>6675</v>
      </c>
      <c r="C1641" t="s">
        <v>6676</v>
      </c>
      <c r="D1641" t="s">
        <v>6677</v>
      </c>
      <c r="E1641" t="s">
        <v>6678</v>
      </c>
      <c r="F1641" t="s">
        <v>6676</v>
      </c>
      <c r="G1641" s="1">
        <v>200000</v>
      </c>
      <c r="H1641" s="1">
        <v>92.192224999999993</v>
      </c>
      <c r="I1641" s="2">
        <v>184384.45</v>
      </c>
      <c r="J1641" s="3">
        <v>1.6847839999999999E-2</v>
      </c>
      <c r="K1641" s="4">
        <v>10944099.6517621</v>
      </c>
      <c r="L1641" s="5">
        <v>425001</v>
      </c>
      <c r="M1641" s="6">
        <v>25.750762120000001</v>
      </c>
      <c r="T1641" t="s">
        <v>6676</v>
      </c>
      <c r="U1641" t="s">
        <v>88</v>
      </c>
    </row>
    <row r="1642" spans="1:21" x14ac:dyDescent="0.45">
      <c r="A1642" t="s">
        <v>6601</v>
      </c>
      <c r="B1642" t="s">
        <v>6679</v>
      </c>
      <c r="C1642" t="s">
        <v>6680</v>
      </c>
      <c r="D1642" t="s">
        <v>6681</v>
      </c>
      <c r="E1642" t="s">
        <v>6682</v>
      </c>
      <c r="F1642" t="s">
        <v>6680</v>
      </c>
      <c r="G1642" s="1">
        <v>408000</v>
      </c>
      <c r="H1642" s="1">
        <v>85.799690999999996</v>
      </c>
      <c r="I1642" s="2">
        <v>350062.74</v>
      </c>
      <c r="J1642" s="3">
        <v>3.1986439999999998E-2</v>
      </c>
      <c r="K1642" s="4">
        <v>10944099.6517621</v>
      </c>
      <c r="L1642" s="5">
        <v>425001</v>
      </c>
      <c r="M1642" s="6">
        <v>25.750762120000001</v>
      </c>
      <c r="T1642" t="s">
        <v>6680</v>
      </c>
      <c r="U1642" t="s">
        <v>88</v>
      </c>
    </row>
    <row r="1643" spans="1:21" x14ac:dyDescent="0.45">
      <c r="A1643" t="s">
        <v>6601</v>
      </c>
      <c r="B1643" t="s">
        <v>6683</v>
      </c>
      <c r="C1643" t="s">
        <v>6684</v>
      </c>
      <c r="D1643" t="s">
        <v>6685</v>
      </c>
      <c r="E1643" t="s">
        <v>6686</v>
      </c>
      <c r="F1643" t="s">
        <v>6684</v>
      </c>
      <c r="G1643" s="1">
        <v>250000</v>
      </c>
      <c r="H1643" s="1">
        <v>94.524500000000003</v>
      </c>
      <c r="I1643" s="2">
        <v>236311.25</v>
      </c>
      <c r="J1643" s="3">
        <v>2.1592569999999998E-2</v>
      </c>
      <c r="K1643" s="4">
        <v>10944099.6517621</v>
      </c>
      <c r="L1643" s="5">
        <v>425001</v>
      </c>
      <c r="M1643" s="6">
        <v>25.750762120000001</v>
      </c>
      <c r="T1643" t="s">
        <v>6684</v>
      </c>
      <c r="U1643" t="s">
        <v>88</v>
      </c>
    </row>
    <row r="1644" spans="1:21" x14ac:dyDescent="0.45">
      <c r="A1644" t="s">
        <v>6601</v>
      </c>
      <c r="B1644" t="s">
        <v>6687</v>
      </c>
      <c r="C1644" t="s">
        <v>6688</v>
      </c>
      <c r="D1644" t="s">
        <v>6689</v>
      </c>
      <c r="E1644" t="s">
        <v>6690</v>
      </c>
      <c r="F1644" t="s">
        <v>6688</v>
      </c>
      <c r="G1644" s="1">
        <v>100000</v>
      </c>
      <c r="H1644" s="1">
        <v>94.787999999999997</v>
      </c>
      <c r="I1644" s="2">
        <v>94788</v>
      </c>
      <c r="J1644" s="3">
        <v>8.6611099999999996E-3</v>
      </c>
      <c r="K1644" s="4">
        <v>10944099.6517621</v>
      </c>
      <c r="L1644" s="5">
        <v>425001</v>
      </c>
      <c r="M1644" s="6">
        <v>25.750762120000001</v>
      </c>
      <c r="T1644" t="s">
        <v>6688</v>
      </c>
      <c r="U1644" t="s">
        <v>88</v>
      </c>
    </row>
    <row r="1645" spans="1:21" x14ac:dyDescent="0.45">
      <c r="A1645" t="s">
        <v>6601</v>
      </c>
      <c r="B1645" t="s">
        <v>6691</v>
      </c>
      <c r="C1645" t="s">
        <v>6692</v>
      </c>
      <c r="D1645" t="s">
        <v>6693</v>
      </c>
      <c r="E1645" t="s">
        <v>6694</v>
      </c>
      <c r="F1645" t="s">
        <v>6692</v>
      </c>
      <c r="G1645" s="1">
        <v>200000</v>
      </c>
      <c r="H1645" s="1">
        <v>106.61806</v>
      </c>
      <c r="I1645" s="2">
        <v>213236.12</v>
      </c>
      <c r="J1645" s="3">
        <v>1.9484120000000001E-2</v>
      </c>
      <c r="K1645" s="4">
        <v>10944099.6517621</v>
      </c>
      <c r="L1645" s="5">
        <v>425001</v>
      </c>
      <c r="M1645" s="6">
        <v>25.750762120000001</v>
      </c>
      <c r="T1645" t="s">
        <v>6692</v>
      </c>
      <c r="U1645" t="s">
        <v>88</v>
      </c>
    </row>
    <row r="1646" spans="1:21" x14ac:dyDescent="0.45">
      <c r="A1646" t="s">
        <v>6601</v>
      </c>
      <c r="B1646" t="s">
        <v>6695</v>
      </c>
      <c r="C1646" t="s">
        <v>6696</v>
      </c>
      <c r="D1646" t="s">
        <v>6697</v>
      </c>
      <c r="E1646" t="s">
        <v>6698</v>
      </c>
      <c r="F1646" t="s">
        <v>6696</v>
      </c>
      <c r="G1646" s="1">
        <v>200000</v>
      </c>
      <c r="H1646" s="1">
        <v>101.64749999999999</v>
      </c>
      <c r="I1646" s="2">
        <v>203295</v>
      </c>
      <c r="J1646" s="3">
        <v>1.857576E-2</v>
      </c>
      <c r="K1646" s="4">
        <v>10944099.6517621</v>
      </c>
      <c r="L1646" s="5">
        <v>425001</v>
      </c>
      <c r="M1646" s="6">
        <v>25.750762120000001</v>
      </c>
      <c r="T1646" t="s">
        <v>6696</v>
      </c>
      <c r="U1646" t="s">
        <v>88</v>
      </c>
    </row>
    <row r="1647" spans="1:21" x14ac:dyDescent="0.45">
      <c r="A1647" t="s">
        <v>6601</v>
      </c>
      <c r="B1647" t="s">
        <v>6699</v>
      </c>
      <c r="C1647" t="s">
        <v>6700</v>
      </c>
      <c r="D1647" t="s">
        <v>6701</v>
      </c>
      <c r="E1647" t="s">
        <v>6702</v>
      </c>
      <c r="F1647" t="s">
        <v>6700</v>
      </c>
      <c r="G1647" s="1">
        <v>200000</v>
      </c>
      <c r="H1647" s="1">
        <v>91.467600000000004</v>
      </c>
      <c r="I1647" s="2">
        <v>182935.2</v>
      </c>
      <c r="J1647" s="3">
        <v>1.6715420000000002E-2</v>
      </c>
      <c r="K1647" s="4">
        <v>10944099.6517621</v>
      </c>
      <c r="L1647" s="5">
        <v>425001</v>
      </c>
      <c r="M1647" s="6">
        <v>25.750762120000001</v>
      </c>
      <c r="T1647" t="s">
        <v>6700</v>
      </c>
      <c r="U1647" t="s">
        <v>88</v>
      </c>
    </row>
    <row r="1648" spans="1:21" x14ac:dyDescent="0.45">
      <c r="A1648" t="s">
        <v>6601</v>
      </c>
      <c r="B1648" t="s">
        <v>6703</v>
      </c>
      <c r="C1648" t="s">
        <v>6704</v>
      </c>
      <c r="D1648" t="s">
        <v>6705</v>
      </c>
      <c r="E1648" t="s">
        <v>6706</v>
      </c>
      <c r="F1648" t="s">
        <v>6704</v>
      </c>
      <c r="G1648" s="1">
        <v>215442.5</v>
      </c>
      <c r="H1648" s="1">
        <v>87.005660000000006</v>
      </c>
      <c r="I1648" s="2">
        <v>187447.17</v>
      </c>
      <c r="J1648" s="3">
        <v>1.7127690000000001E-2</v>
      </c>
      <c r="K1648" s="4">
        <v>10944099.6517621</v>
      </c>
      <c r="L1648" s="5">
        <v>425001</v>
      </c>
      <c r="M1648" s="6">
        <v>25.750762120000001</v>
      </c>
      <c r="T1648" t="s">
        <v>6704</v>
      </c>
      <c r="U1648" t="s">
        <v>88</v>
      </c>
    </row>
    <row r="1649" spans="1:33" x14ac:dyDescent="0.45">
      <c r="A1649" t="s">
        <v>6601</v>
      </c>
      <c r="B1649" t="s">
        <v>6707</v>
      </c>
      <c r="C1649" t="s">
        <v>6708</v>
      </c>
      <c r="E1649" t="s">
        <v>6709</v>
      </c>
      <c r="F1649" t="s">
        <v>6708</v>
      </c>
      <c r="G1649" s="1">
        <v>25000000</v>
      </c>
      <c r="H1649" s="1">
        <v>96.631941999999995</v>
      </c>
      <c r="I1649" s="2">
        <v>400032.88</v>
      </c>
      <c r="J1649" s="3">
        <v>3.6552380000000002E-2</v>
      </c>
      <c r="K1649" s="4">
        <v>10944099.6517621</v>
      </c>
      <c r="L1649" s="5">
        <v>425001</v>
      </c>
      <c r="M1649" s="6">
        <v>25.750762120000001</v>
      </c>
      <c r="T1649" t="s">
        <v>6708</v>
      </c>
      <c r="U1649" t="s">
        <v>88</v>
      </c>
    </row>
    <row r="1650" spans="1:33" x14ac:dyDescent="0.45">
      <c r="A1650" t="s">
        <v>6601</v>
      </c>
      <c r="B1650" t="s">
        <v>6710</v>
      </c>
      <c r="C1650" t="s">
        <v>6711</v>
      </c>
      <c r="E1650" t="s">
        <v>6712</v>
      </c>
      <c r="F1650" t="s">
        <v>6711</v>
      </c>
      <c r="G1650" s="1">
        <v>60000000</v>
      </c>
      <c r="H1650" s="1">
        <v>101.501</v>
      </c>
      <c r="I1650" s="2">
        <v>1008455.04</v>
      </c>
      <c r="J1650" s="3">
        <v>9.2146000000000006E-2</v>
      </c>
      <c r="K1650" s="4">
        <v>10944099.6517621</v>
      </c>
      <c r="L1650" s="5">
        <v>425001</v>
      </c>
      <c r="M1650" s="6">
        <v>25.750762120000001</v>
      </c>
      <c r="T1650" t="s">
        <v>6711</v>
      </c>
      <c r="U1650" t="s">
        <v>88</v>
      </c>
    </row>
    <row r="1651" spans="1:33" x14ac:dyDescent="0.45">
      <c r="A1651" t="s">
        <v>6601</v>
      </c>
      <c r="B1651" t="s">
        <v>6713</v>
      </c>
      <c r="C1651" t="s">
        <v>6713</v>
      </c>
      <c r="D1651" t="s">
        <v>6313</v>
      </c>
      <c r="E1651" t="s">
        <v>6314</v>
      </c>
      <c r="F1651" t="s">
        <v>6315</v>
      </c>
      <c r="G1651" s="1">
        <v>130000</v>
      </c>
      <c r="H1651" s="1">
        <v>99.736637999999999</v>
      </c>
      <c r="I1651" s="2">
        <v>129657.63</v>
      </c>
      <c r="J1651" s="3">
        <v>1.184726E-2</v>
      </c>
      <c r="K1651" s="4">
        <v>10944099.6517621</v>
      </c>
      <c r="L1651" s="5">
        <v>425001</v>
      </c>
      <c r="M1651" s="6">
        <v>25.750762120000001</v>
      </c>
      <c r="T1651" t="s">
        <v>6315</v>
      </c>
      <c r="U1651" t="s">
        <v>93</v>
      </c>
    </row>
    <row r="1652" spans="1:33" x14ac:dyDescent="0.45">
      <c r="A1652" t="s">
        <v>6601</v>
      </c>
      <c r="B1652" t="s">
        <v>94</v>
      </c>
      <c r="C1652" t="s">
        <v>94</v>
      </c>
      <c r="D1652" t="s">
        <v>95</v>
      </c>
      <c r="E1652" t="s">
        <v>96</v>
      </c>
      <c r="F1652" t="s">
        <v>97</v>
      </c>
      <c r="G1652" s="1">
        <v>205000</v>
      </c>
      <c r="H1652" s="1">
        <v>99.643750999999995</v>
      </c>
      <c r="I1652" s="2">
        <v>204269.69</v>
      </c>
      <c r="J1652" s="3">
        <v>1.8664819999999999E-2</v>
      </c>
      <c r="K1652" s="4">
        <v>10944099.6517621</v>
      </c>
      <c r="L1652" s="5">
        <v>425001</v>
      </c>
      <c r="M1652" s="6">
        <v>25.750762120000001</v>
      </c>
      <c r="T1652" t="s">
        <v>97</v>
      </c>
      <c r="U1652" t="s">
        <v>93</v>
      </c>
    </row>
    <row r="1653" spans="1:33" x14ac:dyDescent="0.45">
      <c r="A1653" t="s">
        <v>6601</v>
      </c>
      <c r="B1653" t="s">
        <v>98</v>
      </c>
      <c r="C1653" t="s">
        <v>98</v>
      </c>
      <c r="G1653" s="1">
        <v>-13220.568237879999</v>
      </c>
      <c r="H1653" s="1">
        <v>1</v>
      </c>
      <c r="I1653" s="2">
        <v>-13220.568237879999</v>
      </c>
      <c r="J1653" s="3">
        <v>-1.20801E-3</v>
      </c>
      <c r="K1653" s="4">
        <v>10944099.6517621</v>
      </c>
      <c r="L1653" s="5">
        <v>425001</v>
      </c>
      <c r="M1653" s="6">
        <v>25.750762120000001</v>
      </c>
      <c r="T1653" t="s">
        <v>98</v>
      </c>
      <c r="U1653" t="s">
        <v>98</v>
      </c>
    </row>
    <row r="1655" spans="1:33" x14ac:dyDescent="0.45">
      <c r="A1655" t="s">
        <v>4300</v>
      </c>
      <c r="B1655" t="s">
        <v>1516</v>
      </c>
      <c r="C1655" t="s">
        <v>1517</v>
      </c>
      <c r="F1655" t="s">
        <v>1516</v>
      </c>
      <c r="G1655" s="1">
        <v>5</v>
      </c>
      <c r="H1655" s="1">
        <v>42.92</v>
      </c>
      <c r="I1655" s="2">
        <v>128760</v>
      </c>
      <c r="J1655" s="3">
        <v>1.5774659999999999E-2</v>
      </c>
      <c r="K1655" s="4">
        <v>8162460.1200000001</v>
      </c>
      <c r="L1655" s="5">
        <v>325001</v>
      </c>
      <c r="M1655" s="6">
        <v>25.115184630000002</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IF(AND(A1621="SVOL",C1621="Cash"),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T1655" t="s">
        <v>1518</v>
      </c>
      <c r="U1655" t="s">
        <v>60</v>
      </c>
      <c r="AG1655">
        <v>5.9309999999999996E-3</v>
      </c>
    </row>
    <row r="1656" spans="1:33" x14ac:dyDescent="0.45">
      <c r="A1656" t="s">
        <v>4300</v>
      </c>
      <c r="B1656" t="s">
        <v>1519</v>
      </c>
      <c r="C1656" t="s">
        <v>1520</v>
      </c>
      <c r="F1656" t="s">
        <v>1519</v>
      </c>
      <c r="G1656" s="1">
        <v>3</v>
      </c>
      <c r="H1656" s="1">
        <v>43.1</v>
      </c>
      <c r="I1656" s="2">
        <v>77580</v>
      </c>
      <c r="J1656" s="3">
        <v>9.5044900000000009E-3</v>
      </c>
      <c r="K1656" s="4">
        <v>8162460.1200000001</v>
      </c>
      <c r="L1656" s="5">
        <v>325001</v>
      </c>
      <c r="M1656" s="6">
        <v>25.115184630000002</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T1656" t="s">
        <v>1521</v>
      </c>
      <c r="U1656" t="s">
        <v>60</v>
      </c>
      <c r="AG1656">
        <v>5.9309999999999996E-3</v>
      </c>
    </row>
    <row r="1657" spans="1:33" x14ac:dyDescent="0.45">
      <c r="A1657" t="s">
        <v>4300</v>
      </c>
      <c r="B1657" t="s">
        <v>1522</v>
      </c>
      <c r="C1657" t="s">
        <v>1523</v>
      </c>
      <c r="F1657" t="s">
        <v>1522</v>
      </c>
      <c r="G1657" s="1">
        <v>27</v>
      </c>
      <c r="H1657" s="1">
        <v>42.91</v>
      </c>
      <c r="I1657" s="2">
        <v>695142</v>
      </c>
      <c r="J1657" s="3">
        <v>8.5163299999999997E-2</v>
      </c>
      <c r="K1657" s="4">
        <v>8162460.1200000001</v>
      </c>
      <c r="L1657" s="5">
        <v>325001</v>
      </c>
      <c r="M1657" s="6">
        <v>25.115184630000002</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T1657" t="s">
        <v>1524</v>
      </c>
      <c r="U1657" t="s">
        <v>60</v>
      </c>
      <c r="AG1657">
        <v>5.9309999999999996E-3</v>
      </c>
    </row>
    <row r="1658" spans="1:33" x14ac:dyDescent="0.45">
      <c r="A1658" t="s">
        <v>4300</v>
      </c>
      <c r="B1658" t="s">
        <v>1535</v>
      </c>
      <c r="C1658" t="s">
        <v>1536</v>
      </c>
      <c r="F1658" t="s">
        <v>1537</v>
      </c>
      <c r="G1658" s="1">
        <v>8</v>
      </c>
      <c r="H1658" s="1">
        <v>5986</v>
      </c>
      <c r="I1658" s="2">
        <v>478880</v>
      </c>
      <c r="J1658" s="3">
        <v>5.866859E-2</v>
      </c>
      <c r="K1658" s="4">
        <v>8162460.1200000001</v>
      </c>
      <c r="L1658" s="5">
        <v>325001</v>
      </c>
      <c r="M1658" s="6">
        <v>25.115184630000002</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T1658" t="s">
        <v>1538</v>
      </c>
      <c r="U1658" t="s">
        <v>60</v>
      </c>
      <c r="AG1658">
        <v>5.9309999999999996E-3</v>
      </c>
    </row>
    <row r="1659" spans="1:33" x14ac:dyDescent="0.45">
      <c r="A1659" t="s">
        <v>4300</v>
      </c>
      <c r="B1659" t="s">
        <v>1539</v>
      </c>
      <c r="C1659" t="s">
        <v>1540</v>
      </c>
      <c r="F1659" t="s">
        <v>1539</v>
      </c>
      <c r="G1659" s="1">
        <v>3</v>
      </c>
      <c r="H1659" s="1">
        <v>5664</v>
      </c>
      <c r="I1659" s="2">
        <v>169920</v>
      </c>
      <c r="J1659" s="3">
        <v>2.0817249999999999E-2</v>
      </c>
      <c r="K1659" s="4">
        <v>8162460.1200000001</v>
      </c>
      <c r="L1659" s="5">
        <v>325001</v>
      </c>
      <c r="M1659" s="6">
        <v>25.115184630000002</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T1659" t="s">
        <v>1541</v>
      </c>
      <c r="U1659" t="s">
        <v>60</v>
      </c>
      <c r="AG1659">
        <v>5.9309999999999996E-3</v>
      </c>
    </row>
    <row r="1660" spans="1:33" x14ac:dyDescent="0.45">
      <c r="A1660" t="s">
        <v>4300</v>
      </c>
      <c r="B1660" t="s">
        <v>1542</v>
      </c>
      <c r="C1660" t="s">
        <v>1543</v>
      </c>
      <c r="F1660" t="s">
        <v>1544</v>
      </c>
      <c r="G1660" s="1">
        <v>5</v>
      </c>
      <c r="H1660" s="1">
        <v>7039</v>
      </c>
      <c r="I1660" s="2">
        <v>351950</v>
      </c>
      <c r="J1660" s="3">
        <v>4.3118129999999998E-2</v>
      </c>
      <c r="K1660" s="4">
        <v>8162460.1200000001</v>
      </c>
      <c r="L1660" s="5">
        <v>325001</v>
      </c>
      <c r="M1660" s="6">
        <v>25.115184630000002</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T1660" t="s">
        <v>1545</v>
      </c>
      <c r="U1660" t="s">
        <v>60</v>
      </c>
      <c r="AG1660">
        <v>5.9309999999999996E-3</v>
      </c>
    </row>
    <row r="1661" spans="1:33" x14ac:dyDescent="0.45">
      <c r="A1661" t="s">
        <v>4300</v>
      </c>
      <c r="B1661" t="s">
        <v>1559</v>
      </c>
      <c r="C1661" t="s">
        <v>1560</v>
      </c>
      <c r="F1661" t="s">
        <v>1559</v>
      </c>
      <c r="G1661" s="1">
        <v>-2</v>
      </c>
      <c r="H1661" s="1">
        <v>69.39</v>
      </c>
      <c r="I1661" s="2">
        <v>-138780</v>
      </c>
      <c r="J1661" s="3">
        <v>-1.700223E-2</v>
      </c>
      <c r="K1661" s="4">
        <v>8162460.1200000001</v>
      </c>
      <c r="L1661" s="5">
        <v>325001</v>
      </c>
      <c r="M1661" s="6">
        <v>25.115184630000002</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T1661" t="s">
        <v>1561</v>
      </c>
      <c r="U1661" t="s">
        <v>60</v>
      </c>
      <c r="AG1661">
        <v>5.9309999999999996E-3</v>
      </c>
    </row>
    <row r="1662" spans="1:33" x14ac:dyDescent="0.45">
      <c r="A1662" t="s">
        <v>4300</v>
      </c>
      <c r="B1662" t="s">
        <v>4301</v>
      </c>
      <c r="C1662" t="s">
        <v>4302</v>
      </c>
      <c r="F1662" t="s">
        <v>4301</v>
      </c>
      <c r="G1662" s="1">
        <v>2</v>
      </c>
      <c r="H1662" s="1">
        <v>75.08</v>
      </c>
      <c r="I1662" s="2">
        <v>75080</v>
      </c>
      <c r="J1662" s="3">
        <v>9.1982100000000001E-3</v>
      </c>
      <c r="K1662" s="4">
        <v>8162460.1200000001</v>
      </c>
      <c r="L1662" s="5">
        <v>325001</v>
      </c>
      <c r="M1662" s="6">
        <v>25.115184630000002</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T1662" t="s">
        <v>4303</v>
      </c>
      <c r="U1662" t="s">
        <v>60</v>
      </c>
      <c r="AG1662">
        <v>5.9309999999999996E-3</v>
      </c>
    </row>
    <row r="1663" spans="1:33" x14ac:dyDescent="0.45">
      <c r="A1663" t="s">
        <v>4300</v>
      </c>
      <c r="B1663" t="s">
        <v>1577</v>
      </c>
      <c r="C1663" t="s">
        <v>1578</v>
      </c>
      <c r="F1663" t="s">
        <v>1579</v>
      </c>
      <c r="G1663" s="1">
        <v>10</v>
      </c>
      <c r="H1663" s="1">
        <v>73.09</v>
      </c>
      <c r="I1663" s="2">
        <v>365450</v>
      </c>
      <c r="J1663" s="3">
        <v>4.4772039999999999E-2</v>
      </c>
      <c r="K1663" s="4">
        <v>8162460.1200000001</v>
      </c>
      <c r="L1663" s="5">
        <v>325001</v>
      </c>
      <c r="M1663" s="6">
        <v>25.115184630000002</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T1663" t="s">
        <v>1580</v>
      </c>
      <c r="U1663" t="s">
        <v>60</v>
      </c>
      <c r="AG1663">
        <v>5.9309999999999996E-3</v>
      </c>
    </row>
    <row r="1664" spans="1:33" x14ac:dyDescent="0.45">
      <c r="A1664" t="s">
        <v>4300</v>
      </c>
      <c r="B1664" t="s">
        <v>1585</v>
      </c>
      <c r="C1664" t="s">
        <v>1586</v>
      </c>
      <c r="F1664" t="s">
        <v>1587</v>
      </c>
      <c r="G1664" s="1">
        <v>4</v>
      </c>
      <c r="H1664" s="1">
        <v>238.45</v>
      </c>
      <c r="I1664" s="2">
        <v>476900</v>
      </c>
      <c r="J1664" s="3">
        <v>5.842601E-2</v>
      </c>
      <c r="K1664" s="4">
        <v>8162460.1200000001</v>
      </c>
      <c r="L1664" s="5">
        <v>325001</v>
      </c>
      <c r="M1664" s="6">
        <v>25.115184630000002</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T1664" t="s">
        <v>1588</v>
      </c>
      <c r="U1664" t="s">
        <v>60</v>
      </c>
      <c r="AG1664">
        <v>5.9309999999999996E-3</v>
      </c>
    </row>
    <row r="1665" spans="1:33" x14ac:dyDescent="0.45">
      <c r="A1665" t="s">
        <v>4300</v>
      </c>
      <c r="B1665" t="s">
        <v>1589</v>
      </c>
      <c r="C1665" t="s">
        <v>1590</v>
      </c>
      <c r="F1665" t="s">
        <v>1589</v>
      </c>
      <c r="G1665" s="1">
        <v>1</v>
      </c>
      <c r="H1665" s="1">
        <v>246.15</v>
      </c>
      <c r="I1665" s="2">
        <v>123075</v>
      </c>
      <c r="J1665" s="3">
        <v>1.507817E-2</v>
      </c>
      <c r="K1665" s="4">
        <v>8162460.1200000001</v>
      </c>
      <c r="L1665" s="5">
        <v>325001</v>
      </c>
      <c r="M1665" s="6">
        <v>25.115184630000002</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T1665" t="s">
        <v>1591</v>
      </c>
      <c r="U1665" t="s">
        <v>60</v>
      </c>
      <c r="AG1665">
        <v>5.9309999999999996E-3</v>
      </c>
    </row>
    <row r="1666" spans="1:33" x14ac:dyDescent="0.45">
      <c r="A1666" t="s">
        <v>4300</v>
      </c>
      <c r="B1666" t="s">
        <v>1592</v>
      </c>
      <c r="C1666" t="s">
        <v>1593</v>
      </c>
      <c r="F1666" t="s">
        <v>1592</v>
      </c>
      <c r="G1666" s="1">
        <v>10</v>
      </c>
      <c r="H1666" s="1">
        <v>244.67500000000001</v>
      </c>
      <c r="I1666" s="2">
        <v>1223375</v>
      </c>
      <c r="J1666" s="3">
        <v>0.14987822000000001</v>
      </c>
      <c r="K1666" s="4">
        <v>8162460.1200000001</v>
      </c>
      <c r="L1666" s="5">
        <v>325001</v>
      </c>
      <c r="M1666" s="6">
        <v>25.115184630000002</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T1666" t="s">
        <v>1594</v>
      </c>
      <c r="U1666" t="s">
        <v>60</v>
      </c>
      <c r="AG1666">
        <v>5.9309999999999996E-3</v>
      </c>
    </row>
    <row r="1667" spans="1:33" x14ac:dyDescent="0.45">
      <c r="A1667" t="s">
        <v>4300</v>
      </c>
      <c r="B1667" t="s">
        <v>1602</v>
      </c>
      <c r="C1667" t="s">
        <v>1603</v>
      </c>
      <c r="F1667" t="s">
        <v>1604</v>
      </c>
      <c r="G1667" s="1">
        <v>3</v>
      </c>
      <c r="H1667" s="1">
        <v>2690.3</v>
      </c>
      <c r="I1667" s="2">
        <v>807090</v>
      </c>
      <c r="J1667" s="3">
        <v>9.8878279999999999E-2</v>
      </c>
      <c r="K1667" s="4">
        <v>8162460.1200000001</v>
      </c>
      <c r="L1667" s="5">
        <v>325001</v>
      </c>
      <c r="M1667" s="6">
        <v>25.115184630000002</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T1667" t="s">
        <v>1605</v>
      </c>
      <c r="U1667" t="s">
        <v>60</v>
      </c>
      <c r="AG1667">
        <v>5.9309999999999996E-3</v>
      </c>
    </row>
    <row r="1668" spans="1:33" x14ac:dyDescent="0.45">
      <c r="A1668" t="s">
        <v>4300</v>
      </c>
      <c r="B1668" t="s">
        <v>1606</v>
      </c>
      <c r="C1668" t="s">
        <v>1607</v>
      </c>
      <c r="F1668" t="s">
        <v>1608</v>
      </c>
      <c r="G1668" s="1">
        <v>2</v>
      </c>
      <c r="H1668" s="1">
        <v>462.05</v>
      </c>
      <c r="I1668" s="2">
        <v>231025</v>
      </c>
      <c r="J1668" s="3">
        <v>2.8303350000000001E-2</v>
      </c>
      <c r="K1668" s="4">
        <v>8162460.1200000001</v>
      </c>
      <c r="L1668" s="5">
        <v>325001</v>
      </c>
      <c r="M1668" s="6">
        <v>25.115184630000002</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T1668" t="s">
        <v>1609</v>
      </c>
      <c r="U1668" t="s">
        <v>60</v>
      </c>
      <c r="AG1668">
        <v>5.9309999999999996E-3</v>
      </c>
    </row>
    <row r="1669" spans="1:33" x14ac:dyDescent="0.45">
      <c r="A1669" t="s">
        <v>4300</v>
      </c>
      <c r="B1669" t="s">
        <v>1614</v>
      </c>
      <c r="C1669" t="s">
        <v>1615</v>
      </c>
      <c r="F1669" t="s">
        <v>1616</v>
      </c>
      <c r="G1669" s="1">
        <v>11</v>
      </c>
      <c r="H1669" s="1">
        <v>458.9</v>
      </c>
      <c r="I1669" s="2">
        <v>1261975</v>
      </c>
      <c r="J1669" s="3">
        <v>0.15460719000000001</v>
      </c>
      <c r="K1669" s="4">
        <v>8162460.1200000001</v>
      </c>
      <c r="L1669" s="5">
        <v>325001</v>
      </c>
      <c r="M1669" s="6">
        <v>25.115184630000002</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T1669" t="s">
        <v>1617</v>
      </c>
      <c r="U1669" t="s">
        <v>60</v>
      </c>
      <c r="AG1669">
        <v>5.9309999999999996E-3</v>
      </c>
    </row>
    <row r="1670" spans="1:33" x14ac:dyDescent="0.45">
      <c r="A1670" t="s">
        <v>4300</v>
      </c>
      <c r="B1670" t="s">
        <v>1618</v>
      </c>
      <c r="C1670" t="s">
        <v>1619</v>
      </c>
      <c r="F1670" t="s">
        <v>1620</v>
      </c>
      <c r="G1670" s="1">
        <v>-1</v>
      </c>
      <c r="H1670" s="1">
        <v>219.8</v>
      </c>
      <c r="I1670" s="2">
        <v>-92316</v>
      </c>
      <c r="J1670" s="3">
        <v>-1.130983E-2</v>
      </c>
      <c r="K1670" s="4">
        <v>8162460.1200000001</v>
      </c>
      <c r="L1670" s="5">
        <v>325001</v>
      </c>
      <c r="M1670" s="6">
        <v>25.115184630000002</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T1670" t="s">
        <v>1621</v>
      </c>
      <c r="U1670" t="s">
        <v>60</v>
      </c>
      <c r="AG1670">
        <v>5.9309999999999996E-3</v>
      </c>
    </row>
    <row r="1671" spans="1:33" x14ac:dyDescent="0.45">
      <c r="A1671" t="s">
        <v>4300</v>
      </c>
      <c r="B1671" t="s">
        <v>1626</v>
      </c>
      <c r="C1671" t="s">
        <v>1627</v>
      </c>
      <c r="F1671" t="s">
        <v>1628</v>
      </c>
      <c r="G1671" s="1">
        <v>-1</v>
      </c>
      <c r="H1671" s="1">
        <v>218.69</v>
      </c>
      <c r="I1671" s="2">
        <v>-91849.8</v>
      </c>
      <c r="J1671" s="3">
        <v>-1.1252710000000001E-2</v>
      </c>
      <c r="K1671" s="4">
        <v>8162460.1200000001</v>
      </c>
      <c r="L1671" s="5">
        <v>325001</v>
      </c>
      <c r="M1671" s="6">
        <v>25.115184630000002</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T1671" t="s">
        <v>1629</v>
      </c>
      <c r="U1671" t="s">
        <v>60</v>
      </c>
      <c r="AG1671">
        <v>5.9309999999999996E-3</v>
      </c>
    </row>
    <row r="1672" spans="1:33" x14ac:dyDescent="0.45">
      <c r="A1672" t="s">
        <v>4300</v>
      </c>
      <c r="B1672" t="s">
        <v>1630</v>
      </c>
      <c r="C1672" t="s">
        <v>1631</v>
      </c>
      <c r="F1672" t="s">
        <v>1630</v>
      </c>
      <c r="G1672" s="1">
        <v>4</v>
      </c>
      <c r="H1672" s="1">
        <v>262.14999999999998</v>
      </c>
      <c r="I1672" s="2">
        <v>393225</v>
      </c>
      <c r="J1672" s="3">
        <v>4.8174809999999998E-2</v>
      </c>
      <c r="K1672" s="4">
        <v>8162460.1200000001</v>
      </c>
      <c r="L1672" s="5">
        <v>325001</v>
      </c>
      <c r="M1672" s="6">
        <v>25.115184630000002</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T1672" t="s">
        <v>1632</v>
      </c>
      <c r="U1672" t="s">
        <v>60</v>
      </c>
      <c r="AG1672">
        <v>5.9309999999999996E-3</v>
      </c>
    </row>
    <row r="1673" spans="1:33" x14ac:dyDescent="0.45">
      <c r="A1673" t="s">
        <v>4300</v>
      </c>
      <c r="B1673" t="s">
        <v>1636</v>
      </c>
      <c r="C1673" t="s">
        <v>1637</v>
      </c>
      <c r="F1673" t="s">
        <v>1636</v>
      </c>
      <c r="G1673" s="1">
        <v>5</v>
      </c>
      <c r="H1673" s="1">
        <v>264.14999999999998</v>
      </c>
      <c r="I1673" s="2">
        <v>495281.25</v>
      </c>
      <c r="J1673" s="3">
        <v>6.067794E-2</v>
      </c>
      <c r="K1673" s="4">
        <v>8162460.1200000001</v>
      </c>
      <c r="L1673" s="5">
        <v>325001</v>
      </c>
      <c r="M1673" s="6">
        <v>25.115184630000002</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T1673" t="s">
        <v>1638</v>
      </c>
      <c r="U1673" t="s">
        <v>60</v>
      </c>
      <c r="AG1673">
        <v>5.9309999999999996E-3</v>
      </c>
    </row>
    <row r="1674" spans="1:33" x14ac:dyDescent="0.45">
      <c r="A1674" t="s">
        <v>4300</v>
      </c>
      <c r="B1674" t="s">
        <v>1639</v>
      </c>
      <c r="C1674" t="s">
        <v>1640</v>
      </c>
      <c r="F1674" t="s">
        <v>1641</v>
      </c>
      <c r="G1674" s="1">
        <v>5</v>
      </c>
      <c r="H1674" s="1">
        <v>613.5</v>
      </c>
      <c r="I1674" s="2">
        <v>153375</v>
      </c>
      <c r="J1674" s="3">
        <v>1.8790290000000001E-2</v>
      </c>
      <c r="K1674" s="4">
        <v>8162460.1200000001</v>
      </c>
      <c r="L1674" s="5">
        <v>325001</v>
      </c>
      <c r="M1674" s="6">
        <v>25.115184630000002</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T1674" t="s">
        <v>1642</v>
      </c>
      <c r="U1674" t="s">
        <v>60</v>
      </c>
      <c r="AG1674">
        <v>5.9309999999999996E-3</v>
      </c>
    </row>
    <row r="1675" spans="1:33" x14ac:dyDescent="0.45">
      <c r="A1675" t="s">
        <v>4300</v>
      </c>
      <c r="B1675" t="s">
        <v>1643</v>
      </c>
      <c r="C1675" t="s">
        <v>1644</v>
      </c>
      <c r="F1675" t="s">
        <v>1645</v>
      </c>
      <c r="G1675" s="1">
        <v>1</v>
      </c>
      <c r="H1675" s="1">
        <v>623.5</v>
      </c>
      <c r="I1675" s="2">
        <v>31175</v>
      </c>
      <c r="J1675" s="3">
        <v>3.8193099999999998E-3</v>
      </c>
      <c r="K1675" s="4">
        <v>8162460.1200000001</v>
      </c>
      <c r="L1675" s="5">
        <v>325001</v>
      </c>
      <c r="M1675" s="6">
        <v>25.115184630000002</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T1675" t="s">
        <v>1646</v>
      </c>
      <c r="U1675" t="s">
        <v>60</v>
      </c>
      <c r="AG1675">
        <v>5.9309999999999996E-3</v>
      </c>
    </row>
    <row r="1676" spans="1:33" x14ac:dyDescent="0.45">
      <c r="A1676" t="s">
        <v>4300</v>
      </c>
      <c r="B1676" t="s">
        <v>1647</v>
      </c>
      <c r="C1676" t="s">
        <v>1648</v>
      </c>
      <c r="F1676" t="s">
        <v>1649</v>
      </c>
      <c r="G1676" s="1">
        <v>14</v>
      </c>
      <c r="H1676" s="1">
        <v>598.25</v>
      </c>
      <c r="I1676" s="2">
        <v>418775</v>
      </c>
      <c r="J1676" s="3">
        <v>5.1305000000000003E-2</v>
      </c>
      <c r="K1676" s="4">
        <v>8162460.1200000001</v>
      </c>
      <c r="L1676" s="5">
        <v>325001</v>
      </c>
      <c r="M1676" s="6">
        <v>25.115184630000002</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T1676" t="s">
        <v>1650</v>
      </c>
      <c r="U1676" t="s">
        <v>60</v>
      </c>
      <c r="AG1676">
        <v>5.9309999999999996E-3</v>
      </c>
    </row>
    <row r="1677" spans="1:33" x14ac:dyDescent="0.45">
      <c r="A1677" t="s">
        <v>4300</v>
      </c>
      <c r="B1677" t="s">
        <v>1651</v>
      </c>
      <c r="C1677" t="s">
        <v>1652</v>
      </c>
      <c r="F1677" t="s">
        <v>1653</v>
      </c>
      <c r="G1677" s="1">
        <v>13</v>
      </c>
      <c r="H1677" s="1">
        <v>186.17500000000001</v>
      </c>
      <c r="I1677" s="2">
        <v>968110</v>
      </c>
      <c r="J1677" s="3">
        <v>0.11860517</v>
      </c>
      <c r="K1677" s="4">
        <v>8162460.1200000001</v>
      </c>
      <c r="L1677" s="5">
        <v>325001</v>
      </c>
      <c r="M1677" s="6">
        <v>25.115184630000002</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T1677" t="s">
        <v>1654</v>
      </c>
      <c r="U1677" t="s">
        <v>60</v>
      </c>
      <c r="AG1677">
        <v>5.9309999999999996E-3</v>
      </c>
    </row>
    <row r="1678" spans="1:33" x14ac:dyDescent="0.45">
      <c r="A1678" t="s">
        <v>4300</v>
      </c>
      <c r="B1678" t="s">
        <v>1658</v>
      </c>
      <c r="C1678" t="s">
        <v>1659</v>
      </c>
      <c r="F1678" t="s">
        <v>1660</v>
      </c>
      <c r="G1678" s="1">
        <v>20</v>
      </c>
      <c r="H1678" s="1">
        <v>185.17500000000001</v>
      </c>
      <c r="I1678" s="2">
        <v>1481400</v>
      </c>
      <c r="J1678" s="3">
        <v>0.1814894</v>
      </c>
      <c r="K1678" s="4">
        <v>8162460.1200000001</v>
      </c>
      <c r="L1678" s="5">
        <v>325001</v>
      </c>
      <c r="M1678" s="6">
        <v>25.115184630000002</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T1678" t="s">
        <v>1661</v>
      </c>
      <c r="U1678" t="s">
        <v>60</v>
      </c>
      <c r="AG1678">
        <v>5.9309999999999996E-3</v>
      </c>
    </row>
    <row r="1679" spans="1:33" x14ac:dyDescent="0.45">
      <c r="A1679" t="s">
        <v>4300</v>
      </c>
      <c r="B1679" t="s">
        <v>1669</v>
      </c>
      <c r="C1679" t="s">
        <v>1670</v>
      </c>
      <c r="F1679" t="s">
        <v>1669</v>
      </c>
      <c r="G1679" s="1">
        <v>2</v>
      </c>
      <c r="H1679" s="1">
        <v>3.54</v>
      </c>
      <c r="I1679" s="2">
        <v>70800</v>
      </c>
      <c r="J1679" s="3">
        <v>8.6738600000000003E-3</v>
      </c>
      <c r="K1679" s="4">
        <v>8162460.1200000001</v>
      </c>
      <c r="L1679" s="5">
        <v>325001</v>
      </c>
      <c r="M1679" s="6">
        <v>25.115184630000002</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T1679" t="s">
        <v>1671</v>
      </c>
      <c r="U1679" t="s">
        <v>60</v>
      </c>
      <c r="AG1679">
        <v>5.9309999999999996E-3</v>
      </c>
    </row>
    <row r="1680" spans="1:33" x14ac:dyDescent="0.45">
      <c r="A1680" t="s">
        <v>4300</v>
      </c>
      <c r="B1680" t="s">
        <v>1675</v>
      </c>
      <c r="C1680" t="s">
        <v>1676</v>
      </c>
      <c r="F1680" t="s">
        <v>1677</v>
      </c>
      <c r="G1680" s="1">
        <v>4</v>
      </c>
      <c r="H1680" s="1">
        <v>3.14</v>
      </c>
      <c r="I1680" s="2">
        <v>125600</v>
      </c>
      <c r="J1680" s="3">
        <v>1.538752E-2</v>
      </c>
      <c r="K1680" s="4">
        <v>8162460.1200000001</v>
      </c>
      <c r="L1680" s="5">
        <v>325001</v>
      </c>
      <c r="M1680" s="6">
        <v>25.115184630000002</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T1680" t="s">
        <v>1678</v>
      </c>
      <c r="U1680" t="s">
        <v>60</v>
      </c>
      <c r="AG1680">
        <v>5.9309999999999996E-3</v>
      </c>
    </row>
    <row r="1681" spans="1:33" x14ac:dyDescent="0.45">
      <c r="A1681" t="s">
        <v>4300</v>
      </c>
      <c r="B1681" t="s">
        <v>1679</v>
      </c>
      <c r="C1681" t="s">
        <v>1680</v>
      </c>
      <c r="F1681" t="s">
        <v>1681</v>
      </c>
      <c r="G1681" s="1">
        <v>8</v>
      </c>
      <c r="H1681" s="1">
        <v>2.9950000000000001</v>
      </c>
      <c r="I1681" s="2">
        <v>239600</v>
      </c>
      <c r="J1681" s="3">
        <v>2.9353899999999999E-2</v>
      </c>
      <c r="K1681" s="4">
        <v>8162460.1200000001</v>
      </c>
      <c r="L1681" s="5">
        <v>325001</v>
      </c>
      <c r="M1681" s="6">
        <v>25.115184630000002</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T1681" t="s">
        <v>1682</v>
      </c>
      <c r="U1681" t="s">
        <v>60</v>
      </c>
      <c r="AG1681">
        <v>5.9309999999999996E-3</v>
      </c>
    </row>
    <row r="1682" spans="1:33" x14ac:dyDescent="0.45">
      <c r="A1682" t="s">
        <v>4300</v>
      </c>
      <c r="B1682" t="s">
        <v>1683</v>
      </c>
      <c r="C1682" t="s">
        <v>1684</v>
      </c>
      <c r="F1682" t="s">
        <v>1685</v>
      </c>
      <c r="G1682" s="1">
        <v>3</v>
      </c>
      <c r="H1682" s="1">
        <v>3.0329999999999999</v>
      </c>
      <c r="I1682" s="2">
        <v>90990</v>
      </c>
      <c r="J1682" s="3">
        <v>1.114737E-2</v>
      </c>
      <c r="K1682" s="4">
        <v>8162460.1200000001</v>
      </c>
      <c r="L1682" s="5">
        <v>325001</v>
      </c>
      <c r="M1682" s="6">
        <v>25.115184630000002</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T1682" t="s">
        <v>1686</v>
      </c>
      <c r="U1682" t="s">
        <v>60</v>
      </c>
      <c r="AG1682">
        <v>5.9309999999999996E-3</v>
      </c>
    </row>
    <row r="1683" spans="1:33" x14ac:dyDescent="0.45">
      <c r="A1683" t="s">
        <v>4300</v>
      </c>
      <c r="B1683" t="s">
        <v>1694</v>
      </c>
      <c r="C1683" t="s">
        <v>1695</v>
      </c>
      <c r="F1683" t="s">
        <v>1694</v>
      </c>
      <c r="G1683" s="1">
        <v>13</v>
      </c>
      <c r="H1683" s="1">
        <v>2.8959999999999999</v>
      </c>
      <c r="I1683" s="2">
        <v>376480</v>
      </c>
      <c r="J1683" s="3">
        <v>4.612335E-2</v>
      </c>
      <c r="K1683" s="4">
        <v>8162460.1200000001</v>
      </c>
      <c r="L1683" s="5">
        <v>325001</v>
      </c>
      <c r="M1683" s="6">
        <v>25.115184630000002</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T1683" t="s">
        <v>1696</v>
      </c>
      <c r="U1683" t="s">
        <v>60</v>
      </c>
      <c r="AG1683">
        <v>5.9309999999999996E-3</v>
      </c>
    </row>
    <row r="1684" spans="1:33" x14ac:dyDescent="0.45">
      <c r="A1684" t="s">
        <v>4300</v>
      </c>
      <c r="B1684" t="s">
        <v>1697</v>
      </c>
      <c r="C1684" t="s">
        <v>1698</v>
      </c>
      <c r="F1684" t="s">
        <v>1697</v>
      </c>
      <c r="G1684" s="1">
        <v>5</v>
      </c>
      <c r="H1684" s="1">
        <v>3.2879999999999998</v>
      </c>
      <c r="I1684" s="2">
        <v>164400</v>
      </c>
      <c r="J1684" s="3">
        <v>2.0140990000000001E-2</v>
      </c>
      <c r="K1684" s="4">
        <v>8162460.1200000001</v>
      </c>
      <c r="L1684" s="5">
        <v>325001</v>
      </c>
      <c r="M1684" s="6">
        <v>25.115184630000002</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T1684" t="s">
        <v>1699</v>
      </c>
      <c r="U1684" t="s">
        <v>60</v>
      </c>
      <c r="AG1684">
        <v>5.9309999999999996E-3</v>
      </c>
    </row>
    <row r="1685" spans="1:33" x14ac:dyDescent="0.45">
      <c r="A1685" t="s">
        <v>4300</v>
      </c>
      <c r="B1685" t="s">
        <v>1704</v>
      </c>
      <c r="C1685" t="s">
        <v>1705</v>
      </c>
      <c r="F1685" t="s">
        <v>1704</v>
      </c>
      <c r="G1685" s="1">
        <v>20</v>
      </c>
      <c r="H1685" s="1">
        <v>1001</v>
      </c>
      <c r="I1685" s="2">
        <v>1001000</v>
      </c>
      <c r="J1685" s="3">
        <v>0.1226346</v>
      </c>
      <c r="K1685" s="4">
        <v>8162460.1200000001</v>
      </c>
      <c r="L1685" s="5">
        <v>325001</v>
      </c>
      <c r="M1685" s="6">
        <v>25.115184630000002</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T1685" t="s">
        <v>1706</v>
      </c>
      <c r="U1685" t="s">
        <v>60</v>
      </c>
      <c r="AG1685">
        <v>5.9309999999999996E-3</v>
      </c>
    </row>
    <row r="1686" spans="1:33" x14ac:dyDescent="0.45">
      <c r="A1686" t="s">
        <v>4300</v>
      </c>
      <c r="B1686" t="s">
        <v>1707</v>
      </c>
      <c r="C1686" t="s">
        <v>1708</v>
      </c>
      <c r="F1686" t="s">
        <v>1707</v>
      </c>
      <c r="G1686" s="1">
        <v>-5</v>
      </c>
      <c r="H1686" s="1">
        <v>624</v>
      </c>
      <c r="I1686" s="2">
        <v>-46249.63</v>
      </c>
      <c r="J1686" s="3">
        <v>-5.6661400000000001E-3</v>
      </c>
      <c r="K1686" s="4">
        <v>8162460.1200000001</v>
      </c>
      <c r="L1686" s="5">
        <v>325001</v>
      </c>
      <c r="M1686" s="6">
        <v>25.115184630000002</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T1686" t="s">
        <v>1709</v>
      </c>
      <c r="U1686" t="s">
        <v>60</v>
      </c>
      <c r="AG1686">
        <v>5.9309999999999996E-3</v>
      </c>
    </row>
    <row r="1687" spans="1:33" x14ac:dyDescent="0.45">
      <c r="A1687" t="s">
        <v>4300</v>
      </c>
      <c r="B1687" t="s">
        <v>1710</v>
      </c>
      <c r="C1687" t="s">
        <v>1711</v>
      </c>
      <c r="F1687" t="s">
        <v>1710</v>
      </c>
      <c r="G1687" s="1">
        <v>-5</v>
      </c>
      <c r="H1687" s="1">
        <v>635</v>
      </c>
      <c r="I1687" s="2">
        <v>-47064.93</v>
      </c>
      <c r="J1687" s="3">
        <v>-5.7660200000000002E-3</v>
      </c>
      <c r="K1687" s="4">
        <v>8162460.1200000001</v>
      </c>
      <c r="L1687" s="5">
        <v>325001</v>
      </c>
      <c r="M1687" s="6">
        <v>25.115184630000002</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T1687" t="s">
        <v>1712</v>
      </c>
      <c r="U1687" t="s">
        <v>60</v>
      </c>
      <c r="AG1687">
        <v>5.9309999999999996E-3</v>
      </c>
    </row>
    <row r="1688" spans="1:33" x14ac:dyDescent="0.45">
      <c r="A1688" t="s">
        <v>4300</v>
      </c>
      <c r="B1688" t="s">
        <v>1717</v>
      </c>
      <c r="C1688" t="s">
        <v>1718</v>
      </c>
      <c r="F1688" t="s">
        <v>1719</v>
      </c>
      <c r="G1688" s="1">
        <v>4</v>
      </c>
      <c r="H1688" s="1">
        <v>1075.5</v>
      </c>
      <c r="I1688" s="2">
        <v>215100</v>
      </c>
      <c r="J1688" s="3">
        <v>2.635235E-2</v>
      </c>
      <c r="K1688" s="4">
        <v>8162460.1200000001</v>
      </c>
      <c r="L1688" s="5">
        <v>325001</v>
      </c>
      <c r="M1688" s="6">
        <v>25.115184630000002</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T1688" t="s">
        <v>1720</v>
      </c>
      <c r="U1688" t="s">
        <v>60</v>
      </c>
      <c r="AG1688">
        <v>5.9309999999999996E-3</v>
      </c>
    </row>
    <row r="1689" spans="1:33" x14ac:dyDescent="0.45">
      <c r="A1689" t="s">
        <v>4300</v>
      </c>
      <c r="B1689" t="s">
        <v>1721</v>
      </c>
      <c r="C1689" t="s">
        <v>1722</v>
      </c>
      <c r="F1689" t="s">
        <v>1721</v>
      </c>
      <c r="G1689" s="1">
        <v>3</v>
      </c>
      <c r="H1689" s="1">
        <v>1089.5</v>
      </c>
      <c r="I1689" s="2">
        <v>163425</v>
      </c>
      <c r="J1689" s="3">
        <v>2.0021540000000001E-2</v>
      </c>
      <c r="K1689" s="4">
        <v>8162460.1200000001</v>
      </c>
      <c r="L1689" s="5">
        <v>325001</v>
      </c>
      <c r="M1689" s="6">
        <v>25.115184630000002</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T1689" t="s">
        <v>1723</v>
      </c>
      <c r="U1689" t="s">
        <v>60</v>
      </c>
      <c r="AG1689">
        <v>5.9309999999999996E-3</v>
      </c>
    </row>
    <row r="1690" spans="1:33" x14ac:dyDescent="0.45">
      <c r="A1690" t="s">
        <v>4300</v>
      </c>
      <c r="B1690" t="s">
        <v>1728</v>
      </c>
      <c r="C1690" t="s">
        <v>1729</v>
      </c>
      <c r="F1690" t="s">
        <v>1730</v>
      </c>
      <c r="G1690" s="1">
        <v>6</v>
      </c>
      <c r="H1690" s="1">
        <v>1057.25</v>
      </c>
      <c r="I1690" s="2">
        <v>317175</v>
      </c>
      <c r="J1690" s="3">
        <v>3.885777E-2</v>
      </c>
      <c r="K1690" s="4">
        <v>8162460.1200000001</v>
      </c>
      <c r="L1690" s="5">
        <v>325001</v>
      </c>
      <c r="M1690" s="6">
        <v>25.115184630000002</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T1690" t="s">
        <v>1731</v>
      </c>
      <c r="U1690" t="s">
        <v>60</v>
      </c>
      <c r="AG1690">
        <v>5.9309999999999996E-3</v>
      </c>
    </row>
    <row r="1691" spans="1:33" x14ac:dyDescent="0.45">
      <c r="A1691" t="s">
        <v>4300</v>
      </c>
      <c r="B1691" t="s">
        <v>1732</v>
      </c>
      <c r="C1691" t="s">
        <v>1733</v>
      </c>
      <c r="F1691" t="s">
        <v>1734</v>
      </c>
      <c r="G1691" s="1">
        <v>21</v>
      </c>
      <c r="H1691" s="1">
        <v>22.97</v>
      </c>
      <c r="I1691" s="2">
        <v>540254.4</v>
      </c>
      <c r="J1691" s="3">
        <v>6.6187689999999993E-2</v>
      </c>
      <c r="K1691" s="4">
        <v>8162460.1200000001</v>
      </c>
      <c r="L1691" s="5">
        <v>325001</v>
      </c>
      <c r="M1691" s="6">
        <v>25.115184630000002</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T1691" t="s">
        <v>1735</v>
      </c>
      <c r="U1691" t="s">
        <v>60</v>
      </c>
      <c r="AG1691">
        <v>5.9309999999999996E-3</v>
      </c>
    </row>
    <row r="1692" spans="1:33" x14ac:dyDescent="0.45">
      <c r="A1692" t="s">
        <v>4300</v>
      </c>
      <c r="B1692" t="s">
        <v>1736</v>
      </c>
      <c r="C1692" t="s">
        <v>1737</v>
      </c>
      <c r="F1692" t="s">
        <v>1738</v>
      </c>
      <c r="G1692" s="1">
        <v>10</v>
      </c>
      <c r="H1692" s="1">
        <v>21.45</v>
      </c>
      <c r="I1692" s="2">
        <v>240240</v>
      </c>
      <c r="J1692" s="3">
        <v>2.9432300000000002E-2</v>
      </c>
      <c r="K1692" s="4">
        <v>8162460.1200000001</v>
      </c>
      <c r="L1692" s="5">
        <v>325001</v>
      </c>
      <c r="M1692" s="6">
        <v>25.115184630000002</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T1692" t="s">
        <v>1739</v>
      </c>
      <c r="U1692" t="s">
        <v>60</v>
      </c>
      <c r="AG1692">
        <v>5.9309999999999996E-3</v>
      </c>
    </row>
    <row r="1693" spans="1:33" x14ac:dyDescent="0.45">
      <c r="A1693" t="s">
        <v>4300</v>
      </c>
      <c r="B1693" t="s">
        <v>1740</v>
      </c>
      <c r="C1693" t="s">
        <v>1741</v>
      </c>
      <c r="F1693" t="s">
        <v>1742</v>
      </c>
      <c r="G1693" s="1">
        <v>3</v>
      </c>
      <c r="H1693" s="1">
        <v>20.38</v>
      </c>
      <c r="I1693" s="2">
        <v>68476.800000000003</v>
      </c>
      <c r="J1693" s="3">
        <v>8.3892399999999992E-3</v>
      </c>
      <c r="K1693" s="4">
        <v>8162460.1200000001</v>
      </c>
      <c r="L1693" s="5">
        <v>325001</v>
      </c>
      <c r="M1693" s="6">
        <v>25.115184630000002</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T1693" t="s">
        <v>1743</v>
      </c>
      <c r="U1693" t="s">
        <v>60</v>
      </c>
      <c r="AG1693">
        <v>5.9309999999999996E-3</v>
      </c>
    </row>
    <row r="1694" spans="1:33" x14ac:dyDescent="0.45">
      <c r="A1694" t="s">
        <v>4300</v>
      </c>
      <c r="B1694" t="s">
        <v>1762</v>
      </c>
      <c r="C1694" t="s">
        <v>1763</v>
      </c>
      <c r="F1694" t="s">
        <v>1764</v>
      </c>
      <c r="G1694" s="1">
        <v>4</v>
      </c>
      <c r="H1694" s="1">
        <v>31.742000000000001</v>
      </c>
      <c r="I1694" s="2">
        <v>634840</v>
      </c>
      <c r="J1694" s="3">
        <v>7.7775570000000002E-2</v>
      </c>
      <c r="K1694" s="4">
        <v>8162460.1200000001</v>
      </c>
      <c r="L1694" s="5">
        <v>325001</v>
      </c>
      <c r="M1694" s="6">
        <v>25.115184630000002</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T1694" t="s">
        <v>1765</v>
      </c>
      <c r="U1694" t="s">
        <v>60</v>
      </c>
      <c r="AG1694">
        <v>5.9309999999999996E-3</v>
      </c>
    </row>
    <row r="1695" spans="1:33" x14ac:dyDescent="0.45">
      <c r="A1695" t="s">
        <v>4300</v>
      </c>
      <c r="B1695" t="s">
        <v>1766</v>
      </c>
      <c r="C1695" t="s">
        <v>1767</v>
      </c>
      <c r="F1695" t="s">
        <v>1766</v>
      </c>
      <c r="G1695" s="1">
        <v>8</v>
      </c>
      <c r="H1695" s="1">
        <v>345.2</v>
      </c>
      <c r="I1695" s="2">
        <v>276160</v>
      </c>
      <c r="J1695" s="3">
        <v>3.3832939999999999E-2</v>
      </c>
      <c r="K1695" s="4">
        <v>8162460.1200000001</v>
      </c>
      <c r="L1695" s="5">
        <v>325001</v>
      </c>
      <c r="M1695" s="6">
        <v>25.115184630000002</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T1695" t="s">
        <v>1768</v>
      </c>
      <c r="U1695" t="s">
        <v>60</v>
      </c>
      <c r="AG1695">
        <v>5.9309999999999996E-3</v>
      </c>
    </row>
    <row r="1696" spans="1:33" x14ac:dyDescent="0.45">
      <c r="A1696" t="s">
        <v>4300</v>
      </c>
      <c r="B1696" t="s">
        <v>1772</v>
      </c>
      <c r="C1696" t="s">
        <v>1773</v>
      </c>
      <c r="F1696" t="s">
        <v>1772</v>
      </c>
      <c r="G1696" s="1">
        <v>27</v>
      </c>
      <c r="H1696" s="1">
        <v>347.5</v>
      </c>
      <c r="I1696" s="2">
        <v>938250</v>
      </c>
      <c r="J1696" s="3">
        <v>0.11494696</v>
      </c>
      <c r="K1696" s="4">
        <v>8162460.1200000001</v>
      </c>
      <c r="L1696" s="5">
        <v>325001</v>
      </c>
      <c r="M1696" s="6">
        <v>25.115184630000002</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T1696" t="s">
        <v>1774</v>
      </c>
      <c r="U1696" t="s">
        <v>60</v>
      </c>
      <c r="AG1696">
        <v>5.9309999999999996E-3</v>
      </c>
    </row>
    <row r="1697" spans="1:33" x14ac:dyDescent="0.45">
      <c r="A1697" t="s">
        <v>4300</v>
      </c>
      <c r="B1697" t="s">
        <v>1779</v>
      </c>
      <c r="C1697" t="s">
        <v>1780</v>
      </c>
      <c r="F1697" t="s">
        <v>1779</v>
      </c>
      <c r="G1697" s="1">
        <v>9</v>
      </c>
      <c r="H1697" s="1">
        <v>619.5</v>
      </c>
      <c r="I1697" s="2">
        <v>278775</v>
      </c>
      <c r="J1697" s="3">
        <v>3.4153309999999999E-2</v>
      </c>
      <c r="K1697" s="4">
        <v>8162460.1200000001</v>
      </c>
      <c r="L1697" s="5">
        <v>325001</v>
      </c>
      <c r="M1697" s="6">
        <v>25.115184630000002</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T1697" t="s">
        <v>1781</v>
      </c>
      <c r="U1697" t="s">
        <v>60</v>
      </c>
      <c r="AG1697">
        <v>5.9309999999999996E-3</v>
      </c>
    </row>
    <row r="1698" spans="1:33" x14ac:dyDescent="0.45">
      <c r="A1698" t="s">
        <v>4300</v>
      </c>
      <c r="B1698" t="s">
        <v>1782</v>
      </c>
      <c r="C1698" t="s">
        <v>1783</v>
      </c>
      <c r="F1698" t="s">
        <v>1782</v>
      </c>
      <c r="G1698" s="1">
        <v>3</v>
      </c>
      <c r="H1698" s="1">
        <v>631.25</v>
      </c>
      <c r="I1698" s="2">
        <v>94687.5</v>
      </c>
      <c r="J1698" s="3">
        <v>1.1600360000000001E-2</v>
      </c>
      <c r="K1698" s="4">
        <v>8162460.1200000001</v>
      </c>
      <c r="L1698" s="5">
        <v>325001</v>
      </c>
      <c r="M1698" s="6">
        <v>25.115184630000002</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T1698" t="s">
        <v>1784</v>
      </c>
      <c r="U1698" t="s">
        <v>60</v>
      </c>
      <c r="AG1698">
        <v>5.9309999999999996E-3</v>
      </c>
    </row>
    <row r="1699" spans="1:33" x14ac:dyDescent="0.45">
      <c r="A1699" t="s">
        <v>4300</v>
      </c>
      <c r="B1699" t="s">
        <v>1785</v>
      </c>
      <c r="C1699" t="s">
        <v>1786</v>
      </c>
      <c r="F1699" t="s">
        <v>1785</v>
      </c>
      <c r="G1699" s="1">
        <v>22</v>
      </c>
      <c r="H1699" s="1">
        <v>599</v>
      </c>
      <c r="I1699" s="2">
        <v>658900</v>
      </c>
      <c r="J1699" s="3">
        <v>8.0723210000000004E-2</v>
      </c>
      <c r="K1699" s="4">
        <v>8162460.1200000001</v>
      </c>
      <c r="L1699" s="5">
        <v>325001</v>
      </c>
      <c r="M1699" s="6">
        <v>25.115184630000002</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T1699" t="s">
        <v>1787</v>
      </c>
      <c r="U1699" t="s">
        <v>60</v>
      </c>
      <c r="AG1699">
        <v>5.9309999999999996E-3</v>
      </c>
    </row>
    <row r="1700" spans="1:33" x14ac:dyDescent="0.45">
      <c r="A1700" t="s">
        <v>4300</v>
      </c>
      <c r="B1700" t="s">
        <v>89</v>
      </c>
      <c r="C1700" t="s">
        <v>89</v>
      </c>
      <c r="D1700" t="s">
        <v>90</v>
      </c>
      <c r="E1700" t="s">
        <v>91</v>
      </c>
      <c r="F1700" t="s">
        <v>92</v>
      </c>
      <c r="G1700" s="1">
        <v>400000</v>
      </c>
      <c r="H1700" s="1">
        <v>99.828518000000003</v>
      </c>
      <c r="I1700" s="2">
        <v>399314.07</v>
      </c>
      <c r="J1700" s="3">
        <v>4.89208E-2</v>
      </c>
      <c r="K1700" s="4">
        <v>8162460.1200000001</v>
      </c>
      <c r="L1700" s="5">
        <v>325001</v>
      </c>
      <c r="M1700" s="6">
        <v>25.115184630000002</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f>IF(OR($A1700="TUA",$A1700="TYA"),"",IF(ISNUMBER(_xll.BDP($C1700,"DUR_ADJ_OAS_MID")),_xll.BDP($C1700,"DUR_ADJ_OAS_MID"),IF(ISNUMBER(_xll.BDP($E1700&amp;" ISIN","DUR_ADJ_OAS_MID")),_xll.BDP($E1700&amp;" ISIN","DUR_ADJ_OAS_MID")," ")))</f>
        <v>3.4747263505646817E-2</v>
      </c>
      <c r="S1700" s="7">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1.6998639285070469E-3</v>
      </c>
      <c r="T1700" t="s">
        <v>92</v>
      </c>
      <c r="U1700" t="s">
        <v>93</v>
      </c>
      <c r="AG1700">
        <v>5.9309999999999996E-3</v>
      </c>
    </row>
    <row r="1701" spans="1:33" x14ac:dyDescent="0.45">
      <c r="A1701" t="s">
        <v>4300</v>
      </c>
      <c r="B1701" t="s">
        <v>1144</v>
      </c>
      <c r="C1701" t="s">
        <v>1144</v>
      </c>
      <c r="D1701" t="s">
        <v>1145</v>
      </c>
      <c r="E1701" t="s">
        <v>1146</v>
      </c>
      <c r="F1701" t="s">
        <v>1147</v>
      </c>
      <c r="G1701" s="1">
        <v>7600000</v>
      </c>
      <c r="H1701" s="1">
        <v>98.715564000000001</v>
      </c>
      <c r="I1701" s="2">
        <v>7502382.8600000003</v>
      </c>
      <c r="J1701" s="3">
        <v>0.91913255999999999</v>
      </c>
      <c r="K1701" s="4">
        <v>8162460.1200000001</v>
      </c>
      <c r="L1701" s="5">
        <v>325001</v>
      </c>
      <c r="M1701" s="6">
        <v>25.115184630000002</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f>IF(OR($A1701="TUA",$A1701="TYA"),"",IF(ISNUMBER(_xll.BDP($C1701,"DUR_ADJ_OAS_MID")),_xll.BDP($C1701,"DUR_ADJ_OAS_MID"),IF(ISNUMBER(_xll.BDP($E1701&amp;" ISIN","DUR_ADJ_OAS_MID")),_xll.BDP($E1701&amp;" ISIN","DUR_ADJ_OAS_MID")," ")))</f>
        <v>0.27833103119631603</v>
      </c>
      <c r="S1701" s="7">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0.25582311323090978</v>
      </c>
      <c r="T1701" t="s">
        <v>1147</v>
      </c>
      <c r="U1701" t="s">
        <v>93</v>
      </c>
      <c r="AG1701">
        <v>5.9309999999999996E-3</v>
      </c>
    </row>
    <row r="1702" spans="1:33" x14ac:dyDescent="0.45">
      <c r="A1702" t="s">
        <v>4300</v>
      </c>
      <c r="B1702" t="s">
        <v>98</v>
      </c>
      <c r="C1702" t="s">
        <v>98</v>
      </c>
      <c r="G1702" s="1">
        <v>260763.18999999948</v>
      </c>
      <c r="H1702" s="1">
        <v>1</v>
      </c>
      <c r="I1702" s="2">
        <v>260763.18999999948</v>
      </c>
      <c r="J1702" s="3">
        <v>3.1946641841601973E-2</v>
      </c>
      <c r="K1702" s="4">
        <v>8162460.1200000001</v>
      </c>
      <c r="L1702" s="5">
        <v>325001</v>
      </c>
      <c r="M1702" s="6">
        <v>25.115184630000002</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e">
        <f ca="1">IF(AND(#REF!="SVOL",#REF!="Cash"),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#REF!</v>
      </c>
      <c r="T1702" t="s">
        <v>98</v>
      </c>
      <c r="U1702" t="s">
        <v>98</v>
      </c>
      <c r="AG1702">
        <v>5.9309999999999996E-3</v>
      </c>
    </row>
    <row r="1703" spans="1:33" x14ac:dyDescent="0.45">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G1703" t="s">
        <v>7425</v>
      </c>
    </row>
    <row r="1704" spans="1:33" x14ac:dyDescent="0.45">
      <c r="A1704" t="s">
        <v>4304</v>
      </c>
      <c r="B1704" t="s">
        <v>4305</v>
      </c>
      <c r="C1704" t="s">
        <v>4306</v>
      </c>
      <c r="D1704" t="s">
        <v>4307</v>
      </c>
      <c r="E1704" t="s">
        <v>4308</v>
      </c>
      <c r="F1704" t="s">
        <v>4309</v>
      </c>
      <c r="G1704" s="1">
        <v>384483</v>
      </c>
      <c r="H1704" s="1">
        <v>571.37</v>
      </c>
      <c r="I1704" s="2">
        <v>219682051.71000001</v>
      </c>
      <c r="J1704" s="3">
        <v>1.00046255</v>
      </c>
      <c r="K1704" s="4">
        <v>219580485.75999999</v>
      </c>
      <c r="L1704" s="5">
        <v>7650001</v>
      </c>
      <c r="M1704" s="6">
        <v>28.703327720000001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T1704" t="s">
        <v>4309</v>
      </c>
      <c r="U1704" t="s">
        <v>41</v>
      </c>
      <c r="AG1704">
        <v>0</v>
      </c>
    </row>
    <row r="1705" spans="1:33" x14ac:dyDescent="0.45">
      <c r="A1705" t="s">
        <v>4304</v>
      </c>
      <c r="B1705" t="s">
        <v>4310</v>
      </c>
      <c r="C1705" t="s">
        <v>4310</v>
      </c>
      <c r="F1705" t="s">
        <v>4311</v>
      </c>
      <c r="G1705" s="1">
        <v>-127</v>
      </c>
      <c r="H1705" s="1">
        <v>23.35</v>
      </c>
      <c r="I1705" s="2">
        <v>-296545</v>
      </c>
      <c r="J1705" s="3">
        <v>-1.3505100000000001E-3</v>
      </c>
      <c r="K1705" s="4">
        <v>219580485.75999999</v>
      </c>
      <c r="L1705" s="5">
        <v>7650001</v>
      </c>
      <c r="M1705" s="6">
        <v>28.703327720000001</v>
      </c>
      <c r="N1705" s="7">
        <f>IF(ISNUMBER(_xll.BDP($C1705, "DELTA_MID")),_xll.BDP($C1705, "DELTA_MID")," ")</f>
        <v>0.25219900000000001</v>
      </c>
      <c r="O1705" s="7" t="str">
        <f>IF(ISNUMBER(N1705),_xll.BDP($C1705, "OPT_UNDL_TICKER"),"")</f>
        <v>SPX</v>
      </c>
      <c r="P1705" s="8">
        <f>IF(ISNUMBER(N1705),_xll.BDP($C1705, "OPT_UNDL_PX")," ")</f>
        <v>5708.75</v>
      </c>
      <c r="Q1705" s="7">
        <f>IF(ISNUMBER(N1705),+G1705*_xll.BDP($C1705, "PX_POS_MULT_FACTOR")*P1705/K1705," ")</f>
        <v>-0.33018018312994918</v>
      </c>
      <c r="R1705" s="8" t="str">
        <f>IF(OR($A1705="TUA",$A1705="TYA"),"",IF(ISNUMBER(_xll.BDP($C1705,"DUR_ADJ_OAS_MID")),_xll.BDP($C1705,"DUR_ADJ_OAS_MID"),IF(ISNUMBER(_xll.BDP($E1705&amp;" ISIN","DUR_ADJ_OAS_MID")),_xll.BDP($E1705&amp;" ISIN","DUR_ADJ_OAS_MID")," ")))</f>
        <v xml:space="preserve"> </v>
      </c>
      <c r="S1705" s="7">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-8.3271112005190051E-2</v>
      </c>
      <c r="T1705" t="s">
        <v>4311</v>
      </c>
      <c r="U1705" t="s">
        <v>64</v>
      </c>
      <c r="AG1705">
        <v>0</v>
      </c>
    </row>
    <row r="1706" spans="1:33" x14ac:dyDescent="0.45">
      <c r="A1706" t="s">
        <v>4304</v>
      </c>
      <c r="B1706" t="s">
        <v>4312</v>
      </c>
      <c r="C1706" t="s">
        <v>4312</v>
      </c>
      <c r="F1706" t="s">
        <v>4313</v>
      </c>
      <c r="G1706" s="1">
        <v>127</v>
      </c>
      <c r="H1706" s="1">
        <v>8.4499999999999993</v>
      </c>
      <c r="I1706" s="2">
        <v>107315</v>
      </c>
      <c r="J1706" s="3">
        <v>4.8873000000000005E-4</v>
      </c>
      <c r="K1706" s="4">
        <v>219580485.75999999</v>
      </c>
      <c r="L1706" s="5">
        <v>7650001</v>
      </c>
      <c r="M1706" s="6">
        <v>28.703327720000001</v>
      </c>
      <c r="N1706" s="7">
        <f>IF(ISNUMBER(_xll.BDP($C1706, "DELTA_MID")),_xll.BDP($C1706, "DELTA_MID")," ")</f>
        <v>-6.3718999999999998E-2</v>
      </c>
      <c r="O1706" s="7" t="str">
        <f>IF(ISNUMBER(N1706),_xll.BDP($C1706, "OPT_UNDL_TICKER"),"")</f>
        <v>SPX</v>
      </c>
      <c r="P1706" s="8">
        <f>IF(ISNUMBER(N1706),_xll.BDP($C1706, "OPT_UNDL_PX")," ")</f>
        <v>5708.75</v>
      </c>
      <c r="Q1706" s="7">
        <f>IF(ISNUMBER(N1706),+G1706*_xll.BDP($C1706, "PX_POS_MULT_FACTOR")*P1706/K1706," ")</f>
        <v>0.33018018312994918</v>
      </c>
      <c r="R1706" s="8" t="str">
        <f>IF(OR($A1706="TUA",$A1706="TYA"),"",IF(ISNUMBER(_xll.BDP($C1706,"DUR_ADJ_OAS_MID")),_xll.BDP($C1706,"DUR_ADJ_OAS_MID"),IF(ISNUMBER(_xll.BDP($E1706&amp;" ISIN","DUR_ADJ_OAS_MID")),_xll.BDP($E1706&amp;" ISIN","DUR_ADJ_OAS_MID")," ")))</f>
        <v xml:space="preserve"> </v>
      </c>
      <c r="S1706" s="7">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-2.1038751088857232E-2</v>
      </c>
      <c r="T1706" t="s">
        <v>4313</v>
      </c>
      <c r="U1706" t="s">
        <v>64</v>
      </c>
      <c r="AG1706">
        <v>0</v>
      </c>
    </row>
    <row r="1707" spans="1:33" x14ac:dyDescent="0.45">
      <c r="A1707" t="s">
        <v>4304</v>
      </c>
      <c r="B1707" t="s">
        <v>4314</v>
      </c>
      <c r="C1707" t="s">
        <v>4314</v>
      </c>
      <c r="F1707" t="s">
        <v>4315</v>
      </c>
      <c r="G1707" s="1">
        <v>-127</v>
      </c>
      <c r="H1707" s="1">
        <v>2.0249999999999999</v>
      </c>
      <c r="I1707" s="2">
        <v>-25717.5</v>
      </c>
      <c r="J1707" s="3">
        <v>-1.1712E-4</v>
      </c>
      <c r="K1707" s="4">
        <v>219580485.75999999</v>
      </c>
      <c r="L1707" s="5">
        <v>7650001</v>
      </c>
      <c r="M1707" s="6">
        <v>28.703327720000001</v>
      </c>
      <c r="N1707" s="7">
        <f>IF(ISNUMBER(_xll.BDP($C1707, "DELTA_MID")),_xll.BDP($C1707, "DELTA_MID")," ")</f>
        <v>-9.0919999999999994E-3</v>
      </c>
      <c r="O1707" s="7" t="str">
        <f>IF(ISNUMBER(N1707),_xll.BDP($C1707, "OPT_UNDL_TICKER"),"")</f>
        <v>SPX</v>
      </c>
      <c r="P1707" s="8">
        <f>IF(ISNUMBER(N1707),_xll.BDP($C1707, "OPT_UNDL_PX")," ")</f>
        <v>5708.75</v>
      </c>
      <c r="Q1707" s="7">
        <f>IF(ISNUMBER(N1707),+G1707*_xll.BDP($C1707, "PX_POS_MULT_FACTOR")*P1707/K1707," ")</f>
        <v>-0.33018018312994918</v>
      </c>
      <c r="R1707" s="8" t="str">
        <f>IF(OR($A1707="TUA",$A1707="TYA"),"",IF(ISNUMBER(_xll.BDP($C1707,"DUR_ADJ_OAS_MID")),_xll.BDP($C1707,"DUR_ADJ_OAS_MID"),IF(ISNUMBER(_xll.BDP($E1707&amp;" ISIN","DUR_ADJ_OAS_MID")),_xll.BDP($E1707&amp;" ISIN","DUR_ADJ_OAS_MID")," ")))</f>
        <v xml:space="preserve"> </v>
      </c>
      <c r="S1707" s="7">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3.0019982250174978E-3</v>
      </c>
      <c r="T1707" t="s">
        <v>4315</v>
      </c>
      <c r="U1707" t="s">
        <v>64</v>
      </c>
      <c r="AG1707">
        <v>0</v>
      </c>
    </row>
    <row r="1708" spans="1:33" x14ac:dyDescent="0.45">
      <c r="A1708" t="s">
        <v>4304</v>
      </c>
      <c r="B1708" t="s">
        <v>4316</v>
      </c>
      <c r="C1708" t="s">
        <v>4316</v>
      </c>
      <c r="F1708" t="s">
        <v>4317</v>
      </c>
      <c r="G1708" s="1">
        <v>-127</v>
      </c>
      <c r="H1708" s="1">
        <v>81.75</v>
      </c>
      <c r="I1708" s="2">
        <v>-1038225</v>
      </c>
      <c r="J1708" s="3">
        <v>-4.72822E-3</v>
      </c>
      <c r="K1708" s="4">
        <v>219580485.75999999</v>
      </c>
      <c r="L1708" s="5">
        <v>7650001</v>
      </c>
      <c r="M1708" s="6">
        <v>28.703327720000001</v>
      </c>
      <c r="N1708" s="7">
        <f>IF(ISNUMBER(_xll.BDP($C1708, "DELTA_MID")),_xll.BDP($C1708, "DELTA_MID")," ")</f>
        <v>0.39476699999999998</v>
      </c>
      <c r="O1708" s="7" t="str">
        <f>IF(ISNUMBER(N1708),_xll.BDP($C1708, "OPT_UNDL_TICKER"),"")</f>
        <v>SPX</v>
      </c>
      <c r="P1708" s="8">
        <f>IF(ISNUMBER(N1708),_xll.BDP($C1708, "OPT_UNDL_PX")," ")</f>
        <v>5708.75</v>
      </c>
      <c r="Q1708" s="7">
        <f>IF(ISNUMBER(N1708),+G1708*_xll.BDP($C1708, "PX_POS_MULT_FACTOR")*P1708/K1708," ")</f>
        <v>-0.33018018312994918</v>
      </c>
      <c r="R1708" s="8" t="str">
        <f>IF(OR($A1708="TUA",$A1708="TYA"),"",IF(ISNUMBER(_xll.BDP($C1708,"DUR_ADJ_OAS_MID")),_xll.BDP($C1708,"DUR_ADJ_OAS_MID"),IF(ISNUMBER(_xll.BDP($E1708&amp;" ISIN","DUR_ADJ_OAS_MID")),_xll.BDP($E1708&amp;" ISIN","DUR_ADJ_OAS_MID")," ")))</f>
        <v xml:space="preserve"> </v>
      </c>
      <c r="S1708" s="7">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-0.13034424035366063</v>
      </c>
      <c r="T1708" t="s">
        <v>4317</v>
      </c>
      <c r="U1708" t="s">
        <v>64</v>
      </c>
      <c r="AG1708">
        <v>0</v>
      </c>
    </row>
    <row r="1709" spans="1:33" x14ac:dyDescent="0.45">
      <c r="A1709" t="s">
        <v>4304</v>
      </c>
      <c r="B1709" t="s">
        <v>4318</v>
      </c>
      <c r="C1709" t="s">
        <v>4318</v>
      </c>
      <c r="F1709" t="s">
        <v>4319</v>
      </c>
      <c r="G1709" s="1">
        <v>127</v>
      </c>
      <c r="H1709" s="1">
        <v>35.299999999999997</v>
      </c>
      <c r="I1709" s="2">
        <v>448310</v>
      </c>
      <c r="J1709" s="3">
        <v>2.0416700000000002E-3</v>
      </c>
      <c r="K1709" s="4">
        <v>219580485.75999999</v>
      </c>
      <c r="L1709" s="5">
        <v>7650001</v>
      </c>
      <c r="M1709" s="6">
        <v>28.703327720000001</v>
      </c>
      <c r="N1709" s="7">
        <f>IF(ISNUMBER(_xll.BDP($C1709, "DELTA_MID")),_xll.BDP($C1709, "DELTA_MID")," ")</f>
        <v>-0.144013</v>
      </c>
      <c r="O1709" s="7" t="str">
        <f>IF(ISNUMBER(N1709),_xll.BDP($C1709, "OPT_UNDL_TICKER"),"")</f>
        <v>SPX</v>
      </c>
      <c r="P1709" s="8">
        <f>IF(ISNUMBER(N1709),_xll.BDP($C1709, "OPT_UNDL_PX")," ")</f>
        <v>5708.75</v>
      </c>
      <c r="Q1709" s="7">
        <f>IF(ISNUMBER(N1709),+G1709*_xll.BDP($C1709, "PX_POS_MULT_FACTOR")*P1709/K1709," ")</f>
        <v>0.33018018312994918</v>
      </c>
      <c r="R1709" s="8" t="str">
        <f>IF(OR($A1709="TUA",$A1709="TYA"),"",IF(ISNUMBER(_xll.BDP($C1709,"DUR_ADJ_OAS_MID")),_xll.BDP($C1709,"DUR_ADJ_OAS_MID"),IF(ISNUMBER(_xll.BDP($E1709&amp;" ISIN","DUR_ADJ_OAS_MID")),_xll.BDP($E1709&amp;" ISIN","DUR_ADJ_OAS_MID")," ")))</f>
        <v xml:space="preserve"> </v>
      </c>
      <c r="S1709" s="7">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-4.7550238713093371E-2</v>
      </c>
      <c r="T1709" t="s">
        <v>4319</v>
      </c>
      <c r="U1709" t="s">
        <v>64</v>
      </c>
      <c r="AG1709">
        <v>0</v>
      </c>
    </row>
    <row r="1710" spans="1:33" x14ac:dyDescent="0.45">
      <c r="A1710" t="s">
        <v>4304</v>
      </c>
      <c r="B1710" t="s">
        <v>4320</v>
      </c>
      <c r="C1710" t="s">
        <v>4320</v>
      </c>
      <c r="F1710" t="s">
        <v>4321</v>
      </c>
      <c r="G1710" s="1">
        <v>-127</v>
      </c>
      <c r="H1710" s="1">
        <v>7.2</v>
      </c>
      <c r="I1710" s="2">
        <v>-91440</v>
      </c>
      <c r="J1710" s="3">
        <v>-4.1643000000000002E-4</v>
      </c>
      <c r="K1710" s="4">
        <v>219580485.75999999</v>
      </c>
      <c r="L1710" s="5">
        <v>7650001</v>
      </c>
      <c r="M1710" s="6">
        <v>28.703327720000001</v>
      </c>
      <c r="N1710" s="7">
        <f>IF(ISNUMBER(_xll.BDP($C1710, "DELTA_MID")),_xll.BDP($C1710, "DELTA_MID")," ")</f>
        <v>-2.3918999999999999E-2</v>
      </c>
      <c r="O1710" s="7" t="str">
        <f>IF(ISNUMBER(N1710),_xll.BDP($C1710, "OPT_UNDL_TICKER"),"")</f>
        <v>SPX</v>
      </c>
      <c r="P1710" s="8">
        <f>IF(ISNUMBER(N1710),_xll.BDP($C1710, "OPT_UNDL_PX")," ")</f>
        <v>5708.75</v>
      </c>
      <c r="Q1710" s="7">
        <f>IF(ISNUMBER(N1710),+G1710*_xll.BDP($C1710, "PX_POS_MULT_FACTOR")*P1710/K1710," ")</f>
        <v>-0.33018018312994918</v>
      </c>
      <c r="R1710" s="8" t="str">
        <f>IF(OR($A1710="TUA",$A1710="TYA"),"",IF(ISNUMBER(_xll.BDP($C1710,"DUR_ADJ_OAS_MID")),_xll.BDP($C1710,"DUR_ADJ_OAS_MID"),IF(ISNUMBER(_xll.BDP($E1710&amp;" ISIN","DUR_ADJ_OAS_MID")),_xll.BDP($E1710&amp;" ISIN","DUR_ADJ_OAS_MID")," ")))</f>
        <v xml:space="preserve"> </v>
      </c>
      <c r="S1710" s="7">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7.8975798002852548E-3</v>
      </c>
      <c r="T1710" t="s">
        <v>4321</v>
      </c>
      <c r="U1710" t="s">
        <v>64</v>
      </c>
      <c r="AG1710">
        <v>0</v>
      </c>
    </row>
    <row r="1711" spans="1:33" x14ac:dyDescent="0.45">
      <c r="A1711" t="s">
        <v>4304</v>
      </c>
      <c r="B1711" t="s">
        <v>4322</v>
      </c>
      <c r="C1711" t="s">
        <v>4322</v>
      </c>
      <c r="F1711" t="s">
        <v>4323</v>
      </c>
      <c r="G1711" s="1">
        <v>-127</v>
      </c>
      <c r="H1711" s="1">
        <v>45.1</v>
      </c>
      <c r="I1711" s="2">
        <v>-572770</v>
      </c>
      <c r="J1711" s="3">
        <v>-2.6084699999999999E-3</v>
      </c>
      <c r="K1711" s="4">
        <v>219580485.75999999</v>
      </c>
      <c r="L1711" s="5">
        <v>7650001</v>
      </c>
      <c r="M1711" s="6">
        <v>28.703327720000001</v>
      </c>
      <c r="N1711" s="7">
        <f>IF(ISNUMBER(_xll.BDP($C1711, "DELTA_MID")),_xll.BDP($C1711, "DELTA_MID")," ")</f>
        <v>0.23256099999999999</v>
      </c>
      <c r="O1711" s="7" t="str">
        <f>IF(ISNUMBER(N1711),_xll.BDP($C1711, "OPT_UNDL_TICKER"),"")</f>
        <v>SPX</v>
      </c>
      <c r="P1711" s="8">
        <f>IF(ISNUMBER(N1711),_xll.BDP($C1711, "OPT_UNDL_PX")," ")</f>
        <v>5708.75</v>
      </c>
      <c r="Q1711" s="7">
        <f>IF(ISNUMBER(N1711),+G1711*_xll.BDP($C1711, "PX_POS_MULT_FACTOR")*P1711/K1711," ")</f>
        <v>-0.33018018312994918</v>
      </c>
      <c r="R1711" s="8" t="str">
        <f>IF(OR($A1711="TUA",$A1711="TYA"),"",IF(ISNUMBER(_xll.BDP($C1711,"DUR_ADJ_OAS_MID")),_xll.BDP($C1711,"DUR_ADJ_OAS_MID"),IF(ISNUMBER(_xll.BDP($E1711&amp;" ISIN","DUR_ADJ_OAS_MID")),_xll.BDP($E1711&amp;" ISIN","DUR_ADJ_OAS_MID")," ")))</f>
        <v xml:space="preserve"> </v>
      </c>
      <c r="S1711" s="7">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-7.6787033568884111E-2</v>
      </c>
      <c r="T1711" t="s">
        <v>4323</v>
      </c>
      <c r="U1711" t="s">
        <v>64</v>
      </c>
      <c r="AG1711">
        <v>0</v>
      </c>
    </row>
    <row r="1712" spans="1:33" x14ac:dyDescent="0.45">
      <c r="A1712" t="s">
        <v>4304</v>
      </c>
      <c r="B1712" t="s">
        <v>4324</v>
      </c>
      <c r="C1712" t="s">
        <v>4324</v>
      </c>
      <c r="F1712" t="s">
        <v>4325</v>
      </c>
      <c r="G1712" s="1">
        <v>127</v>
      </c>
      <c r="H1712" s="1">
        <v>82.6</v>
      </c>
      <c r="I1712" s="2">
        <v>1049020</v>
      </c>
      <c r="J1712" s="3">
        <v>4.7773800000000003E-3</v>
      </c>
      <c r="K1712" s="4">
        <v>219580485.75999999</v>
      </c>
      <c r="L1712" s="5">
        <v>7650001</v>
      </c>
      <c r="M1712" s="6">
        <v>28.703327720000001</v>
      </c>
      <c r="N1712" s="7">
        <f>IF(ISNUMBER(_xll.BDP($C1712, "DELTA_MID")),_xll.BDP($C1712, "DELTA_MID")," ")</f>
        <v>-0.25231599999999998</v>
      </c>
      <c r="O1712" s="7" t="str">
        <f>IF(ISNUMBER(N1712),_xll.BDP($C1712, "OPT_UNDL_TICKER"),"")</f>
        <v>SPX</v>
      </c>
      <c r="P1712" s="8">
        <f>IF(ISNUMBER(N1712),_xll.BDP($C1712, "OPT_UNDL_PX")," ")</f>
        <v>5708.75</v>
      </c>
      <c r="Q1712" s="7">
        <f>IF(ISNUMBER(N1712),+G1712*_xll.BDP($C1712, "PX_POS_MULT_FACTOR")*P1712/K1712," ")</f>
        <v>0.33018018312994918</v>
      </c>
      <c r="R1712" s="8" t="str">
        <f>IF(OR($A1712="TUA",$A1712="TYA"),"",IF(ISNUMBER(_xll.BDP($C1712,"DUR_ADJ_OAS_MID")),_xll.BDP($C1712,"DUR_ADJ_OAS_MID"),IF(ISNUMBER(_xll.BDP($E1712&amp;" ISIN","DUR_ADJ_OAS_MID")),_xll.BDP($E1712&amp;" ISIN","DUR_ADJ_OAS_MID")," ")))</f>
        <v xml:space="preserve"> </v>
      </c>
      <c r="S1712" s="7">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-8.3309743086616247E-2</v>
      </c>
      <c r="T1712" t="s">
        <v>4325</v>
      </c>
      <c r="U1712" t="s">
        <v>64</v>
      </c>
      <c r="AG1712">
        <v>0</v>
      </c>
    </row>
    <row r="1713" spans="1:33" x14ac:dyDescent="0.45">
      <c r="A1713" t="s">
        <v>4304</v>
      </c>
      <c r="B1713" t="s">
        <v>4326</v>
      </c>
      <c r="C1713" t="s">
        <v>4326</v>
      </c>
      <c r="F1713" t="s">
        <v>4327</v>
      </c>
      <c r="G1713" s="1">
        <v>-127</v>
      </c>
      <c r="H1713" s="1">
        <v>18.75</v>
      </c>
      <c r="I1713" s="2">
        <v>-238125</v>
      </c>
      <c r="J1713" s="3">
        <v>-1.08445E-3</v>
      </c>
      <c r="K1713" s="4">
        <v>219580485.75999999</v>
      </c>
      <c r="L1713" s="5">
        <v>7650001</v>
      </c>
      <c r="M1713" s="6">
        <v>28.703327720000001</v>
      </c>
      <c r="N1713" s="7">
        <f>IF(ISNUMBER(_xll.BDP($C1713, "DELTA_MID")),_xll.BDP($C1713, "DELTA_MID")," ")</f>
        <v>-5.1011000000000001E-2</v>
      </c>
      <c r="O1713" s="7" t="str">
        <f>IF(ISNUMBER(N1713),_xll.BDP($C1713, "OPT_UNDL_TICKER"),"")</f>
        <v>SPX</v>
      </c>
      <c r="P1713" s="8">
        <f>IF(ISNUMBER(N1713),_xll.BDP($C1713, "OPT_UNDL_PX")," ")</f>
        <v>5708.75</v>
      </c>
      <c r="Q1713" s="7">
        <f>IF(ISNUMBER(N1713),+G1713*_xll.BDP($C1713, "PX_POS_MULT_FACTOR")*P1713/K1713," ")</f>
        <v>-0.33018018312994918</v>
      </c>
      <c r="R1713" s="8" t="str">
        <f>IF(OR($A1713="TUA",$A1713="TYA"),"",IF(ISNUMBER(_xll.BDP($C1713,"DUR_ADJ_OAS_MID")),_xll.BDP($C1713,"DUR_ADJ_OAS_MID"),IF(ISNUMBER(_xll.BDP($E1713&amp;" ISIN","DUR_ADJ_OAS_MID")),_xll.BDP($E1713&amp;" ISIN","DUR_ADJ_OAS_MID")," ")))</f>
        <v xml:space="preserve"> </v>
      </c>
      <c r="S1713" s="7">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1.6842821321641839E-2</v>
      </c>
      <c r="T1713" t="s">
        <v>4327</v>
      </c>
      <c r="U1713" t="s">
        <v>64</v>
      </c>
      <c r="AG1713">
        <v>0</v>
      </c>
    </row>
    <row r="1714" spans="1:33" x14ac:dyDescent="0.45">
      <c r="A1714" t="s">
        <v>4304</v>
      </c>
      <c r="B1714" t="s">
        <v>98</v>
      </c>
      <c r="C1714" t="s">
        <v>98</v>
      </c>
      <c r="G1714" s="1">
        <v>556611.55000000005</v>
      </c>
      <c r="H1714" s="1">
        <v>1</v>
      </c>
      <c r="I1714" s="2">
        <v>556611.55000000005</v>
      </c>
      <c r="J1714" s="3">
        <v>2.5348900000000001E-3</v>
      </c>
      <c r="K1714" s="4">
        <v>219580485.75999999</v>
      </c>
      <c r="L1714" s="5">
        <v>7650001</v>
      </c>
      <c r="M1714" s="6">
        <v>28.703327720000001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T1714" t="s">
        <v>98</v>
      </c>
      <c r="U1714" t="s">
        <v>98</v>
      </c>
      <c r="AG1714">
        <v>0</v>
      </c>
    </row>
    <row r="1715" spans="1:33" x14ac:dyDescent="0.45">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G1715" t="s">
        <v>7425</v>
      </c>
    </row>
    <row r="1716" spans="1:33" x14ac:dyDescent="0.45">
      <c r="A1716" t="s">
        <v>4328</v>
      </c>
      <c r="B1716" t="s">
        <v>4329</v>
      </c>
      <c r="C1716" t="s">
        <v>4330</v>
      </c>
      <c r="F1716" t="s">
        <v>4331</v>
      </c>
      <c r="G1716" s="1">
        <v>6290</v>
      </c>
      <c r="H1716" s="1">
        <v>0.02</v>
      </c>
      <c r="I1716" s="2">
        <v>12580</v>
      </c>
      <c r="J1716" s="3">
        <v>3.4619999999999997E-5</v>
      </c>
      <c r="K1716" s="4">
        <v>363414387.91000003</v>
      </c>
      <c r="L1716" s="5">
        <v>15500001</v>
      </c>
      <c r="M1716" s="6">
        <v>23.446088029999999</v>
      </c>
      <c r="N1716" s="7">
        <f>IF(ISNUMBER(_xll.BDP($C1716, "DELTA_MID")),_xll.BDP($C1716, "DELTA_MID")," ")</f>
        <v>-3.1519999999999999E-3</v>
      </c>
      <c r="O1716" s="7" t="str">
        <f>IF(ISNUMBER(N1716),_xll.BDP($C1716, "OPT_UNDL_TICKER"),"")</f>
        <v>GLD US</v>
      </c>
      <c r="P1716" s="8">
        <f>IF(ISNUMBER(N1716),_xll.BDP($C1716, "OPT_UNDL_PX")," ")</f>
        <v>245.61</v>
      </c>
      <c r="Q1716" s="7">
        <f>IF(ISNUMBER(N1716),+G1716*_xll.BDP($C1716, "PX_POS_MULT_FACTOR")*P1716/K1716," ")</f>
        <v>0.42510339474577791</v>
      </c>
      <c r="R1716" s="8" t="str">
        <f>IF(OR($A1716="TUA",$A1716="TYA"),"",IF(ISNUMBER(_xll.BDP($C1716,"DUR_ADJ_OAS_MID")),_xll.BDP($C1716,"DUR_ADJ_OAS_MID"),IF(ISNUMBER(_xll.BDP($E1716&amp;" ISIN","DUR_ADJ_OAS_MID")),_xll.BDP($E1716&amp;" ISIN","DUR_ADJ_OAS_MID")," ")))</f>
        <v xml:space="preserve"> </v>
      </c>
      <c r="S1716" s="7">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-1.3399259002386918E-3</v>
      </c>
      <c r="T1716" t="s">
        <v>4331</v>
      </c>
      <c r="U1716" t="s">
        <v>64</v>
      </c>
      <c r="AG1716">
        <v>1.0380000000000001E-3</v>
      </c>
    </row>
    <row r="1717" spans="1:33" x14ac:dyDescent="0.45">
      <c r="A1717" t="s">
        <v>4328</v>
      </c>
      <c r="B1717" t="s">
        <v>4332</v>
      </c>
      <c r="C1717" t="s">
        <v>4332</v>
      </c>
      <c r="F1717" t="s">
        <v>4333</v>
      </c>
      <c r="G1717" s="1">
        <v>33</v>
      </c>
      <c r="H1717" s="1">
        <v>0.25</v>
      </c>
      <c r="I1717" s="2">
        <v>825</v>
      </c>
      <c r="J1717" s="3">
        <v>2.2699999999999999E-6</v>
      </c>
      <c r="K1717" s="4">
        <v>363414387.91000003</v>
      </c>
      <c r="L1717" s="5">
        <v>15500001</v>
      </c>
      <c r="M1717" s="6">
        <v>23.446088029999999</v>
      </c>
      <c r="N1717" s="7">
        <f>IF(ISNUMBER(_xll.BDP($C1717, "DELTA_MID")),_xll.BDP($C1717, "DELTA_MID")," ")</f>
        <v>-1.2049999999999999E-3</v>
      </c>
      <c r="O1717" s="7" t="str">
        <f>IF(ISNUMBER(N1717),_xll.BDP($C1717, "OPT_UNDL_TICKER"),"")</f>
        <v>NDX</v>
      </c>
      <c r="P1717" s="8">
        <f>IF(ISNUMBER(N1717),_xll.BDP($C1717, "OPT_UNDL_PX")," ")</f>
        <v>19773.3</v>
      </c>
      <c r="Q1717" s="7">
        <f>IF(ISNUMBER(N1717),+G1717*_xll.BDP($C1717, "PX_POS_MULT_FACTOR")*P1717/K1717," ")</f>
        <v>0.17955230219492493</v>
      </c>
      <c r="R1717" s="8" t="str">
        <f>IF(OR($A1717="TUA",$A1717="TYA"),"",IF(ISNUMBER(_xll.BDP($C1717,"DUR_ADJ_OAS_MID")),_xll.BDP($C1717,"DUR_ADJ_OAS_MID"),IF(ISNUMBER(_xll.BDP($E1717&amp;" ISIN","DUR_ADJ_OAS_MID")),_xll.BDP($E1717&amp;" ISIN","DUR_ADJ_OAS_MID")," ")))</f>
        <v xml:space="preserve"> </v>
      </c>
      <c r="S1717" s="7">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-2.1636052414488453E-4</v>
      </c>
      <c r="T1717" t="s">
        <v>4333</v>
      </c>
      <c r="U1717" t="s">
        <v>64</v>
      </c>
      <c r="AG1717">
        <v>1.0380000000000001E-3</v>
      </c>
    </row>
    <row r="1718" spans="1:33" x14ac:dyDescent="0.45">
      <c r="A1718" t="s">
        <v>4328</v>
      </c>
      <c r="B1718" t="s">
        <v>4334</v>
      </c>
      <c r="C1718" t="s">
        <v>4334</v>
      </c>
      <c r="F1718" t="s">
        <v>4335</v>
      </c>
      <c r="G1718" s="1">
        <v>302</v>
      </c>
      <c r="H1718" s="1">
        <v>0.1</v>
      </c>
      <c r="I1718" s="2">
        <v>3020</v>
      </c>
      <c r="J1718" s="3">
        <v>8.3100000000000001E-6</v>
      </c>
      <c r="K1718" s="4">
        <v>363414387.91000003</v>
      </c>
      <c r="L1718" s="5">
        <v>15500001</v>
      </c>
      <c r="M1718" s="6">
        <v>23.446088029999999</v>
      </c>
      <c r="N1718" s="7">
        <f>IF(ISNUMBER(_xll.BDP($C1718, "DELTA_MID")),_xll.BDP($C1718, "DELTA_MID")," ")</f>
        <v>-3.7290000000000001E-3</v>
      </c>
      <c r="O1718" s="7" t="str">
        <f>IF(ISNUMBER(N1718),_xll.BDP($C1718, "OPT_UNDL_TICKER"),"")</f>
        <v>RUY</v>
      </c>
      <c r="P1718" s="8">
        <f>IF(ISNUMBER(N1718),_xll.BDP($C1718, "OPT_UNDL_PX")," ")</f>
        <v>2197.0320000000002</v>
      </c>
      <c r="Q1718" s="7">
        <f>IF(ISNUMBER(N1718),+G1718*_xll.BDP($C1718, "PX_POS_MULT_FACTOR")*P1718/K1718," ")</f>
        <v>0.18257495742417262</v>
      </c>
      <c r="R1718" s="8" t="str">
        <f>IF(OR($A1718="TUA",$A1718="TYA"),"",IF(ISNUMBER(_xll.BDP($C1718,"DUR_ADJ_OAS_MID")),_xll.BDP($C1718,"DUR_ADJ_OAS_MID"),IF(ISNUMBER(_xll.BDP($E1718&amp;" ISIN","DUR_ADJ_OAS_MID")),_xll.BDP($E1718&amp;" ISIN","DUR_ADJ_OAS_MID")," ")))</f>
        <v xml:space="preserve"> </v>
      </c>
      <c r="S1718" s="7">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-6.8082201623473977E-4</v>
      </c>
      <c r="T1718" t="s">
        <v>4335</v>
      </c>
      <c r="U1718" t="s">
        <v>64</v>
      </c>
      <c r="AG1718">
        <v>1.0380000000000001E-3</v>
      </c>
    </row>
    <row r="1719" spans="1:33" x14ac:dyDescent="0.45">
      <c r="A1719" t="s">
        <v>4328</v>
      </c>
      <c r="B1719" t="s">
        <v>4336</v>
      </c>
      <c r="C1719" t="s">
        <v>4336</v>
      </c>
      <c r="F1719" t="s">
        <v>4337</v>
      </c>
      <c r="G1719" s="1">
        <v>130</v>
      </c>
      <c r="H1719" s="1">
        <v>7.4999999999999997E-2</v>
      </c>
      <c r="I1719" s="2">
        <v>975</v>
      </c>
      <c r="J1719" s="3">
        <v>2.6800000000000002E-6</v>
      </c>
      <c r="K1719" s="4">
        <v>363414387.91000003</v>
      </c>
      <c r="L1719" s="5">
        <v>15500001</v>
      </c>
      <c r="M1719" s="6">
        <v>23.446088029999999</v>
      </c>
      <c r="N1719" s="7">
        <f>IF(ISNUMBER(_xll.BDP($C1719, "DELTA_MID")),_xll.BDP($C1719, "DELTA_MID")," ")</f>
        <v>-9.1200000000000005E-4</v>
      </c>
      <c r="O1719" s="7" t="str">
        <f>IF(ISNUMBER(N1719),_xll.BDP($C1719, "OPT_UNDL_TICKER"),"")</f>
        <v>SPX</v>
      </c>
      <c r="P1719" s="8">
        <f>IF(ISNUMBER(N1719),_xll.BDP($C1719, "OPT_UNDL_PX")," ")</f>
        <v>5708.75</v>
      </c>
      <c r="Q1719" s="7">
        <f>IF(ISNUMBER(N1719),+G1719*_xll.BDP($C1719, "PX_POS_MULT_FACTOR")*P1719/K1719," ")</f>
        <v>0.20421247058159711</v>
      </c>
      <c r="R1719" s="8" t="str">
        <f>IF(OR($A1719="TUA",$A1719="TYA"),"",IF(ISNUMBER(_xll.BDP($C1719,"DUR_ADJ_OAS_MID")),_xll.BDP($C1719,"DUR_ADJ_OAS_MID"),IF(ISNUMBER(_xll.BDP($E1719&amp;" ISIN","DUR_ADJ_OAS_MID")),_xll.BDP($E1719&amp;" ISIN","DUR_ADJ_OAS_MID")," ")))</f>
        <v xml:space="preserve"> </v>
      </c>
      <c r="S1719" s="7">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-1.8624177317041657E-4</v>
      </c>
      <c r="T1719" t="s">
        <v>4337</v>
      </c>
      <c r="U1719" t="s">
        <v>64</v>
      </c>
      <c r="AG1719">
        <v>1.0380000000000001E-3</v>
      </c>
    </row>
    <row r="1720" spans="1:33" x14ac:dyDescent="0.45">
      <c r="A1720" t="s">
        <v>4328</v>
      </c>
      <c r="B1720" t="s">
        <v>4338</v>
      </c>
      <c r="C1720" t="s">
        <v>4338</v>
      </c>
      <c r="F1720" t="s">
        <v>4339</v>
      </c>
      <c r="G1720" s="1">
        <v>-331</v>
      </c>
      <c r="H1720" s="1">
        <v>3.35</v>
      </c>
      <c r="I1720" s="2">
        <v>-110885</v>
      </c>
      <c r="J1720" s="3">
        <v>-3.0511999999999998E-4</v>
      </c>
      <c r="K1720" s="4">
        <v>363414387.91000003</v>
      </c>
      <c r="L1720" s="5">
        <v>15500001</v>
      </c>
      <c r="M1720" s="6">
        <v>23.446088029999999</v>
      </c>
      <c r="N1720" s="7">
        <f>IF(ISNUMBER(_xll.BDP($C1720, "DELTA_MID")),_xll.BDP($C1720, "DELTA_MID")," ")</f>
        <v>-0.109886</v>
      </c>
      <c r="O1720" s="7" t="str">
        <f>IF(ISNUMBER(N1720),_xll.BDP($C1720, "OPT_UNDL_TICKER"),"")</f>
        <v>RUY</v>
      </c>
      <c r="P1720" s="8">
        <f>IF(ISNUMBER(N1720),_xll.BDP($C1720, "OPT_UNDL_PX")," ")</f>
        <v>2197.0320000000002</v>
      </c>
      <c r="Q1720" s="7">
        <f>IF(ISNUMBER(N1720),+G1720*_xll.BDP($C1720, "PX_POS_MULT_FACTOR")*P1720/K1720," ")</f>
        <v>-0.20010698975960639</v>
      </c>
      <c r="R1720" s="8" t="str">
        <f>IF(OR($A1720="TUA",$A1720="TYA"),"",IF(ISNUMBER(_xll.BDP($C1720,"DUR_ADJ_OAS_MID")),_xll.BDP($C1720,"DUR_ADJ_OAS_MID"),IF(ISNUMBER(_xll.BDP($E1720&amp;" ISIN","DUR_ADJ_OAS_MID")),_xll.BDP($E1720&amp;" ISIN","DUR_ADJ_OAS_MID")," ")))</f>
        <v xml:space="preserve"> </v>
      </c>
      <c r="S1720" s="7">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2.1988956676724108E-2</v>
      </c>
      <c r="T1720" t="s">
        <v>4339</v>
      </c>
      <c r="U1720" t="s">
        <v>64</v>
      </c>
      <c r="AG1720">
        <v>1.0380000000000001E-3</v>
      </c>
    </row>
    <row r="1721" spans="1:33" x14ac:dyDescent="0.45">
      <c r="A1721" t="s">
        <v>4328</v>
      </c>
      <c r="B1721" t="s">
        <v>4340</v>
      </c>
      <c r="C1721" t="s">
        <v>4340</v>
      </c>
      <c r="F1721" t="s">
        <v>4341</v>
      </c>
      <c r="G1721" s="1">
        <v>331</v>
      </c>
      <c r="H1721" s="1">
        <v>0.4</v>
      </c>
      <c r="I1721" s="2">
        <v>13240</v>
      </c>
      <c r="J1721" s="3">
        <v>3.6430000000000002E-5</v>
      </c>
      <c r="K1721" s="4">
        <v>363414387.91000003</v>
      </c>
      <c r="L1721" s="5">
        <v>15500001</v>
      </c>
      <c r="M1721" s="6">
        <v>23.446088029999999</v>
      </c>
      <c r="N1721" s="7">
        <f>IF(ISNUMBER(_xll.BDP($C1721, "DELTA_MID")),_xll.BDP($C1721, "DELTA_MID")," ")</f>
        <v>-1.4298E-2</v>
      </c>
      <c r="O1721" s="7" t="str">
        <f>IF(ISNUMBER(N1721),_xll.BDP($C1721, "OPT_UNDL_TICKER"),"")</f>
        <v>RUY</v>
      </c>
      <c r="P1721" s="8">
        <f>IF(ISNUMBER(N1721),_xll.BDP($C1721, "OPT_UNDL_PX")," ")</f>
        <v>2197.0320000000002</v>
      </c>
      <c r="Q1721" s="7">
        <f>IF(ISNUMBER(N1721),+G1721*_xll.BDP($C1721, "PX_POS_MULT_FACTOR")*P1721/K1721," ")</f>
        <v>0.20010698975960639</v>
      </c>
      <c r="R1721" s="8" t="str">
        <f>IF(OR($A1721="TUA",$A1721="TYA"),"",IF(ISNUMBER(_xll.BDP($C1721,"DUR_ADJ_OAS_MID")),_xll.BDP($C1721,"DUR_ADJ_OAS_MID"),IF(ISNUMBER(_xll.BDP($E1721&amp;" ISIN","DUR_ADJ_OAS_MID")),_xll.BDP($E1721&amp;" ISIN","DUR_ADJ_OAS_MID")," ")))</f>
        <v xml:space="preserve"> </v>
      </c>
      <c r="S1721" s="7">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-2.861129739582852E-3</v>
      </c>
      <c r="T1721" t="s">
        <v>4341</v>
      </c>
      <c r="U1721" t="s">
        <v>64</v>
      </c>
      <c r="AG1721">
        <v>1.0380000000000001E-3</v>
      </c>
    </row>
    <row r="1722" spans="1:33" x14ac:dyDescent="0.45">
      <c r="A1722" t="s">
        <v>4328</v>
      </c>
      <c r="B1722" t="s">
        <v>110</v>
      </c>
      <c r="C1722" t="s">
        <v>110</v>
      </c>
      <c r="F1722" t="s">
        <v>111</v>
      </c>
      <c r="G1722" s="1">
        <v>1182</v>
      </c>
      <c r="H1722" s="1">
        <v>4.7</v>
      </c>
      <c r="I1722" s="2">
        <v>555540</v>
      </c>
      <c r="J1722" s="3">
        <v>1.52867E-3</v>
      </c>
      <c r="K1722" s="4">
        <v>363414387.91000003</v>
      </c>
      <c r="L1722" s="5">
        <v>15500001</v>
      </c>
      <c r="M1722" s="6">
        <v>23.446088029999999</v>
      </c>
      <c r="N1722" s="7">
        <f>IF(ISNUMBER(_xll.BDP($C1722, "DELTA_MID")),_xll.BDP($C1722, "DELTA_MID")," ")</f>
        <v>-7.5019000000000002E-2</v>
      </c>
      <c r="O1722" s="7" t="str">
        <f>IF(ISNUMBER(N1722),_xll.BDP($C1722, "OPT_UNDL_TICKER"),"")</f>
        <v>SPX</v>
      </c>
      <c r="P1722" s="8">
        <f>IF(ISNUMBER(N1722),_xll.BDP($C1722, "OPT_UNDL_PX")," ")</f>
        <v>5708.75</v>
      </c>
      <c r="Q1722" s="7">
        <f>IF(ISNUMBER(N1722),+G1722*_xll.BDP($C1722, "PX_POS_MULT_FACTOR")*P1722/K1722," ")</f>
        <v>1.8567626171342138</v>
      </c>
      <c r="R1722" s="8" t="str">
        <f>IF(OR($A1722="TUA",$A1722="TYA"),"",IF(ISNUMBER(_xll.BDP($C1722,"DUR_ADJ_OAS_MID")),_xll.BDP($C1722,"DUR_ADJ_OAS_MID"),IF(ISNUMBER(_xll.BDP($E1722&amp;" ISIN","DUR_ADJ_OAS_MID")),_xll.BDP($E1722&amp;" ISIN","DUR_ADJ_OAS_MID")," ")))</f>
        <v xml:space="preserve"> </v>
      </c>
      <c r="S1722" s="7">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-0.13929247477479159</v>
      </c>
      <c r="T1722" t="s">
        <v>111</v>
      </c>
      <c r="U1722" t="s">
        <v>64</v>
      </c>
      <c r="AG1722">
        <v>1.0380000000000001E-3</v>
      </c>
    </row>
    <row r="1723" spans="1:33" x14ac:dyDescent="0.45">
      <c r="A1723" t="s">
        <v>4328</v>
      </c>
      <c r="B1723" t="s">
        <v>112</v>
      </c>
      <c r="C1723" t="s">
        <v>112</v>
      </c>
      <c r="F1723" t="s">
        <v>113</v>
      </c>
      <c r="G1723" s="1">
        <v>-1182</v>
      </c>
      <c r="H1723" s="1">
        <v>1.375</v>
      </c>
      <c r="I1723" s="2">
        <v>-162525</v>
      </c>
      <c r="J1723" s="3">
        <v>-4.4722000000000002E-4</v>
      </c>
      <c r="K1723" s="4">
        <v>363414387.91000003</v>
      </c>
      <c r="L1723" s="5">
        <v>15500001</v>
      </c>
      <c r="M1723" s="6">
        <v>23.446088029999999</v>
      </c>
      <c r="N1723" s="7">
        <f>IF(ISNUMBER(_xll.BDP($C1723, "DELTA_MID")),_xll.BDP($C1723, "DELTA_MID")," ")</f>
        <v>-1.9022000000000001E-2</v>
      </c>
      <c r="O1723" s="7" t="str">
        <f>IF(ISNUMBER(N1723),_xll.BDP($C1723, "OPT_UNDL_TICKER"),"")</f>
        <v>SPX</v>
      </c>
      <c r="P1723" s="8">
        <f>IF(ISNUMBER(N1723),_xll.BDP($C1723, "OPT_UNDL_PX")," ")</f>
        <v>5708.75</v>
      </c>
      <c r="Q1723" s="7">
        <f>IF(ISNUMBER(N1723),+G1723*_xll.BDP($C1723, "PX_POS_MULT_FACTOR")*P1723/K1723," ")</f>
        <v>-1.8567626171342138</v>
      </c>
      <c r="R1723" s="8" t="str">
        <f>IF(OR($A1723="TUA",$A1723="TYA"),"",IF(ISNUMBER(_xll.BDP($C1723,"DUR_ADJ_OAS_MID")),_xll.BDP($C1723,"DUR_ADJ_OAS_MID"),IF(ISNUMBER(_xll.BDP($E1723&amp;" ISIN","DUR_ADJ_OAS_MID")),_xll.BDP($E1723&amp;" ISIN","DUR_ADJ_OAS_MID")," ")))</f>
        <v xml:space="preserve"> </v>
      </c>
      <c r="S1723" s="7">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3.5319338503127018E-2</v>
      </c>
      <c r="T1723" t="s">
        <v>113</v>
      </c>
      <c r="U1723" t="s">
        <v>64</v>
      </c>
      <c r="AG1723">
        <v>1.0380000000000001E-3</v>
      </c>
    </row>
    <row r="1724" spans="1:33" x14ac:dyDescent="0.45">
      <c r="A1724" t="s">
        <v>4328</v>
      </c>
      <c r="B1724" t="s">
        <v>4342</v>
      </c>
      <c r="C1724" t="s">
        <v>4342</v>
      </c>
      <c r="F1724" t="s">
        <v>4343</v>
      </c>
      <c r="G1724" s="1">
        <v>-38</v>
      </c>
      <c r="H1724" s="1">
        <v>43.85</v>
      </c>
      <c r="I1724" s="2">
        <v>-166630</v>
      </c>
      <c r="J1724" s="3">
        <v>-4.5851000000000003E-4</v>
      </c>
      <c r="K1724" s="4">
        <v>363414387.91000003</v>
      </c>
      <c r="L1724" s="5">
        <v>15500001</v>
      </c>
      <c r="M1724" s="6">
        <v>23.446088029999999</v>
      </c>
      <c r="N1724" s="7">
        <f>IF(ISNUMBER(_xll.BDP($C1724, "DELTA_MID")),_xll.BDP($C1724, "DELTA_MID")," ")</f>
        <v>-0.12406300000000001</v>
      </c>
      <c r="O1724" s="7" t="str">
        <f>IF(ISNUMBER(N1724),_xll.BDP($C1724, "OPT_UNDL_TICKER"),"")</f>
        <v>NDX</v>
      </c>
      <c r="P1724" s="8">
        <f>IF(ISNUMBER(N1724),_xll.BDP($C1724, "OPT_UNDL_PX")," ")</f>
        <v>19773.3</v>
      </c>
      <c r="Q1724" s="7">
        <f>IF(ISNUMBER(N1724),+G1724*_xll.BDP($C1724, "PX_POS_MULT_FACTOR")*P1724/K1724," ")</f>
        <v>-0.20675719646688326</v>
      </c>
      <c r="R1724" s="8" t="str">
        <f>IF(OR($A1724="TUA",$A1724="TYA"),"",IF(ISNUMBER(_xll.BDP($C1724,"DUR_ADJ_OAS_MID")),_xll.BDP($C1724,"DUR_ADJ_OAS_MID"),IF(ISNUMBER(_xll.BDP($E1724&amp;" ISIN","DUR_ADJ_OAS_MID")),_xll.BDP($E1724&amp;" ISIN","DUR_ADJ_OAS_MID")," ")))</f>
        <v xml:space="preserve"> </v>
      </c>
      <c r="S1724" s="7">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2.565091806527094E-2</v>
      </c>
      <c r="T1724" t="s">
        <v>4343</v>
      </c>
      <c r="U1724" t="s">
        <v>64</v>
      </c>
      <c r="AG1724">
        <v>1.0380000000000001E-3</v>
      </c>
    </row>
    <row r="1725" spans="1:33" x14ac:dyDescent="0.45">
      <c r="A1725" t="s">
        <v>4328</v>
      </c>
      <c r="B1725" t="s">
        <v>4344</v>
      </c>
      <c r="C1725" t="s">
        <v>4344</v>
      </c>
      <c r="F1725" t="s">
        <v>4345</v>
      </c>
      <c r="G1725" s="1">
        <v>38</v>
      </c>
      <c r="H1725" s="1">
        <v>10.199999999999999</v>
      </c>
      <c r="I1725" s="2">
        <v>38760</v>
      </c>
      <c r="J1725" s="3">
        <v>1.0666E-4</v>
      </c>
      <c r="K1725" s="4">
        <v>363414387.91000003</v>
      </c>
      <c r="L1725" s="5">
        <v>15500001</v>
      </c>
      <c r="M1725" s="6">
        <v>23.446088029999999</v>
      </c>
      <c r="N1725" s="7">
        <f>IF(ISNUMBER(_xll.BDP($C1725, "DELTA_MID")),_xll.BDP($C1725, "DELTA_MID")," ")</f>
        <v>-2.8906999999999999E-2</v>
      </c>
      <c r="O1725" s="7" t="str">
        <f>IF(ISNUMBER(N1725),_xll.BDP($C1725, "OPT_UNDL_TICKER"),"")</f>
        <v>NDX</v>
      </c>
      <c r="P1725" s="8">
        <f>IF(ISNUMBER(N1725),_xll.BDP($C1725, "OPT_UNDL_PX")," ")</f>
        <v>19773.3</v>
      </c>
      <c r="Q1725" s="7">
        <f>IF(ISNUMBER(N1725),+G1725*_xll.BDP($C1725, "PX_POS_MULT_FACTOR")*P1725/K1725," ")</f>
        <v>0.20675719646688326</v>
      </c>
      <c r="R1725" s="8" t="str">
        <f>IF(OR($A1725="TUA",$A1725="TYA"),"",IF(ISNUMBER(_xll.BDP($C1725,"DUR_ADJ_OAS_MID")),_xll.BDP($C1725,"DUR_ADJ_OAS_MID"),IF(ISNUMBER(_xll.BDP($E1725&amp;" ISIN","DUR_ADJ_OAS_MID")),_xll.BDP($E1725&amp;" ISIN","DUR_ADJ_OAS_MID")," ")))</f>
        <v xml:space="preserve"> </v>
      </c>
      <c r="S1725" s="7">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-5.9767302782681945E-3</v>
      </c>
      <c r="T1725" t="s">
        <v>4345</v>
      </c>
      <c r="U1725" t="s">
        <v>64</v>
      </c>
      <c r="AG1725">
        <v>1.0380000000000001E-3</v>
      </c>
    </row>
    <row r="1726" spans="1:33" x14ac:dyDescent="0.45">
      <c r="A1726" t="s">
        <v>4328</v>
      </c>
      <c r="B1726" t="s">
        <v>4346</v>
      </c>
      <c r="C1726" t="s">
        <v>4346</v>
      </c>
      <c r="F1726" t="s">
        <v>4347</v>
      </c>
      <c r="G1726" s="1">
        <v>-365</v>
      </c>
      <c r="H1726" s="1">
        <v>3.7</v>
      </c>
      <c r="I1726" s="2">
        <v>-135050</v>
      </c>
      <c r="J1726" s="3">
        <v>-3.7160999999999997E-4</v>
      </c>
      <c r="K1726" s="4">
        <v>363414387.91000003</v>
      </c>
      <c r="L1726" s="5">
        <v>15500001</v>
      </c>
      <c r="M1726" s="6">
        <v>23.446088029999999</v>
      </c>
      <c r="N1726" s="7">
        <f>IF(ISNUMBER(_xll.BDP($C1726, "DELTA_MID")),_xll.BDP($C1726, "DELTA_MID")," ")</f>
        <v>-9.1791999999999999E-2</v>
      </c>
      <c r="O1726" s="7" t="str">
        <f>IF(ISNUMBER(N1726),_xll.BDP($C1726, "OPT_UNDL_TICKER"),"")</f>
        <v>RUY</v>
      </c>
      <c r="P1726" s="8">
        <f>IF(ISNUMBER(N1726),_xll.BDP($C1726, "OPT_UNDL_PX")," ")</f>
        <v>2197.0320000000002</v>
      </c>
      <c r="Q1726" s="7">
        <f>IF(ISNUMBER(N1726),+G1726*_xll.BDP($C1726, "PX_POS_MULT_FACTOR")*P1726/K1726," ")</f>
        <v>-0.22066178629080463</v>
      </c>
      <c r="R1726" s="8" t="str">
        <f>IF(OR($A1726="TUA",$A1726="TYA"),"",IF(ISNUMBER(_xll.BDP($C1726,"DUR_ADJ_OAS_MID")),_xll.BDP($C1726,"DUR_ADJ_OAS_MID"),IF(ISNUMBER(_xll.BDP($E1726&amp;" ISIN","DUR_ADJ_OAS_MID")),_xll.BDP($E1726&amp;" ISIN","DUR_ADJ_OAS_MID")," ")))</f>
        <v xml:space="preserve"> </v>
      </c>
      <c r="S1726" s="7">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2.0254986687205538E-2</v>
      </c>
      <c r="T1726" t="s">
        <v>4347</v>
      </c>
      <c r="U1726" t="s">
        <v>64</v>
      </c>
      <c r="AG1726">
        <v>1.0380000000000001E-3</v>
      </c>
    </row>
    <row r="1727" spans="1:33" x14ac:dyDescent="0.45">
      <c r="A1727" t="s">
        <v>4328</v>
      </c>
      <c r="B1727" t="s">
        <v>4348</v>
      </c>
      <c r="C1727" t="s">
        <v>4348</v>
      </c>
      <c r="F1727" t="s">
        <v>4349</v>
      </c>
      <c r="G1727" s="1">
        <v>365</v>
      </c>
      <c r="H1727" s="1">
        <v>1.05</v>
      </c>
      <c r="I1727" s="2">
        <v>38325</v>
      </c>
      <c r="J1727" s="3">
        <v>1.0546E-4</v>
      </c>
      <c r="K1727" s="4">
        <v>363414387.91000003</v>
      </c>
      <c r="L1727" s="5">
        <v>15500001</v>
      </c>
      <c r="M1727" s="6">
        <v>23.446088029999999</v>
      </c>
      <c r="N1727" s="7">
        <f>IF(ISNUMBER(_xll.BDP($C1727, "DELTA_MID")),_xll.BDP($C1727, "DELTA_MID")," ")</f>
        <v>-2.5592E-2</v>
      </c>
      <c r="O1727" s="7" t="str">
        <f>IF(ISNUMBER(N1727),_xll.BDP($C1727, "OPT_UNDL_TICKER"),"")</f>
        <v>RUY</v>
      </c>
      <c r="P1727" s="8">
        <f>IF(ISNUMBER(N1727),_xll.BDP($C1727, "OPT_UNDL_PX")," ")</f>
        <v>2197.0320000000002</v>
      </c>
      <c r="Q1727" s="7">
        <f>IF(ISNUMBER(N1727),+G1727*_xll.BDP($C1727, "PX_POS_MULT_FACTOR")*P1727/K1727," ")</f>
        <v>0.22066178629080463</v>
      </c>
      <c r="R1727" s="8" t="str">
        <f>IF(OR($A1727="TUA",$A1727="TYA"),"",IF(ISNUMBER(_xll.BDP($C1727,"DUR_ADJ_OAS_MID")),_xll.BDP($C1727,"DUR_ADJ_OAS_MID"),IF(ISNUMBER(_xll.BDP($E1727&amp;" ISIN","DUR_ADJ_OAS_MID")),_xll.BDP($E1727&amp;" ISIN","DUR_ADJ_OAS_MID")," ")))</f>
        <v xml:space="preserve"> </v>
      </c>
      <c r="S1727" s="7">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-5.6471764347542719E-3</v>
      </c>
      <c r="T1727" t="s">
        <v>4349</v>
      </c>
      <c r="U1727" t="s">
        <v>64</v>
      </c>
      <c r="AG1727">
        <v>1.0380000000000001E-3</v>
      </c>
    </row>
    <row r="1728" spans="1:33" x14ac:dyDescent="0.45">
      <c r="A1728" t="s">
        <v>4328</v>
      </c>
      <c r="B1728" t="s">
        <v>4350</v>
      </c>
      <c r="C1728" t="s">
        <v>4350</v>
      </c>
      <c r="F1728" t="s">
        <v>4351</v>
      </c>
      <c r="G1728" s="1">
        <v>-151</v>
      </c>
      <c r="H1728" s="1">
        <v>9.5</v>
      </c>
      <c r="I1728" s="2">
        <v>-143450</v>
      </c>
      <c r="J1728" s="3">
        <v>-3.9472999999999998E-4</v>
      </c>
      <c r="K1728" s="4">
        <v>363414387.91000003</v>
      </c>
      <c r="L1728" s="5">
        <v>15500001</v>
      </c>
      <c r="M1728" s="6">
        <v>23.446088029999999</v>
      </c>
      <c r="N1728" s="7">
        <f>IF(ISNUMBER(_xll.BDP($C1728, "DELTA_MID")),_xll.BDP($C1728, "DELTA_MID")," ")</f>
        <v>-0.11984499999999999</v>
      </c>
      <c r="O1728" s="7" t="str">
        <f>IF(ISNUMBER(N1728),_xll.BDP($C1728, "OPT_UNDL_TICKER"),"")</f>
        <v>SPX</v>
      </c>
      <c r="P1728" s="8">
        <f>IF(ISNUMBER(N1728),_xll.BDP($C1728, "OPT_UNDL_PX")," ")</f>
        <v>5708.75</v>
      </c>
      <c r="Q1728" s="7">
        <f>IF(ISNUMBER(N1728),+G1728*_xll.BDP($C1728, "PX_POS_MULT_FACTOR")*P1728/K1728," ")</f>
        <v>-0.23720063890631665</v>
      </c>
      <c r="R1728" s="8" t="str">
        <f>IF(OR($A1728="TUA",$A1728="TYA"),"",IF(ISNUMBER(_xll.BDP($C1728,"DUR_ADJ_OAS_MID")),_xll.BDP($C1728,"DUR_ADJ_OAS_MID"),IF(ISNUMBER(_xll.BDP($E1728&amp;" ISIN","DUR_ADJ_OAS_MID")),_xll.BDP($E1728&amp;" ISIN","DUR_ADJ_OAS_MID")," ")))</f>
        <v xml:space="preserve"> </v>
      </c>
      <c r="S1728" s="7">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2.8427310569727516E-2</v>
      </c>
      <c r="T1728" t="s">
        <v>4351</v>
      </c>
      <c r="U1728" t="s">
        <v>64</v>
      </c>
      <c r="AG1728">
        <v>1.0380000000000001E-3</v>
      </c>
    </row>
    <row r="1729" spans="1:33" x14ac:dyDescent="0.45">
      <c r="A1729" t="s">
        <v>4328</v>
      </c>
      <c r="B1729" t="s">
        <v>4352</v>
      </c>
      <c r="C1729" t="s">
        <v>4352</v>
      </c>
      <c r="F1729" t="s">
        <v>4353</v>
      </c>
      <c r="G1729" s="1">
        <v>151</v>
      </c>
      <c r="H1729" s="1">
        <v>2.7</v>
      </c>
      <c r="I1729" s="2">
        <v>40770</v>
      </c>
      <c r="J1729" s="3">
        <v>1.1218999999999999E-4</v>
      </c>
      <c r="K1729" s="4">
        <v>363414387.91000003</v>
      </c>
      <c r="L1729" s="5">
        <v>15500001</v>
      </c>
      <c r="M1729" s="6">
        <v>23.446088029999999</v>
      </c>
      <c r="N1729" s="7">
        <f>IF(ISNUMBER(_xll.BDP($C1729, "DELTA_MID")),_xll.BDP($C1729, "DELTA_MID")," ")</f>
        <v>-3.2016999999999997E-2</v>
      </c>
      <c r="O1729" s="7" t="str">
        <f>IF(ISNUMBER(N1729),_xll.BDP($C1729, "OPT_UNDL_TICKER"),"")</f>
        <v>SPX</v>
      </c>
      <c r="P1729" s="8">
        <f>IF(ISNUMBER(N1729),_xll.BDP($C1729, "OPT_UNDL_PX")," ")</f>
        <v>5708.75</v>
      </c>
      <c r="Q1729" s="7">
        <f>IF(ISNUMBER(N1729),+G1729*_xll.BDP($C1729, "PX_POS_MULT_FACTOR")*P1729/K1729," ")</f>
        <v>0.23720063890631665</v>
      </c>
      <c r="R1729" s="8" t="str">
        <f>IF(OR($A1729="TUA",$A1729="TYA"),"",IF(ISNUMBER(_xll.BDP($C1729,"DUR_ADJ_OAS_MID")),_xll.BDP($C1729,"DUR_ADJ_OAS_MID"),IF(ISNUMBER(_xll.BDP($E1729&amp;" ISIN","DUR_ADJ_OAS_MID")),_xll.BDP($E1729&amp;" ISIN","DUR_ADJ_OAS_MID")," ")))</f>
        <v xml:space="preserve"> </v>
      </c>
      <c r="S1729" s="7">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-7.5944528558635396E-3</v>
      </c>
      <c r="T1729" t="s">
        <v>4353</v>
      </c>
      <c r="U1729" t="s">
        <v>64</v>
      </c>
      <c r="AG1729">
        <v>1.0380000000000001E-3</v>
      </c>
    </row>
    <row r="1730" spans="1:33" x14ac:dyDescent="0.45">
      <c r="A1730" t="s">
        <v>4328</v>
      </c>
      <c r="B1730" t="s">
        <v>4354</v>
      </c>
      <c r="C1730" t="s">
        <v>4355</v>
      </c>
      <c r="F1730" t="s">
        <v>4356</v>
      </c>
      <c r="G1730" s="1">
        <v>-4169</v>
      </c>
      <c r="H1730" s="1">
        <v>0.215</v>
      </c>
      <c r="I1730" s="2">
        <v>-89633.5</v>
      </c>
      <c r="J1730" s="3">
        <v>-2.4664000000000001E-4</v>
      </c>
      <c r="K1730" s="4">
        <v>363414387.91000003</v>
      </c>
      <c r="L1730" s="5">
        <v>15500001</v>
      </c>
      <c r="M1730" s="6">
        <v>23.446088029999999</v>
      </c>
      <c r="N1730" s="7">
        <f>IF(ISNUMBER(_xll.BDP($C1730, "DELTA_MID")),_xll.BDP($C1730, "DELTA_MID")," ")</f>
        <v>-6.1226000000000003E-2</v>
      </c>
      <c r="O1730" s="7" t="str">
        <f>IF(ISNUMBER(N1730),_xll.BDP($C1730, "OPT_UNDL_TICKER"),"")</f>
        <v>GLD US</v>
      </c>
      <c r="P1730" s="8">
        <f>IF(ISNUMBER(N1730),_xll.BDP($C1730, "OPT_UNDL_PX")," ")</f>
        <v>245.61</v>
      </c>
      <c r="Q1730" s="7">
        <f>IF(ISNUMBER(N1730),+G1730*_xll.BDP($C1730, "PX_POS_MULT_FACTOR")*P1730/K1730," ")</f>
        <v>-0.28175771902943531</v>
      </c>
      <c r="R1730" s="8" t="str">
        <f>IF(OR($A1730="TUA",$A1730="TYA"),"",IF(ISNUMBER(_xll.BDP($C1730,"DUR_ADJ_OAS_MID")),_xll.BDP($C1730,"DUR_ADJ_OAS_MID"),IF(ISNUMBER(_xll.BDP($E1730&amp;" ISIN","DUR_ADJ_OAS_MID")),_xll.BDP($E1730&amp;" ISIN","DUR_ADJ_OAS_MID")," ")))</f>
        <v xml:space="preserve"> </v>
      </c>
      <c r="S1730" s="7">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1.7250898105296206E-2</v>
      </c>
      <c r="T1730" t="s">
        <v>4356</v>
      </c>
      <c r="U1730" t="s">
        <v>64</v>
      </c>
      <c r="AG1730">
        <v>1.0380000000000001E-3</v>
      </c>
    </row>
    <row r="1731" spans="1:33" x14ac:dyDescent="0.45">
      <c r="A1731" t="s">
        <v>4328</v>
      </c>
      <c r="B1731" t="s">
        <v>4357</v>
      </c>
      <c r="C1731" t="s">
        <v>4358</v>
      </c>
      <c r="F1731" t="s">
        <v>4359</v>
      </c>
      <c r="G1731" s="1">
        <v>4169</v>
      </c>
      <c r="H1731" s="1">
        <v>0.06</v>
      </c>
      <c r="I1731" s="2">
        <v>25014</v>
      </c>
      <c r="J1731" s="3">
        <v>6.8830000000000003E-5</v>
      </c>
      <c r="K1731" s="4">
        <v>363414387.91000003</v>
      </c>
      <c r="L1731" s="5">
        <v>15500001</v>
      </c>
      <c r="M1731" s="6">
        <v>23.446088029999999</v>
      </c>
      <c r="N1731" s="7">
        <f>IF(ISNUMBER(_xll.BDP($C1731, "DELTA_MID")),_xll.BDP($C1731, "DELTA_MID")," ")</f>
        <v>-1.5990000000000001E-2</v>
      </c>
      <c r="O1731" s="7" t="str">
        <f>IF(ISNUMBER(N1731),_xll.BDP($C1731, "OPT_UNDL_TICKER"),"")</f>
        <v>GLD US</v>
      </c>
      <c r="P1731" s="8">
        <f>IF(ISNUMBER(N1731),_xll.BDP($C1731, "OPT_UNDL_PX")," ")</f>
        <v>245.61</v>
      </c>
      <c r="Q1731" s="7">
        <f>IF(ISNUMBER(N1731),+G1731*_xll.BDP($C1731, "PX_POS_MULT_FACTOR")*P1731/K1731," ")</f>
        <v>0.28175771902943531</v>
      </c>
      <c r="R1731" s="8" t="str">
        <f>IF(OR($A1731="TUA",$A1731="TYA"),"",IF(ISNUMBER(_xll.BDP($C1731,"DUR_ADJ_OAS_MID")),_xll.BDP($C1731,"DUR_ADJ_OAS_MID"),IF(ISNUMBER(_xll.BDP($E1731&amp;" ISIN","DUR_ADJ_OAS_MID")),_xll.BDP($E1731&amp;" ISIN","DUR_ADJ_OAS_MID")," ")))</f>
        <v xml:space="preserve"> </v>
      </c>
      <c r="S1731" s="7">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-4.5053059272806709E-3</v>
      </c>
      <c r="T1731" t="s">
        <v>4359</v>
      </c>
      <c r="U1731" t="s">
        <v>64</v>
      </c>
      <c r="AG1731">
        <v>1.0380000000000001E-3</v>
      </c>
    </row>
    <row r="1732" spans="1:33" x14ac:dyDescent="0.45">
      <c r="A1732" t="s">
        <v>4328</v>
      </c>
      <c r="B1732" t="s">
        <v>4360</v>
      </c>
      <c r="C1732" t="s">
        <v>4360</v>
      </c>
      <c r="F1732" t="s">
        <v>4361</v>
      </c>
      <c r="G1732" s="1">
        <v>-28</v>
      </c>
      <c r="H1732" s="1">
        <v>69</v>
      </c>
      <c r="I1732" s="2">
        <v>-193200</v>
      </c>
      <c r="J1732" s="3">
        <v>-5.3162000000000001E-4</v>
      </c>
      <c r="K1732" s="4">
        <v>363414387.91000003</v>
      </c>
      <c r="L1732" s="5">
        <v>15500001</v>
      </c>
      <c r="M1732" s="6">
        <v>23.446088029999999</v>
      </c>
      <c r="N1732" s="7">
        <f>IF(ISNUMBER(_xll.BDP($C1732, "DELTA_MID")),_xll.BDP($C1732, "DELTA_MID")," ")</f>
        <v>-0.15670100000000001</v>
      </c>
      <c r="O1732" s="7" t="str">
        <f>IF(ISNUMBER(N1732),_xll.BDP($C1732, "OPT_UNDL_TICKER"),"")</f>
        <v>NDX</v>
      </c>
      <c r="P1732" s="8">
        <f>IF(ISNUMBER(N1732),_xll.BDP($C1732, "OPT_UNDL_PX")," ")</f>
        <v>19773.3</v>
      </c>
      <c r="Q1732" s="7">
        <f>IF(ISNUMBER(N1732),+G1732*_xll.BDP($C1732, "PX_POS_MULT_FACTOR")*P1732/K1732," ")</f>
        <v>-0.15234740792296661</v>
      </c>
      <c r="R1732" s="8" t="str">
        <f>IF(OR($A1732="TUA",$A1732="TYA"),"",IF(ISNUMBER(_xll.BDP($C1732,"DUR_ADJ_OAS_MID")),_xll.BDP($C1732,"DUR_ADJ_OAS_MID"),IF(ISNUMBER(_xll.BDP($E1732&amp;" ISIN","DUR_ADJ_OAS_MID")),_xll.BDP($E1732&amp;" ISIN","DUR_ADJ_OAS_MID")," ")))</f>
        <v xml:space="preserve"> </v>
      </c>
      <c r="S1732" s="7">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2.3872991168936791E-2</v>
      </c>
      <c r="T1732" t="s">
        <v>4361</v>
      </c>
      <c r="U1732" t="s">
        <v>64</v>
      </c>
      <c r="AG1732">
        <v>1.0380000000000001E-3</v>
      </c>
    </row>
    <row r="1733" spans="1:33" x14ac:dyDescent="0.45">
      <c r="A1733" t="s">
        <v>4328</v>
      </c>
      <c r="B1733" t="s">
        <v>4362</v>
      </c>
      <c r="C1733" t="s">
        <v>4362</v>
      </c>
      <c r="F1733" t="s">
        <v>4363</v>
      </c>
      <c r="G1733" s="1">
        <v>28</v>
      </c>
      <c r="H1733" s="1">
        <v>16.100000000000001</v>
      </c>
      <c r="I1733" s="2">
        <v>45080</v>
      </c>
      <c r="J1733" s="3">
        <v>1.2405000000000001E-4</v>
      </c>
      <c r="K1733" s="4">
        <v>363414387.91000003</v>
      </c>
      <c r="L1733" s="5">
        <v>15500001</v>
      </c>
      <c r="M1733" s="6">
        <v>23.446088029999999</v>
      </c>
      <c r="N1733" s="7">
        <f>IF(ISNUMBER(_xll.BDP($C1733, "DELTA_MID")),_xll.BDP($C1733, "DELTA_MID")," ")</f>
        <v>-3.7097999999999999E-2</v>
      </c>
      <c r="O1733" s="7" t="str">
        <f>IF(ISNUMBER(N1733),_xll.BDP($C1733, "OPT_UNDL_TICKER"),"")</f>
        <v>NDX</v>
      </c>
      <c r="P1733" s="8">
        <f>IF(ISNUMBER(N1733),_xll.BDP($C1733, "OPT_UNDL_PX")," ")</f>
        <v>19773.3</v>
      </c>
      <c r="Q1733" s="7">
        <f>IF(ISNUMBER(N1733),+G1733*_xll.BDP($C1733, "PX_POS_MULT_FACTOR")*P1733/K1733," ")</f>
        <v>0.15234740792296661</v>
      </c>
      <c r="R1733" s="8" t="str">
        <f>IF(OR($A1733="TUA",$A1733="TYA"),"",IF(ISNUMBER(_xll.BDP($C1733,"DUR_ADJ_OAS_MID")),_xll.BDP($C1733,"DUR_ADJ_OAS_MID"),IF(ISNUMBER(_xll.BDP($E1733&amp;" ISIN","DUR_ADJ_OAS_MID")),_xll.BDP($E1733&amp;" ISIN","DUR_ADJ_OAS_MID")," ")))</f>
        <v xml:space="preserve"> </v>
      </c>
      <c r="S1733" s="7">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-5.6517841391262149E-3</v>
      </c>
      <c r="T1733" t="s">
        <v>4363</v>
      </c>
      <c r="U1733" t="s">
        <v>64</v>
      </c>
      <c r="AG1733">
        <v>1.0380000000000001E-3</v>
      </c>
    </row>
    <row r="1734" spans="1:33" x14ac:dyDescent="0.45">
      <c r="A1734" t="s">
        <v>4328</v>
      </c>
      <c r="B1734" t="s">
        <v>4364</v>
      </c>
      <c r="C1734" t="s">
        <v>4364</v>
      </c>
      <c r="F1734" t="s">
        <v>4365</v>
      </c>
      <c r="G1734" s="1">
        <v>-284</v>
      </c>
      <c r="H1734" s="1">
        <v>8.4499999999999993</v>
      </c>
      <c r="I1734" s="2">
        <v>-239980</v>
      </c>
      <c r="J1734" s="3">
        <v>-6.6034999999999998E-4</v>
      </c>
      <c r="K1734" s="4">
        <v>363414387.91000003</v>
      </c>
      <c r="L1734" s="5">
        <v>15500001</v>
      </c>
      <c r="M1734" s="6">
        <v>23.446088029999999</v>
      </c>
      <c r="N1734" s="7">
        <f>IF(ISNUMBER(_xll.BDP($C1734, "DELTA_MID")),_xll.BDP($C1734, "DELTA_MID")," ")</f>
        <v>-0.15792300000000001</v>
      </c>
      <c r="O1734" s="7" t="str">
        <f>IF(ISNUMBER(N1734),_xll.BDP($C1734, "OPT_UNDL_TICKER"),"")</f>
        <v>RUY</v>
      </c>
      <c r="P1734" s="8">
        <f>IF(ISNUMBER(N1734),_xll.BDP($C1734, "OPT_UNDL_PX")," ")</f>
        <v>2197.0320000000002</v>
      </c>
      <c r="Q1734" s="7">
        <f>IF(ISNUMBER(N1734),+G1734*_xll.BDP($C1734, "PX_POS_MULT_FACTOR")*P1734/K1734," ")</f>
        <v>-0.17169300631942061</v>
      </c>
      <c r="R1734" s="8" t="str">
        <f>IF(OR($A1734="TUA",$A1734="TYA"),"",IF(ISNUMBER(_xll.BDP($C1734,"DUR_ADJ_OAS_MID")),_xll.BDP($C1734,"DUR_ADJ_OAS_MID"),IF(ISNUMBER(_xll.BDP($E1734&amp;" ISIN","DUR_ADJ_OAS_MID")),_xll.BDP($E1734&amp;" ISIN","DUR_ADJ_OAS_MID")," ")))</f>
        <v xml:space="preserve"> </v>
      </c>
      <c r="S1734" s="7">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2.7114274636981864E-2</v>
      </c>
      <c r="T1734" t="s">
        <v>4365</v>
      </c>
      <c r="U1734" t="s">
        <v>64</v>
      </c>
      <c r="AG1734">
        <v>1.0380000000000001E-3</v>
      </c>
    </row>
    <row r="1735" spans="1:33" x14ac:dyDescent="0.45">
      <c r="A1735" t="s">
        <v>4328</v>
      </c>
      <c r="B1735" t="s">
        <v>4366</v>
      </c>
      <c r="C1735" t="s">
        <v>4366</v>
      </c>
      <c r="F1735" t="s">
        <v>4367</v>
      </c>
      <c r="G1735" s="1">
        <v>284</v>
      </c>
      <c r="H1735" s="1">
        <v>2.0750000000000002</v>
      </c>
      <c r="I1735" s="2">
        <v>58930</v>
      </c>
      <c r="J1735" s="3">
        <v>1.6216000000000001E-4</v>
      </c>
      <c r="K1735" s="4">
        <v>363414387.91000003</v>
      </c>
      <c r="L1735" s="5">
        <v>15500001</v>
      </c>
      <c r="M1735" s="6">
        <v>23.446088029999999</v>
      </c>
      <c r="N1735" s="7">
        <f>IF(ISNUMBER(_xll.BDP($C1735, "DELTA_MID")),_xll.BDP($C1735, "DELTA_MID")," ")</f>
        <v>-4.2508999999999998E-2</v>
      </c>
      <c r="O1735" s="7" t="str">
        <f>IF(ISNUMBER(N1735),_xll.BDP($C1735, "OPT_UNDL_TICKER"),"")</f>
        <v>RUY</v>
      </c>
      <c r="P1735" s="8">
        <f>IF(ISNUMBER(N1735),_xll.BDP($C1735, "OPT_UNDL_PX")," ")</f>
        <v>2197.0320000000002</v>
      </c>
      <c r="Q1735" s="7">
        <f>IF(ISNUMBER(N1735),+G1735*_xll.BDP($C1735, "PX_POS_MULT_FACTOR")*P1735/K1735," ")</f>
        <v>0.17169300631942061</v>
      </c>
      <c r="R1735" s="8" t="str">
        <f>IF(OR($A1735="TUA",$A1735="TYA"),"",IF(ISNUMBER(_xll.BDP($C1735,"DUR_ADJ_OAS_MID")),_xll.BDP($C1735,"DUR_ADJ_OAS_MID"),IF(ISNUMBER(_xll.BDP($E1735&amp;" ISIN","DUR_ADJ_OAS_MID")),_xll.BDP($E1735&amp;" ISIN","DUR_ADJ_OAS_MID")," ")))</f>
        <v xml:space="preserve"> </v>
      </c>
      <c r="S1735" s="7">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-7.2984980056322504E-3</v>
      </c>
      <c r="T1735" t="s">
        <v>4367</v>
      </c>
      <c r="U1735" t="s">
        <v>64</v>
      </c>
      <c r="AG1735">
        <v>1.0380000000000001E-3</v>
      </c>
    </row>
    <row r="1736" spans="1:33" x14ac:dyDescent="0.45">
      <c r="A1736" t="s">
        <v>4328</v>
      </c>
      <c r="B1736" t="s">
        <v>4368</v>
      </c>
      <c r="C1736" t="s">
        <v>4368</v>
      </c>
      <c r="F1736" t="s">
        <v>4369</v>
      </c>
      <c r="G1736" s="1">
        <v>-122</v>
      </c>
      <c r="H1736" s="1">
        <v>15.65</v>
      </c>
      <c r="I1736" s="2">
        <v>-190930</v>
      </c>
      <c r="J1736" s="3">
        <v>-5.2537999999999999E-4</v>
      </c>
      <c r="K1736" s="4">
        <v>363414387.91000003</v>
      </c>
      <c r="L1736" s="5">
        <v>15500001</v>
      </c>
      <c r="M1736" s="6">
        <v>23.446088029999999</v>
      </c>
      <c r="N1736" s="7">
        <f>IF(ISNUMBER(_xll.BDP($C1736, "DELTA_MID")),_xll.BDP($C1736, "DELTA_MID")," ")</f>
        <v>-0.155561</v>
      </c>
      <c r="O1736" s="7" t="str">
        <f>IF(ISNUMBER(N1736),_xll.BDP($C1736, "OPT_UNDL_TICKER"),"")</f>
        <v>SPX</v>
      </c>
      <c r="P1736" s="8">
        <f>IF(ISNUMBER(N1736),_xll.BDP($C1736, "OPT_UNDL_PX")," ")</f>
        <v>5708.75</v>
      </c>
      <c r="Q1736" s="7">
        <f>IF(ISNUMBER(N1736),+G1736*_xll.BDP($C1736, "PX_POS_MULT_FACTOR")*P1736/K1736," ")</f>
        <v>-0.19164554931503727</v>
      </c>
      <c r="R1736" s="8" t="str">
        <f>IF(OR($A1736="TUA",$A1736="TYA"),"",IF(ISNUMBER(_xll.BDP($C1736,"DUR_ADJ_OAS_MID")),_xll.BDP($C1736,"DUR_ADJ_OAS_MID"),IF(ISNUMBER(_xll.BDP($E1736&amp;" ISIN","DUR_ADJ_OAS_MID")),_xll.BDP($E1736&amp;" ISIN","DUR_ADJ_OAS_MID")," ")))</f>
        <v xml:space="preserve"> </v>
      </c>
      <c r="S1736" s="7">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2.9812573296996513E-2</v>
      </c>
      <c r="T1736" t="s">
        <v>4369</v>
      </c>
      <c r="U1736" t="s">
        <v>64</v>
      </c>
      <c r="AG1736">
        <v>1.0380000000000001E-3</v>
      </c>
    </row>
    <row r="1737" spans="1:33" x14ac:dyDescent="0.45">
      <c r="A1737" t="s">
        <v>4328</v>
      </c>
      <c r="B1737" t="s">
        <v>4370</v>
      </c>
      <c r="C1737" t="s">
        <v>4370</v>
      </c>
      <c r="F1737" t="s">
        <v>4371</v>
      </c>
      <c r="G1737" s="1">
        <v>122</v>
      </c>
      <c r="H1737" s="1">
        <v>4.5</v>
      </c>
      <c r="I1737" s="2">
        <v>54900</v>
      </c>
      <c r="J1737" s="3">
        <v>1.5107E-4</v>
      </c>
      <c r="K1737" s="4">
        <v>363414387.91000003</v>
      </c>
      <c r="L1737" s="5">
        <v>15500001</v>
      </c>
      <c r="M1737" s="6">
        <v>23.446088029999999</v>
      </c>
      <c r="N1737" s="7">
        <f>IF(ISNUMBER(_xll.BDP($C1737, "DELTA_MID")),_xll.BDP($C1737, "DELTA_MID")," ")</f>
        <v>-4.3756000000000003E-2</v>
      </c>
      <c r="O1737" s="7" t="str">
        <f>IF(ISNUMBER(N1737),_xll.BDP($C1737, "OPT_UNDL_TICKER"),"")</f>
        <v>SPX</v>
      </c>
      <c r="P1737" s="8">
        <f>IF(ISNUMBER(N1737),_xll.BDP($C1737, "OPT_UNDL_PX")," ")</f>
        <v>5708.75</v>
      </c>
      <c r="Q1737" s="7">
        <f>IF(ISNUMBER(N1737),+G1737*_xll.BDP($C1737, "PX_POS_MULT_FACTOR")*P1737/K1737," ")</f>
        <v>0.19164554931503727</v>
      </c>
      <c r="R1737" s="8" t="str">
        <f>IF(OR($A1737="TUA",$A1737="TYA"),"",IF(ISNUMBER(_xll.BDP($C1737,"DUR_ADJ_OAS_MID")),_xll.BDP($C1737,"DUR_ADJ_OAS_MID"),IF(ISNUMBER(_xll.BDP($E1737&amp;" ISIN","DUR_ADJ_OAS_MID")),_xll.BDP($E1737&amp;" ISIN","DUR_ADJ_OAS_MID")," ")))</f>
        <v xml:space="preserve"> </v>
      </c>
      <c r="S1737" s="7">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-8.3856426558287719E-3</v>
      </c>
      <c r="T1737" t="s">
        <v>4371</v>
      </c>
      <c r="U1737" t="s">
        <v>64</v>
      </c>
      <c r="AG1737">
        <v>1.0380000000000001E-3</v>
      </c>
    </row>
    <row r="1738" spans="1:33" x14ac:dyDescent="0.45">
      <c r="A1738" t="s">
        <v>4328</v>
      </c>
      <c r="B1738" t="s">
        <v>4372</v>
      </c>
      <c r="C1738" t="s">
        <v>4373</v>
      </c>
      <c r="F1738" t="s">
        <v>4374</v>
      </c>
      <c r="G1738" s="1">
        <v>-597</v>
      </c>
      <c r="H1738" s="1">
        <v>0.13</v>
      </c>
      <c r="I1738" s="2">
        <v>-7761</v>
      </c>
      <c r="J1738" s="3">
        <v>-2.1359999999999999E-5</v>
      </c>
      <c r="K1738" s="4">
        <v>363414387.91000003</v>
      </c>
      <c r="L1738" s="5">
        <v>15500001</v>
      </c>
      <c r="M1738" s="6">
        <v>23.446088029999999</v>
      </c>
      <c r="N1738" s="7">
        <f>IF(ISNUMBER(_xll.BDP($C1738, "DELTA_MID")),_xll.BDP($C1738, "DELTA_MID")," ")</f>
        <v>-0.18040400000000001</v>
      </c>
      <c r="O1738" s="7" t="str">
        <f>IF(ISNUMBER(N1738),_xll.BDP($C1738, "OPT_UNDL_TICKER"),"")</f>
        <v>HYG US</v>
      </c>
      <c r="P1738" s="8">
        <f>IF(ISNUMBER(N1738),_xll.BDP($C1738, "OPT_UNDL_PX")," ")</f>
        <v>79.87</v>
      </c>
      <c r="Q1738" s="7">
        <f>IF(ISNUMBER(N1738),+G1738*_xll.BDP($C1738, "PX_POS_MULT_FACTOR")*P1738/K1738," ")</f>
        <v>-1.3120666541086038E-2</v>
      </c>
      <c r="R1738" s="8" t="str">
        <f>IF(OR($A1738="TUA",$A1738="TYA"),"",IF(ISNUMBER(_xll.BDP($C1738,"DUR_ADJ_OAS_MID")),_xll.BDP($C1738,"DUR_ADJ_OAS_MID"),IF(ISNUMBER(_xll.BDP($E1738&amp;" ISIN","DUR_ADJ_OAS_MID")),_xll.BDP($E1738&amp;" ISIN","DUR_ADJ_OAS_MID")," ")))</f>
        <v xml:space="preserve"> </v>
      </c>
      <c r="S1738" s="7">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2.3670207266780858E-3</v>
      </c>
      <c r="T1738" t="s">
        <v>4374</v>
      </c>
      <c r="U1738" t="s">
        <v>64</v>
      </c>
      <c r="AG1738">
        <v>1.0380000000000001E-3</v>
      </c>
    </row>
    <row r="1739" spans="1:33" x14ac:dyDescent="0.45">
      <c r="A1739" t="s">
        <v>4328</v>
      </c>
      <c r="B1739" t="s">
        <v>4375</v>
      </c>
      <c r="C1739" t="s">
        <v>4376</v>
      </c>
      <c r="F1739" t="s">
        <v>4377</v>
      </c>
      <c r="G1739" s="1">
        <v>-6356</v>
      </c>
      <c r="H1739" s="1">
        <v>0.17</v>
      </c>
      <c r="I1739" s="2">
        <v>-108052</v>
      </c>
      <c r="J1739" s="3">
        <v>-2.9732000000000001E-4</v>
      </c>
      <c r="K1739" s="4">
        <v>363414387.91000003</v>
      </c>
      <c r="L1739" s="5">
        <v>15500001</v>
      </c>
      <c r="M1739" s="6">
        <v>23.446088029999999</v>
      </c>
      <c r="N1739" s="7">
        <f>IF(ISNUMBER(_xll.BDP($C1739, "DELTA_MID")),_xll.BDP($C1739, "DELTA_MID")," ")</f>
        <v>-0.287524</v>
      </c>
      <c r="O1739" s="7" t="str">
        <f>IF(ISNUMBER(N1739),_xll.BDP($C1739, "OPT_UNDL_TICKER"),"")</f>
        <v>HYG US</v>
      </c>
      <c r="P1739" s="8">
        <f>IF(ISNUMBER(N1739),_xll.BDP($C1739, "OPT_UNDL_PX")," ")</f>
        <v>79.87</v>
      </c>
      <c r="Q1739" s="7">
        <f>IF(ISNUMBER(N1739),+G1739*_xll.BDP($C1739, "PX_POS_MULT_FACTOR")*P1739/K1739," ")</f>
        <v>-0.13969004444747549</v>
      </c>
      <c r="R1739" s="8" t="str">
        <f>IF(OR($A1739="TUA",$A1739="TYA"),"",IF(ISNUMBER(_xll.BDP($C1739,"DUR_ADJ_OAS_MID")),_xll.BDP($C1739,"DUR_ADJ_OAS_MID"),IF(ISNUMBER(_xll.BDP($E1739&amp;" ISIN","DUR_ADJ_OAS_MID")),_xll.BDP($E1739&amp;" ISIN","DUR_ADJ_OAS_MID")," ")))</f>
        <v xml:space="preserve"> </v>
      </c>
      <c r="S1739" s="7">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4.016424033971594E-2</v>
      </c>
      <c r="T1739" t="s">
        <v>4377</v>
      </c>
      <c r="U1739" t="s">
        <v>64</v>
      </c>
      <c r="AG1739">
        <v>1.0380000000000001E-3</v>
      </c>
    </row>
    <row r="1740" spans="1:33" x14ac:dyDescent="0.45">
      <c r="A1740" t="s">
        <v>4328</v>
      </c>
      <c r="B1740" t="s">
        <v>4378</v>
      </c>
      <c r="C1740" t="s">
        <v>4379</v>
      </c>
      <c r="F1740" t="s">
        <v>4380</v>
      </c>
      <c r="G1740" s="1">
        <v>6356</v>
      </c>
      <c r="H1740" s="1">
        <v>7.0000000000000007E-2</v>
      </c>
      <c r="I1740" s="2">
        <v>44492</v>
      </c>
      <c r="J1740" s="3">
        <v>1.2243000000000001E-4</v>
      </c>
      <c r="K1740" s="4">
        <v>363414387.91000003</v>
      </c>
      <c r="L1740" s="5">
        <v>15500001</v>
      </c>
      <c r="M1740" s="6">
        <v>23.446088029999999</v>
      </c>
      <c r="N1740" s="7">
        <f>IF(ISNUMBER(_xll.BDP($C1740, "DELTA_MID")),_xll.BDP($C1740, "DELTA_MID")," ")</f>
        <v>-9.3691999999999998E-2</v>
      </c>
      <c r="O1740" s="7" t="str">
        <f>IF(ISNUMBER(N1740),_xll.BDP($C1740, "OPT_UNDL_TICKER"),"")</f>
        <v>HYG US</v>
      </c>
      <c r="P1740" s="8">
        <f>IF(ISNUMBER(N1740),_xll.BDP($C1740, "OPT_UNDL_PX")," ")</f>
        <v>79.87</v>
      </c>
      <c r="Q1740" s="7">
        <f>IF(ISNUMBER(N1740),+G1740*_xll.BDP($C1740, "PX_POS_MULT_FACTOR")*P1740/K1740," ")</f>
        <v>0.13969004444747549</v>
      </c>
      <c r="R1740" s="8" t="str">
        <f>IF(OR($A1740="TUA",$A1740="TYA"),"",IF(ISNUMBER(_xll.BDP($C1740,"DUR_ADJ_OAS_MID")),_xll.BDP($C1740,"DUR_ADJ_OAS_MID"),IF(ISNUMBER(_xll.BDP($E1740&amp;" ISIN","DUR_ADJ_OAS_MID")),_xll.BDP($E1740&amp;" ISIN","DUR_ADJ_OAS_MID")," ")))</f>
        <v xml:space="preserve"> </v>
      </c>
      <c r="S1740" s="7">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-1.3087839644372873E-2</v>
      </c>
      <c r="T1740" t="s">
        <v>4380</v>
      </c>
      <c r="U1740" t="s">
        <v>64</v>
      </c>
      <c r="AG1740">
        <v>1.0380000000000001E-3</v>
      </c>
    </row>
    <row r="1741" spans="1:33" x14ac:dyDescent="0.45">
      <c r="A1741" t="s">
        <v>4328</v>
      </c>
      <c r="B1741" t="s">
        <v>4381</v>
      </c>
      <c r="C1741" t="s">
        <v>4382</v>
      </c>
      <c r="F1741" t="s">
        <v>4383</v>
      </c>
      <c r="G1741" s="1">
        <v>597</v>
      </c>
      <c r="H1741" s="1">
        <v>4.4999999999999998E-2</v>
      </c>
      <c r="I1741" s="2">
        <v>2686.5</v>
      </c>
      <c r="J1741" s="3">
        <v>7.3900000000000004E-6</v>
      </c>
      <c r="K1741" s="4">
        <v>363414387.91000003</v>
      </c>
      <c r="L1741" s="5">
        <v>15500001</v>
      </c>
      <c r="M1741" s="6">
        <v>23.446088029999999</v>
      </c>
      <c r="N1741" s="7">
        <f>IF(ISNUMBER(_xll.BDP($C1741, "DELTA_MID")),_xll.BDP($C1741, "DELTA_MID")," ")</f>
        <v>-5.3711000000000002E-2</v>
      </c>
      <c r="O1741" s="7" t="str">
        <f>IF(ISNUMBER(N1741),_xll.BDP($C1741, "OPT_UNDL_TICKER"),"")</f>
        <v>HYG US</v>
      </c>
      <c r="P1741" s="8">
        <f>IF(ISNUMBER(N1741),_xll.BDP($C1741, "OPT_UNDL_PX")," ")</f>
        <v>79.87</v>
      </c>
      <c r="Q1741" s="7">
        <f>IF(ISNUMBER(N1741),+G1741*_xll.BDP($C1741, "PX_POS_MULT_FACTOR")*P1741/K1741," ")</f>
        <v>1.3120666541086038E-2</v>
      </c>
      <c r="R1741" s="8" t="str">
        <f>IF(OR($A1741="TUA",$A1741="TYA"),"",IF(ISNUMBER(_xll.BDP($C1741,"DUR_ADJ_OAS_MID")),_xll.BDP($C1741,"DUR_ADJ_OAS_MID"),IF(ISNUMBER(_xll.BDP($E1741&amp;" ISIN","DUR_ADJ_OAS_MID")),_xll.BDP($E1741&amp;" ISIN","DUR_ADJ_OAS_MID")," ")))</f>
        <v xml:space="preserve"> </v>
      </c>
      <c r="S1741" s="7">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-7.0472412058827222E-4</v>
      </c>
      <c r="T1741" t="s">
        <v>4383</v>
      </c>
      <c r="U1741" t="s">
        <v>64</v>
      </c>
      <c r="AG1741">
        <v>1.0380000000000001E-3</v>
      </c>
    </row>
    <row r="1742" spans="1:33" x14ac:dyDescent="0.45">
      <c r="A1742" t="s">
        <v>4328</v>
      </c>
      <c r="B1742" t="s">
        <v>114</v>
      </c>
      <c r="C1742" t="s">
        <v>115</v>
      </c>
      <c r="F1742" t="s">
        <v>116</v>
      </c>
      <c r="G1742" s="1">
        <v>1616</v>
      </c>
      <c r="H1742" s="1">
        <v>0.51500000000000001</v>
      </c>
      <c r="I1742" s="2">
        <v>83224</v>
      </c>
      <c r="J1742" s="3">
        <v>2.2901E-4</v>
      </c>
      <c r="K1742" s="4">
        <v>363414387.91000003</v>
      </c>
      <c r="L1742" s="5">
        <v>15500001</v>
      </c>
      <c r="M1742" s="6">
        <v>23.446088029999999</v>
      </c>
      <c r="N1742" s="7">
        <f>IF(ISNUMBER(_xll.BDP($C1742, "DELTA_MID")),_xll.BDP($C1742, "DELTA_MID")," ")</f>
        <v>0.134848</v>
      </c>
      <c r="O1742" s="7" t="str">
        <f>IF(ISNUMBER(N1742),_xll.BDP($C1742, "OPT_UNDL_TICKER"),"")</f>
        <v>USO US</v>
      </c>
      <c r="P1742" s="8">
        <f>IF(ISNUMBER(N1742),_xll.BDP($C1742, "OPT_UNDL_PX")," ")</f>
        <v>72.11</v>
      </c>
      <c r="Q1742" s="7">
        <f>IF(ISNUMBER(N1742),+G1742*_xll.BDP($C1742, "PX_POS_MULT_FACTOR")*P1742/K1742," ")</f>
        <v>3.2065257699389359E-2</v>
      </c>
      <c r="R1742" s="8" t="str">
        <f>IF(OR($A1742="TUA",$A1742="TYA"),"",IF(ISNUMBER(_xll.BDP($C1742,"DUR_ADJ_OAS_MID")),_xll.BDP($C1742,"DUR_ADJ_OAS_MID"),IF(ISNUMBER(_xll.BDP($E1742&amp;" ISIN","DUR_ADJ_OAS_MID")),_xll.BDP($E1742&amp;" ISIN","DUR_ADJ_OAS_MID")," ")))</f>
        <v xml:space="preserve"> </v>
      </c>
      <c r="S1742" s="7">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4.3239358702472563E-3</v>
      </c>
      <c r="T1742" t="s">
        <v>116</v>
      </c>
      <c r="U1742" t="s">
        <v>64</v>
      </c>
      <c r="AG1742">
        <v>1.0380000000000001E-3</v>
      </c>
    </row>
    <row r="1743" spans="1:33" x14ac:dyDescent="0.45">
      <c r="A1743" t="s">
        <v>4328</v>
      </c>
      <c r="B1743" t="s">
        <v>94</v>
      </c>
      <c r="C1743" t="s">
        <v>94</v>
      </c>
      <c r="D1743" t="s">
        <v>95</v>
      </c>
      <c r="E1743" t="s">
        <v>96</v>
      </c>
      <c r="F1743" t="s">
        <v>97</v>
      </c>
      <c r="G1743" s="1">
        <v>72500000</v>
      </c>
      <c r="H1743" s="1">
        <v>99.643749999999997</v>
      </c>
      <c r="I1743" s="2">
        <v>72241718.75</v>
      </c>
      <c r="J1743" s="3">
        <v>0.19878607000000001</v>
      </c>
      <c r="K1743" s="4">
        <v>363414387.91000003</v>
      </c>
      <c r="L1743" s="5">
        <v>15500001</v>
      </c>
      <c r="M1743" s="6">
        <v>23.446088029999999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f>IF(OR($A1743="TUA",$A1743="TYA"),"",IF(ISNUMBER(_xll.BDP($C1743,"DUR_ADJ_OAS_MID")),_xll.BDP($C1743,"DUR_ADJ_OAS_MID"),IF(ISNUMBER(_xll.BDP($E1743&amp;" ISIN","DUR_ADJ_OAS_MID")),_xll.BDP($E1743&amp;" ISIN","DUR_ADJ_OAS_MID")," ")))</f>
        <v>7.2160283377306039E-2</v>
      </c>
      <c r="S1743" s="7">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1.4344459142660996E-2</v>
      </c>
      <c r="T1743" t="s">
        <v>97</v>
      </c>
      <c r="U1743" t="s">
        <v>93</v>
      </c>
      <c r="AG1743">
        <v>1.0380000000000001E-3</v>
      </c>
    </row>
    <row r="1744" spans="1:33" x14ac:dyDescent="0.45">
      <c r="A1744" t="s">
        <v>4328</v>
      </c>
      <c r="B1744" t="s">
        <v>1144</v>
      </c>
      <c r="C1744" t="s">
        <v>1144</v>
      </c>
      <c r="D1744" t="s">
        <v>1145</v>
      </c>
      <c r="E1744" t="s">
        <v>1146</v>
      </c>
      <c r="F1744" t="s">
        <v>1147</v>
      </c>
      <c r="G1744" s="1">
        <v>295000000</v>
      </c>
      <c r="H1744" s="1">
        <v>98.715564000000001</v>
      </c>
      <c r="I1744" s="2">
        <v>291210913.80000001</v>
      </c>
      <c r="J1744" s="3">
        <v>0.80131916000000003</v>
      </c>
      <c r="K1744" s="4">
        <v>363414387.91000003</v>
      </c>
      <c r="L1744" s="5">
        <v>15500001</v>
      </c>
      <c r="M1744" s="6">
        <v>23.446088029999999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f>IF(OR($A1744="TUA",$A1744="TYA"),"",IF(ISNUMBER(_xll.BDP($C1744,"DUR_ADJ_OAS_MID")),_xll.BDP($C1744,"DUR_ADJ_OAS_MID"),IF(ISNUMBER(_xll.BDP($E1744&amp;" ISIN","DUR_ADJ_OAS_MID")),_xll.BDP($E1744&amp;" ISIN","DUR_ADJ_OAS_MID")," ")))</f>
        <v>0.27833103119631603</v>
      </c>
      <c r="S1744" s="7">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0.22303198812016575</v>
      </c>
      <c r="T1744" t="s">
        <v>1147</v>
      </c>
      <c r="U1744" t="s">
        <v>93</v>
      </c>
      <c r="AG1744">
        <v>1.0380000000000001E-3</v>
      </c>
    </row>
    <row r="1745" spans="1:33" x14ac:dyDescent="0.45">
      <c r="A1745" t="s">
        <v>4328</v>
      </c>
      <c r="B1745" t="s">
        <v>98</v>
      </c>
      <c r="C1745" t="s">
        <v>98</v>
      </c>
      <c r="G1745" s="1">
        <v>491490.36</v>
      </c>
      <c r="H1745" s="1">
        <v>1</v>
      </c>
      <c r="I1745" s="2">
        <v>491490.36</v>
      </c>
      <c r="J1745" s="3">
        <v>1.35242E-3</v>
      </c>
      <c r="K1745" s="4">
        <v>363414387.91000003</v>
      </c>
      <c r="L1745" s="5">
        <v>15500001</v>
      </c>
      <c r="M1745" s="6">
        <v>23.446088029999999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T1745" t="s">
        <v>98</v>
      </c>
      <c r="U1745" t="s">
        <v>98</v>
      </c>
      <c r="AG1745">
        <v>1.0380000000000001E-3</v>
      </c>
    </row>
    <row r="1746" spans="1:33" x14ac:dyDescent="0.45">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G1746" t="s">
        <v>7425</v>
      </c>
    </row>
    <row r="1747" spans="1:33" x14ac:dyDescent="0.45">
      <c r="A1747" t="s">
        <v>4384</v>
      </c>
      <c r="B1747" t="s">
        <v>4385</v>
      </c>
      <c r="C1747" t="s">
        <v>4386</v>
      </c>
      <c r="D1747" t="s">
        <v>4387</v>
      </c>
      <c r="E1747" t="s">
        <v>4388</v>
      </c>
      <c r="F1747" t="s">
        <v>4389</v>
      </c>
      <c r="G1747" s="1">
        <v>5203</v>
      </c>
      <c r="H1747" s="1">
        <v>7153.35</v>
      </c>
      <c r="I1747" s="2">
        <v>444040.03</v>
      </c>
      <c r="J1747" s="3">
        <v>3.5522940000000003E-2</v>
      </c>
      <c r="K1747" s="4">
        <v>12500092.83</v>
      </c>
      <c r="L1747" s="5">
        <v>400001</v>
      </c>
      <c r="M1747" s="6">
        <v>31.250153950000001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T1747" t="s">
        <v>4387</v>
      </c>
      <c r="U1747" t="s">
        <v>1204</v>
      </c>
      <c r="AG1747" t="s">
        <v>7425</v>
      </c>
    </row>
    <row r="1748" spans="1:33" x14ac:dyDescent="0.45">
      <c r="A1748" t="s">
        <v>4384</v>
      </c>
      <c r="B1748" t="s">
        <v>4390</v>
      </c>
      <c r="C1748" t="s">
        <v>4391</v>
      </c>
      <c r="D1748" t="s">
        <v>4392</v>
      </c>
      <c r="E1748" t="s">
        <v>4393</v>
      </c>
      <c r="F1748" t="s">
        <v>4394</v>
      </c>
      <c r="G1748" s="1">
        <v>35472</v>
      </c>
      <c r="H1748" s="1">
        <v>1698.7</v>
      </c>
      <c r="I1748" s="2">
        <v>718887.93</v>
      </c>
      <c r="J1748" s="3">
        <v>5.7510609999999997E-2</v>
      </c>
      <c r="K1748" s="4">
        <v>12500092.83</v>
      </c>
      <c r="L1748" s="5">
        <v>400001</v>
      </c>
      <c r="M1748" s="6">
        <v>31.250153950000001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T1748" t="s">
        <v>4392</v>
      </c>
      <c r="U1748" t="s">
        <v>1204</v>
      </c>
      <c r="AG1748" t="s">
        <v>7425</v>
      </c>
    </row>
    <row r="1749" spans="1:33" x14ac:dyDescent="0.45">
      <c r="A1749" t="s">
        <v>4384</v>
      </c>
      <c r="B1749" t="s">
        <v>4395</v>
      </c>
      <c r="C1749" t="s">
        <v>4396</v>
      </c>
      <c r="D1749" t="s">
        <v>4397</v>
      </c>
      <c r="E1749" t="s">
        <v>4398</v>
      </c>
      <c r="F1749" t="s">
        <v>4399</v>
      </c>
      <c r="G1749" s="1">
        <v>17027</v>
      </c>
      <c r="H1749" s="1">
        <v>945.05</v>
      </c>
      <c r="I1749" s="2">
        <v>191978.13</v>
      </c>
      <c r="J1749" s="3">
        <v>1.5358139999999999E-2</v>
      </c>
      <c r="K1749" s="4">
        <v>12500092.83</v>
      </c>
      <c r="L1749" s="5">
        <v>400001</v>
      </c>
      <c r="M1749" s="6">
        <v>31.250153950000001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T1749" t="s">
        <v>4397</v>
      </c>
      <c r="U1749" t="s">
        <v>1204</v>
      </c>
      <c r="AG1749" t="s">
        <v>7425</v>
      </c>
    </row>
    <row r="1750" spans="1:33" x14ac:dyDescent="0.45">
      <c r="A1750" t="s">
        <v>4384</v>
      </c>
      <c r="B1750" t="s">
        <v>4400</v>
      </c>
      <c r="C1750" t="s">
        <v>4401</v>
      </c>
      <c r="D1750" t="s">
        <v>4402</v>
      </c>
      <c r="E1750" t="s">
        <v>4403</v>
      </c>
      <c r="F1750" t="s">
        <v>4404</v>
      </c>
      <c r="G1750" s="1">
        <v>6338</v>
      </c>
      <c r="H1750" s="1">
        <v>12157.45</v>
      </c>
      <c r="I1750" s="2">
        <v>919292.14</v>
      </c>
      <c r="J1750" s="3">
        <v>7.3542830000000003E-2</v>
      </c>
      <c r="K1750" s="4">
        <v>12500092.83</v>
      </c>
      <c r="L1750" s="5">
        <v>400001</v>
      </c>
      <c r="M1750" s="6">
        <v>31.250153950000001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T1750" t="s">
        <v>4402</v>
      </c>
      <c r="U1750" t="s">
        <v>1204</v>
      </c>
      <c r="AG1750" t="s">
        <v>7425</v>
      </c>
    </row>
    <row r="1751" spans="1:33" x14ac:dyDescent="0.45">
      <c r="A1751" t="s">
        <v>4384</v>
      </c>
      <c r="B1751" t="s">
        <v>4405</v>
      </c>
      <c r="C1751" t="s">
        <v>4406</v>
      </c>
      <c r="D1751" t="s">
        <v>4407</v>
      </c>
      <c r="E1751" t="s">
        <v>4408</v>
      </c>
      <c r="F1751" t="s">
        <v>4409</v>
      </c>
      <c r="G1751" s="1">
        <v>7804</v>
      </c>
      <c r="H1751" s="1">
        <v>6446.05</v>
      </c>
      <c r="I1751" s="2">
        <v>600163.74</v>
      </c>
      <c r="J1751" s="3">
        <v>4.8012739999999998E-2</v>
      </c>
      <c r="K1751" s="4">
        <v>12500092.83</v>
      </c>
      <c r="L1751" s="5">
        <v>400001</v>
      </c>
      <c r="M1751" s="6">
        <v>31.250153950000001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T1751" t="s">
        <v>4407</v>
      </c>
      <c r="U1751" t="s">
        <v>1204</v>
      </c>
      <c r="AG1751" t="s">
        <v>7425</v>
      </c>
    </row>
    <row r="1752" spans="1:33" x14ac:dyDescent="0.45">
      <c r="A1752" t="s">
        <v>4384</v>
      </c>
      <c r="B1752" t="s">
        <v>4410</v>
      </c>
      <c r="C1752" t="s">
        <v>4411</v>
      </c>
      <c r="D1752" t="s">
        <v>4412</v>
      </c>
      <c r="E1752" t="s">
        <v>4413</v>
      </c>
      <c r="F1752" t="s">
        <v>4414</v>
      </c>
      <c r="G1752" s="1">
        <v>33107</v>
      </c>
      <c r="H1752" s="1">
        <v>337.6</v>
      </c>
      <c r="I1752" s="2">
        <v>133346.32</v>
      </c>
      <c r="J1752" s="3">
        <v>1.0667630000000001E-2</v>
      </c>
      <c r="K1752" s="4">
        <v>12500092.83</v>
      </c>
      <c r="L1752" s="5">
        <v>400001</v>
      </c>
      <c r="M1752" s="6">
        <v>31.250153950000001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T1752" t="s">
        <v>4412</v>
      </c>
      <c r="U1752" t="s">
        <v>1204</v>
      </c>
      <c r="AG1752" t="s">
        <v>7425</v>
      </c>
    </row>
    <row r="1753" spans="1:33" x14ac:dyDescent="0.45">
      <c r="A1753" t="s">
        <v>4384</v>
      </c>
      <c r="B1753" t="s">
        <v>4415</v>
      </c>
      <c r="C1753" t="s">
        <v>4416</v>
      </c>
      <c r="D1753" t="s">
        <v>4417</v>
      </c>
      <c r="E1753" t="s">
        <v>4418</v>
      </c>
      <c r="F1753" t="s">
        <v>4419</v>
      </c>
      <c r="G1753" s="1">
        <v>11351</v>
      </c>
      <c r="H1753" s="1">
        <v>1436.65</v>
      </c>
      <c r="I1753" s="2">
        <v>194555.69</v>
      </c>
      <c r="J1753" s="3">
        <v>1.5564339999999999E-2</v>
      </c>
      <c r="K1753" s="4">
        <v>12500092.83</v>
      </c>
      <c r="L1753" s="5">
        <v>400001</v>
      </c>
      <c r="M1753" s="6">
        <v>31.250153950000001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T1753" t="s">
        <v>4417</v>
      </c>
      <c r="U1753" t="s">
        <v>1204</v>
      </c>
      <c r="AG1753" t="s">
        <v>7425</v>
      </c>
    </row>
    <row r="1754" spans="1:33" x14ac:dyDescent="0.45">
      <c r="A1754" t="s">
        <v>4384</v>
      </c>
      <c r="B1754" t="s">
        <v>4420</v>
      </c>
      <c r="C1754" t="s">
        <v>4421</v>
      </c>
      <c r="D1754" t="s">
        <v>4422</v>
      </c>
      <c r="E1754" t="s">
        <v>4423</v>
      </c>
      <c r="F1754" t="s">
        <v>4424</v>
      </c>
      <c r="G1754" s="1">
        <v>7142</v>
      </c>
      <c r="H1754" s="1">
        <v>6513.95</v>
      </c>
      <c r="I1754" s="2">
        <v>555038.47</v>
      </c>
      <c r="J1754" s="3">
        <v>4.4402749999999998E-2</v>
      </c>
      <c r="K1754" s="4">
        <v>12500092.83</v>
      </c>
      <c r="L1754" s="5">
        <v>400001</v>
      </c>
      <c r="M1754" s="6">
        <v>31.250153950000001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T1754" t="s">
        <v>4422</v>
      </c>
      <c r="U1754" t="s">
        <v>1204</v>
      </c>
      <c r="AG1754" t="s">
        <v>7425</v>
      </c>
    </row>
    <row r="1755" spans="1:33" x14ac:dyDescent="0.45">
      <c r="A1755" t="s">
        <v>4384</v>
      </c>
      <c r="B1755" t="s">
        <v>4425</v>
      </c>
      <c r="C1755" t="s">
        <v>4426</v>
      </c>
      <c r="D1755" t="s">
        <v>4427</v>
      </c>
      <c r="E1755" t="s">
        <v>4428</v>
      </c>
      <c r="F1755" t="s">
        <v>4429</v>
      </c>
      <c r="G1755" s="1">
        <v>6858</v>
      </c>
      <c r="H1755" s="1">
        <v>4954.3500000000004</v>
      </c>
      <c r="I1755" s="2">
        <v>405361.96</v>
      </c>
      <c r="J1755" s="3">
        <v>3.2428720000000001E-2</v>
      </c>
      <c r="K1755" s="4">
        <v>12500092.83</v>
      </c>
      <c r="L1755" s="5">
        <v>400001</v>
      </c>
      <c r="M1755" s="6">
        <v>31.250153950000001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T1755" t="s">
        <v>4427</v>
      </c>
      <c r="U1755" t="s">
        <v>1204</v>
      </c>
      <c r="AG1755" t="s">
        <v>7425</v>
      </c>
    </row>
    <row r="1756" spans="1:33" x14ac:dyDescent="0.45">
      <c r="A1756" t="s">
        <v>4384</v>
      </c>
      <c r="B1756" t="s">
        <v>4430</v>
      </c>
      <c r="C1756" t="s">
        <v>4431</v>
      </c>
      <c r="D1756" t="s">
        <v>4432</v>
      </c>
      <c r="E1756" t="s">
        <v>4433</v>
      </c>
      <c r="F1756" t="s">
        <v>4434</v>
      </c>
      <c r="G1756" s="1">
        <v>18919</v>
      </c>
      <c r="H1756" s="1">
        <v>518.6</v>
      </c>
      <c r="I1756" s="2">
        <v>117054.88</v>
      </c>
      <c r="J1756" s="3">
        <v>9.3643200000000006E-3</v>
      </c>
      <c r="K1756" s="4">
        <v>12500092.83</v>
      </c>
      <c r="L1756" s="5">
        <v>400001</v>
      </c>
      <c r="M1756" s="6">
        <v>31.250153950000001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T1756" t="s">
        <v>4432</v>
      </c>
      <c r="U1756" t="s">
        <v>1204</v>
      </c>
      <c r="AG1756" t="s">
        <v>7425</v>
      </c>
    </row>
    <row r="1757" spans="1:33" x14ac:dyDescent="0.45">
      <c r="A1757" t="s">
        <v>4384</v>
      </c>
      <c r="B1757" t="s">
        <v>4435</v>
      </c>
      <c r="C1757" t="s">
        <v>4436</v>
      </c>
      <c r="D1757" t="s">
        <v>4437</v>
      </c>
      <c r="E1757" t="s">
        <v>4438</v>
      </c>
      <c r="F1757" t="s">
        <v>4439</v>
      </c>
      <c r="G1757" s="1">
        <v>33107</v>
      </c>
      <c r="H1757" s="1">
        <v>1274.4000000000001</v>
      </c>
      <c r="I1757" s="2">
        <v>503366.61</v>
      </c>
      <c r="J1757" s="3">
        <v>4.0269029999999997E-2</v>
      </c>
      <c r="K1757" s="4">
        <v>12500092.83</v>
      </c>
      <c r="L1757" s="5">
        <v>400001</v>
      </c>
      <c r="M1757" s="6">
        <v>31.250153950000001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T1757" t="s">
        <v>4437</v>
      </c>
      <c r="U1757" t="s">
        <v>1204</v>
      </c>
      <c r="AG1757" t="s">
        <v>7425</v>
      </c>
    </row>
    <row r="1758" spans="1:33" x14ac:dyDescent="0.45">
      <c r="A1758" t="s">
        <v>4384</v>
      </c>
      <c r="B1758" t="s">
        <v>4440</v>
      </c>
      <c r="C1758" t="s">
        <v>4441</v>
      </c>
      <c r="D1758" t="s">
        <v>4442</v>
      </c>
      <c r="E1758" t="s">
        <v>4443</v>
      </c>
      <c r="F1758" t="s">
        <v>4444</v>
      </c>
      <c r="G1758" s="1">
        <v>10405</v>
      </c>
      <c r="H1758" s="1">
        <v>1904.35</v>
      </c>
      <c r="I1758" s="2">
        <v>236400.11</v>
      </c>
      <c r="J1758" s="3">
        <v>1.8911870000000001E-2</v>
      </c>
      <c r="K1758" s="4">
        <v>12500092.83</v>
      </c>
      <c r="L1758" s="5">
        <v>400001</v>
      </c>
      <c r="M1758" s="6">
        <v>31.250153950000001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T1758" t="s">
        <v>4442</v>
      </c>
      <c r="U1758" t="s">
        <v>1204</v>
      </c>
      <c r="AG1758" t="s">
        <v>7425</v>
      </c>
    </row>
    <row r="1759" spans="1:33" x14ac:dyDescent="0.45">
      <c r="A1759" t="s">
        <v>4384</v>
      </c>
      <c r="B1759" t="s">
        <v>4445</v>
      </c>
      <c r="C1759" t="s">
        <v>4446</v>
      </c>
      <c r="D1759" t="s">
        <v>4447</v>
      </c>
      <c r="E1759" t="s">
        <v>4448</v>
      </c>
      <c r="F1759" t="s">
        <v>4449</v>
      </c>
      <c r="G1759" s="1">
        <v>4256</v>
      </c>
      <c r="H1759" s="1">
        <v>8195.9500000000007</v>
      </c>
      <c r="I1759" s="2">
        <v>416159.43</v>
      </c>
      <c r="J1759" s="3">
        <v>3.3292509999999997E-2</v>
      </c>
      <c r="K1759" s="4">
        <v>12500092.83</v>
      </c>
      <c r="L1759" s="5">
        <v>400001</v>
      </c>
      <c r="M1759" s="6">
        <v>31.250153950000001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T1759" t="s">
        <v>4447</v>
      </c>
      <c r="U1759" t="s">
        <v>1204</v>
      </c>
      <c r="AG1759" t="s">
        <v>7425</v>
      </c>
    </row>
    <row r="1760" spans="1:33" x14ac:dyDescent="0.45">
      <c r="A1760" t="s">
        <v>4384</v>
      </c>
      <c r="B1760" t="s">
        <v>4450</v>
      </c>
      <c r="C1760" t="s">
        <v>4451</v>
      </c>
      <c r="D1760" t="s">
        <v>4452</v>
      </c>
      <c r="E1760" t="s">
        <v>4453</v>
      </c>
      <c r="F1760" t="s">
        <v>4454</v>
      </c>
      <c r="G1760" s="1">
        <v>28851</v>
      </c>
      <c r="H1760" s="1">
        <v>931.15</v>
      </c>
      <c r="I1760" s="2">
        <v>320508.36</v>
      </c>
      <c r="J1760" s="3">
        <v>2.564048E-2</v>
      </c>
      <c r="K1760" s="4">
        <v>12500092.83</v>
      </c>
      <c r="L1760" s="5">
        <v>400001</v>
      </c>
      <c r="M1760" s="6">
        <v>31.250153950000001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T1760" t="s">
        <v>4452</v>
      </c>
      <c r="U1760" t="s">
        <v>1204</v>
      </c>
      <c r="AG1760" t="s">
        <v>7425</v>
      </c>
    </row>
    <row r="1761" spans="1:33" x14ac:dyDescent="0.45">
      <c r="A1761" t="s">
        <v>4384</v>
      </c>
      <c r="B1761" t="s">
        <v>4455</v>
      </c>
      <c r="C1761" t="s">
        <v>4456</v>
      </c>
      <c r="D1761" t="s">
        <v>4457</v>
      </c>
      <c r="E1761" t="s">
        <v>4458</v>
      </c>
      <c r="F1761" t="s">
        <v>4459</v>
      </c>
      <c r="G1761" s="1">
        <v>119660</v>
      </c>
      <c r="H1761" s="1">
        <v>516.20000000000005</v>
      </c>
      <c r="I1761" s="2">
        <v>736929.34</v>
      </c>
      <c r="J1761" s="3">
        <v>5.8953909999999998E-2</v>
      </c>
      <c r="K1761" s="4">
        <v>12500092.83</v>
      </c>
      <c r="L1761" s="5">
        <v>400001</v>
      </c>
      <c r="M1761" s="6">
        <v>31.250153950000001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T1761" t="s">
        <v>4457</v>
      </c>
      <c r="U1761" t="s">
        <v>1204</v>
      </c>
      <c r="AG1761" t="s">
        <v>7425</v>
      </c>
    </row>
    <row r="1762" spans="1:33" x14ac:dyDescent="0.45">
      <c r="A1762" t="s">
        <v>4384</v>
      </c>
      <c r="B1762" t="s">
        <v>4460</v>
      </c>
      <c r="C1762" t="s">
        <v>4461</v>
      </c>
      <c r="D1762" t="s">
        <v>4462</v>
      </c>
      <c r="E1762" t="s">
        <v>4463</v>
      </c>
      <c r="F1762" t="s">
        <v>4464</v>
      </c>
      <c r="G1762" s="1">
        <v>13243</v>
      </c>
      <c r="H1762" s="1">
        <v>1834.95</v>
      </c>
      <c r="I1762" s="2">
        <v>289914.17</v>
      </c>
      <c r="J1762" s="3">
        <v>2.3192959999999999E-2</v>
      </c>
      <c r="K1762" s="4">
        <v>12500092.83</v>
      </c>
      <c r="L1762" s="5">
        <v>400001</v>
      </c>
      <c r="M1762" s="6">
        <v>31.250153950000001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T1762" t="s">
        <v>4462</v>
      </c>
      <c r="U1762" t="s">
        <v>1204</v>
      </c>
      <c r="AG1762" t="s">
        <v>7425</v>
      </c>
    </row>
    <row r="1763" spans="1:33" x14ac:dyDescent="0.45">
      <c r="A1763" t="s">
        <v>4384</v>
      </c>
      <c r="B1763" t="s">
        <v>4465</v>
      </c>
      <c r="C1763" t="s">
        <v>4466</v>
      </c>
      <c r="D1763" t="s">
        <v>4467</v>
      </c>
      <c r="E1763" t="s">
        <v>4468</v>
      </c>
      <c r="F1763" t="s">
        <v>4469</v>
      </c>
      <c r="G1763" s="1">
        <v>18919</v>
      </c>
      <c r="H1763" s="1">
        <v>1879.4</v>
      </c>
      <c r="I1763" s="2">
        <v>424205.43</v>
      </c>
      <c r="J1763" s="3">
        <v>3.3936180000000003E-2</v>
      </c>
      <c r="K1763" s="4">
        <v>12500092.83</v>
      </c>
      <c r="L1763" s="5">
        <v>400001</v>
      </c>
      <c r="M1763" s="6">
        <v>31.250153950000001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T1763" t="s">
        <v>4467</v>
      </c>
      <c r="U1763" t="s">
        <v>1204</v>
      </c>
      <c r="AG1763" t="s">
        <v>7425</v>
      </c>
    </row>
    <row r="1764" spans="1:33" x14ac:dyDescent="0.45">
      <c r="A1764" t="s">
        <v>4384</v>
      </c>
      <c r="B1764" t="s">
        <v>4470</v>
      </c>
      <c r="C1764" t="s">
        <v>4471</v>
      </c>
      <c r="D1764" t="s">
        <v>4472</v>
      </c>
      <c r="E1764" t="s">
        <v>4473</v>
      </c>
      <c r="F1764" t="s">
        <v>4474</v>
      </c>
      <c r="G1764" s="1">
        <v>4966</v>
      </c>
      <c r="H1764" s="1">
        <v>6273.45</v>
      </c>
      <c r="I1764" s="2">
        <v>371682.38</v>
      </c>
      <c r="J1764" s="3">
        <v>2.973437E-2</v>
      </c>
      <c r="K1764" s="4">
        <v>12500092.83</v>
      </c>
      <c r="L1764" s="5">
        <v>400001</v>
      </c>
      <c r="M1764" s="6">
        <v>31.250153950000001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T1764" t="s">
        <v>4472</v>
      </c>
      <c r="U1764" t="s">
        <v>1204</v>
      </c>
      <c r="AG1764" t="s">
        <v>7425</v>
      </c>
    </row>
    <row r="1765" spans="1:33" x14ac:dyDescent="0.45">
      <c r="A1765" t="s">
        <v>4384</v>
      </c>
      <c r="B1765" t="s">
        <v>4475</v>
      </c>
      <c r="C1765" t="s">
        <v>4476</v>
      </c>
      <c r="D1765" t="s">
        <v>4477</v>
      </c>
      <c r="E1765" t="s">
        <v>4478</v>
      </c>
      <c r="F1765" t="s">
        <v>4479</v>
      </c>
      <c r="G1765" s="1">
        <v>7567</v>
      </c>
      <c r="H1765" s="1">
        <v>5828.6</v>
      </c>
      <c r="I1765" s="2">
        <v>526195.11</v>
      </c>
      <c r="J1765" s="3">
        <v>4.2095300000000002E-2</v>
      </c>
      <c r="K1765" s="4">
        <v>12500092.83</v>
      </c>
      <c r="L1765" s="5">
        <v>400001</v>
      </c>
      <c r="M1765" s="6">
        <v>31.250153950000001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T1765" t="s">
        <v>4477</v>
      </c>
      <c r="U1765" t="s">
        <v>1204</v>
      </c>
      <c r="AG1765" t="s">
        <v>7425</v>
      </c>
    </row>
    <row r="1766" spans="1:33" x14ac:dyDescent="0.45">
      <c r="A1766" t="s">
        <v>4384</v>
      </c>
      <c r="B1766" t="s">
        <v>4480</v>
      </c>
      <c r="C1766" t="s">
        <v>4481</v>
      </c>
      <c r="D1766" t="s">
        <v>4482</v>
      </c>
      <c r="E1766" t="s">
        <v>4483</v>
      </c>
      <c r="F1766" t="s">
        <v>4484</v>
      </c>
      <c r="G1766" s="1">
        <v>39256</v>
      </c>
      <c r="H1766" s="1">
        <v>693.65</v>
      </c>
      <c r="I1766" s="2">
        <v>324866.76</v>
      </c>
      <c r="J1766" s="3">
        <v>2.5989149999999999E-2</v>
      </c>
      <c r="K1766" s="4">
        <v>12500092.83</v>
      </c>
      <c r="L1766" s="5">
        <v>400001</v>
      </c>
      <c r="M1766" s="6">
        <v>31.250153950000001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T1766" t="s">
        <v>4482</v>
      </c>
      <c r="U1766" t="s">
        <v>1204</v>
      </c>
      <c r="AG1766" t="s">
        <v>7425</v>
      </c>
    </row>
    <row r="1767" spans="1:33" x14ac:dyDescent="0.45">
      <c r="A1767" t="s">
        <v>4384</v>
      </c>
      <c r="B1767" t="s">
        <v>4485</v>
      </c>
      <c r="C1767" t="s">
        <v>4486</v>
      </c>
      <c r="D1767" t="s">
        <v>4487</v>
      </c>
      <c r="E1767" t="s">
        <v>4488</v>
      </c>
      <c r="F1767" t="s">
        <v>4489</v>
      </c>
      <c r="G1767" s="1">
        <v>6621</v>
      </c>
      <c r="H1767" s="1">
        <v>2707.05</v>
      </c>
      <c r="I1767" s="2">
        <v>213834.95</v>
      </c>
      <c r="J1767" s="3">
        <v>1.7106670000000001E-2</v>
      </c>
      <c r="K1767" s="4">
        <v>12500092.83</v>
      </c>
      <c r="L1767" s="5">
        <v>400001</v>
      </c>
      <c r="M1767" s="6">
        <v>31.250153950000001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T1767" t="s">
        <v>4487</v>
      </c>
      <c r="U1767" t="s">
        <v>1204</v>
      </c>
      <c r="AG1767" t="s">
        <v>7425</v>
      </c>
    </row>
    <row r="1768" spans="1:33" x14ac:dyDescent="0.45">
      <c r="A1768" t="s">
        <v>4384</v>
      </c>
      <c r="B1768" t="s">
        <v>4490</v>
      </c>
      <c r="C1768" t="s">
        <v>4491</v>
      </c>
      <c r="D1768" t="s">
        <v>4492</v>
      </c>
      <c r="E1768" t="s">
        <v>4493</v>
      </c>
      <c r="F1768" t="s">
        <v>4494</v>
      </c>
      <c r="G1768" s="1">
        <v>64796</v>
      </c>
      <c r="H1768" s="1">
        <v>632.04999999999995</v>
      </c>
      <c r="I1768" s="2">
        <v>488605.64</v>
      </c>
      <c r="J1768" s="3">
        <v>3.9088159999999997E-2</v>
      </c>
      <c r="K1768" s="4">
        <v>12500092.83</v>
      </c>
      <c r="L1768" s="5">
        <v>400001</v>
      </c>
      <c r="M1768" s="6">
        <v>31.250153950000001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T1768" t="s">
        <v>4492</v>
      </c>
      <c r="U1768" t="s">
        <v>1204</v>
      </c>
      <c r="AG1768" t="s">
        <v>7425</v>
      </c>
    </row>
    <row r="1769" spans="1:33" x14ac:dyDescent="0.45">
      <c r="A1769" t="s">
        <v>4384</v>
      </c>
      <c r="B1769" t="s">
        <v>4495</v>
      </c>
      <c r="C1769" t="s">
        <v>4496</v>
      </c>
      <c r="D1769" t="s">
        <v>4497</v>
      </c>
      <c r="E1769" t="s">
        <v>4498</v>
      </c>
      <c r="F1769" t="s">
        <v>4499</v>
      </c>
      <c r="G1769" s="1">
        <v>33107</v>
      </c>
      <c r="H1769" s="1">
        <v>712.65</v>
      </c>
      <c r="I1769" s="2">
        <v>281484.78999999998</v>
      </c>
      <c r="J1769" s="3">
        <v>2.251862E-2</v>
      </c>
      <c r="K1769" s="4">
        <v>12500092.83</v>
      </c>
      <c r="L1769" s="5">
        <v>400001</v>
      </c>
      <c r="M1769" s="6">
        <v>31.250153950000001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T1769" t="s">
        <v>4497</v>
      </c>
      <c r="U1769" t="s">
        <v>1204</v>
      </c>
      <c r="AG1769" t="s">
        <v>7425</v>
      </c>
    </row>
    <row r="1770" spans="1:33" x14ac:dyDescent="0.45">
      <c r="A1770" t="s">
        <v>4384</v>
      </c>
      <c r="B1770" t="s">
        <v>4500</v>
      </c>
      <c r="C1770" t="s">
        <v>4501</v>
      </c>
      <c r="D1770" t="s">
        <v>4502</v>
      </c>
      <c r="E1770" t="s">
        <v>4503</v>
      </c>
      <c r="F1770" t="s">
        <v>4504</v>
      </c>
      <c r="G1770" s="1">
        <v>13243</v>
      </c>
      <c r="H1770" s="1">
        <v>3775.95</v>
      </c>
      <c r="I1770" s="2">
        <v>596583.77</v>
      </c>
      <c r="J1770" s="3">
        <v>4.7726350000000001E-2</v>
      </c>
      <c r="K1770" s="4">
        <v>12500092.83</v>
      </c>
      <c r="L1770" s="5">
        <v>400001</v>
      </c>
      <c r="M1770" s="6">
        <v>31.250153950000001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T1770" t="s">
        <v>4502</v>
      </c>
      <c r="U1770" t="s">
        <v>1204</v>
      </c>
      <c r="AG1770" t="s">
        <v>7425</v>
      </c>
    </row>
    <row r="1771" spans="1:33" x14ac:dyDescent="0.45">
      <c r="A1771" t="s">
        <v>4384</v>
      </c>
      <c r="B1771" t="s">
        <v>4505</v>
      </c>
      <c r="C1771" t="s">
        <v>4506</v>
      </c>
      <c r="D1771" t="s">
        <v>4507</v>
      </c>
      <c r="E1771" t="s">
        <v>4508</v>
      </c>
      <c r="F1771" t="s">
        <v>4509</v>
      </c>
      <c r="G1771" s="1">
        <v>50425</v>
      </c>
      <c r="H1771" s="1">
        <v>965.2</v>
      </c>
      <c r="I1771" s="2">
        <v>580660.16</v>
      </c>
      <c r="J1771" s="3">
        <v>4.6452470000000003E-2</v>
      </c>
      <c r="K1771" s="4">
        <v>12500092.83</v>
      </c>
      <c r="L1771" s="5">
        <v>400001</v>
      </c>
      <c r="M1771" s="6">
        <v>31.250153950000001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T1771" t="s">
        <v>4507</v>
      </c>
      <c r="U1771" t="s">
        <v>1204</v>
      </c>
      <c r="AG1771" t="s">
        <v>7425</v>
      </c>
    </row>
    <row r="1772" spans="1:33" x14ac:dyDescent="0.45">
      <c r="A1772" t="s">
        <v>4384</v>
      </c>
      <c r="B1772" t="s">
        <v>4510</v>
      </c>
      <c r="C1772" t="s">
        <v>4511</v>
      </c>
      <c r="D1772" t="s">
        <v>4512</v>
      </c>
      <c r="E1772" t="s">
        <v>4513</v>
      </c>
      <c r="F1772" t="s">
        <v>4514</v>
      </c>
      <c r="G1772" s="1">
        <v>14189</v>
      </c>
      <c r="H1772" s="1">
        <v>1188.5999999999999</v>
      </c>
      <c r="I1772" s="2">
        <v>201208.51</v>
      </c>
      <c r="J1772" s="3">
        <v>1.6096559999999999E-2</v>
      </c>
      <c r="K1772" s="4">
        <v>12500092.83</v>
      </c>
      <c r="L1772" s="5">
        <v>400001</v>
      </c>
      <c r="M1772" s="6">
        <v>31.250153950000001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T1772" t="s">
        <v>4512</v>
      </c>
      <c r="U1772" t="s">
        <v>1204</v>
      </c>
      <c r="AG1772" t="s">
        <v>7425</v>
      </c>
    </row>
    <row r="1773" spans="1:33" x14ac:dyDescent="0.45">
      <c r="A1773" t="s">
        <v>4384</v>
      </c>
      <c r="B1773" t="s">
        <v>4515</v>
      </c>
      <c r="C1773" t="s">
        <v>4516</v>
      </c>
      <c r="D1773" t="s">
        <v>4517</v>
      </c>
      <c r="E1773" t="s">
        <v>4518</v>
      </c>
      <c r="F1773" t="s">
        <v>4519</v>
      </c>
      <c r="G1773" s="1">
        <v>26486</v>
      </c>
      <c r="H1773" s="1">
        <v>1082.45</v>
      </c>
      <c r="I1773" s="2">
        <v>342044.84</v>
      </c>
      <c r="J1773" s="3">
        <v>2.736338E-2</v>
      </c>
      <c r="K1773" s="4">
        <v>12500092.83</v>
      </c>
      <c r="L1773" s="5">
        <v>400001</v>
      </c>
      <c r="M1773" s="6">
        <v>31.250153950000001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T1773" t="s">
        <v>4517</v>
      </c>
      <c r="U1773" t="s">
        <v>1204</v>
      </c>
      <c r="AG1773" t="s">
        <v>7425</v>
      </c>
    </row>
    <row r="1774" spans="1:33" x14ac:dyDescent="0.45">
      <c r="A1774" t="s">
        <v>4384</v>
      </c>
      <c r="B1774" t="s">
        <v>4520</v>
      </c>
      <c r="C1774" t="s">
        <v>4521</v>
      </c>
      <c r="D1774" t="s">
        <v>4522</v>
      </c>
      <c r="E1774" t="s">
        <v>4523</v>
      </c>
      <c r="F1774" t="s">
        <v>4524</v>
      </c>
      <c r="G1774" s="1">
        <v>166046</v>
      </c>
      <c r="H1774" s="1">
        <v>274.14999999999998</v>
      </c>
      <c r="I1774" s="2">
        <v>543094.62</v>
      </c>
      <c r="J1774" s="3">
        <v>4.344725E-2</v>
      </c>
      <c r="K1774" s="4">
        <v>12500092.83</v>
      </c>
      <c r="L1774" s="5">
        <v>400001</v>
      </c>
      <c r="M1774" s="6">
        <v>31.250153950000001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T1774" t="s">
        <v>4522</v>
      </c>
      <c r="U1774" t="s">
        <v>1204</v>
      </c>
      <c r="AG1774" t="s">
        <v>7425</v>
      </c>
    </row>
    <row r="1775" spans="1:33" x14ac:dyDescent="0.45">
      <c r="A1775" t="s">
        <v>4384</v>
      </c>
      <c r="B1775" t="s">
        <v>98</v>
      </c>
      <c r="C1775" t="s">
        <v>98</v>
      </c>
      <c r="G1775" s="1">
        <v>822628.57</v>
      </c>
      <c r="H1775" s="1">
        <v>1</v>
      </c>
      <c r="I1775" s="2">
        <v>822628.57</v>
      </c>
      <c r="J1775" s="3">
        <v>6.5809800000000002E-2</v>
      </c>
      <c r="K1775" s="4">
        <v>12500092.83</v>
      </c>
      <c r="L1775" s="5">
        <v>400001</v>
      </c>
      <c r="M1775" s="6">
        <v>31.250153950000001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T1775" t="s">
        <v>98</v>
      </c>
      <c r="U1775" t="s">
        <v>98</v>
      </c>
      <c r="AG1775" t="s">
        <v>7425</v>
      </c>
    </row>
    <row r="1776" spans="1:33" x14ac:dyDescent="0.45">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G1776" t="s">
        <v>7425</v>
      </c>
    </row>
    <row r="1777" spans="1:33" x14ac:dyDescent="0.45">
      <c r="A1777" t="s">
        <v>4525</v>
      </c>
      <c r="B1777" t="s">
        <v>4526</v>
      </c>
      <c r="C1777" t="s">
        <v>4527</v>
      </c>
      <c r="F1777" t="s">
        <v>4526</v>
      </c>
      <c r="G1777" s="1">
        <v>71</v>
      </c>
      <c r="H1777" s="1">
        <v>61965</v>
      </c>
      <c r="I1777" s="2">
        <v>21997575</v>
      </c>
      <c r="J1777" s="3">
        <v>0.99803173999999995</v>
      </c>
      <c r="K1777" s="4">
        <v>22040957.280000001</v>
      </c>
      <c r="L1777" s="5">
        <v>1030001</v>
      </c>
      <c r="M1777" s="6">
        <v>21.398966869999999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T1777" t="s">
        <v>4528</v>
      </c>
      <c r="U1777" t="s">
        <v>60</v>
      </c>
      <c r="AG1777">
        <v>-6.4700000000000001E-4</v>
      </c>
    </row>
    <row r="1778" spans="1:33" x14ac:dyDescent="0.45">
      <c r="A1778" t="s">
        <v>4525</v>
      </c>
      <c r="B1778" t="s">
        <v>4329</v>
      </c>
      <c r="C1778" t="s">
        <v>4330</v>
      </c>
      <c r="F1778" t="s">
        <v>4331</v>
      </c>
      <c r="G1778" s="1">
        <v>631</v>
      </c>
      <c r="H1778" s="1">
        <v>0.02</v>
      </c>
      <c r="I1778" s="2">
        <v>1262</v>
      </c>
      <c r="J1778" s="3">
        <v>5.7259999999999997E-5</v>
      </c>
      <c r="K1778" s="4">
        <v>22040957.280000001</v>
      </c>
      <c r="L1778" s="5">
        <v>1030001</v>
      </c>
      <c r="M1778" s="6">
        <v>21.398966869999999</v>
      </c>
      <c r="N1778" s="7">
        <f>IF(ISNUMBER(_xll.BDP($C1778, "DELTA_MID")),_xll.BDP($C1778, "DELTA_MID")," ")</f>
        <v>-3.1519999999999999E-3</v>
      </c>
      <c r="O1778" s="7" t="str">
        <f>IF(ISNUMBER(N1778),_xll.BDP($C1778, "OPT_UNDL_TICKER"),"")</f>
        <v>GLD US</v>
      </c>
      <c r="P1778" s="8">
        <f>IF(ISNUMBER(N1778),_xll.BDP($C1778, "OPT_UNDL_PX")," ")</f>
        <v>245.61</v>
      </c>
      <c r="Q1778" s="7">
        <f>IF(ISNUMBER(N1778),+G1778*_xll.BDP($C1778, "PX_POS_MULT_FACTOR")*P1778/K1778," ")</f>
        <v>0.70314509497565703</v>
      </c>
      <c r="R1778" s="8" t="str">
        <f>IF(OR($A1778="TUA",$A1778="TYA"),"",IF(ISNUMBER(_xll.BDP($C1778,"DUR_ADJ_OAS_MID")),_xll.BDP($C1778,"DUR_ADJ_OAS_MID"),IF(ISNUMBER(_xll.BDP($E1778&amp;" ISIN","DUR_ADJ_OAS_MID")),_xll.BDP($E1778&amp;" ISIN","DUR_ADJ_OAS_MID")," ")))</f>
        <v xml:space="preserve"> </v>
      </c>
      <c r="S1778" s="7">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-2.2163133393632707E-3</v>
      </c>
      <c r="T1778" t="s">
        <v>4331</v>
      </c>
      <c r="U1778" t="s">
        <v>64</v>
      </c>
      <c r="AG1778">
        <v>-6.4700000000000001E-4</v>
      </c>
    </row>
    <row r="1779" spans="1:33" x14ac:dyDescent="0.45">
      <c r="A1779" t="s">
        <v>4525</v>
      </c>
      <c r="B1779" t="s">
        <v>4332</v>
      </c>
      <c r="C1779" t="s">
        <v>4332</v>
      </c>
      <c r="F1779" t="s">
        <v>4333</v>
      </c>
      <c r="G1779" s="1">
        <v>3</v>
      </c>
      <c r="H1779" s="1">
        <v>0.25</v>
      </c>
      <c r="I1779" s="2">
        <v>75</v>
      </c>
      <c r="J1779" s="3">
        <v>3.4000000000000001E-6</v>
      </c>
      <c r="K1779" s="4">
        <v>22040957.280000001</v>
      </c>
      <c r="L1779" s="5">
        <v>1030001</v>
      </c>
      <c r="M1779" s="6">
        <v>21.398966869999999</v>
      </c>
      <c r="N1779" s="7">
        <f>IF(ISNUMBER(_xll.BDP($C1779, "DELTA_MID")),_xll.BDP($C1779, "DELTA_MID")," ")</f>
        <v>-1.2049999999999999E-3</v>
      </c>
      <c r="O1779" s="7" t="str">
        <f>IF(ISNUMBER(N1779),_xll.BDP($C1779, "OPT_UNDL_TICKER"),"")</f>
        <v>NDX</v>
      </c>
      <c r="P1779" s="8">
        <f>IF(ISNUMBER(N1779),_xll.BDP($C1779, "OPT_UNDL_PX")," ")</f>
        <v>19773.3</v>
      </c>
      <c r="Q1779" s="7">
        <f>IF(ISNUMBER(N1779),+G1779*_xll.BDP($C1779, "PX_POS_MULT_FACTOR")*P1779/K1779," ")</f>
        <v>0.26913486218598576</v>
      </c>
      <c r="R1779" s="8" t="str">
        <f>IF(OR($A1779="TUA",$A1779="TYA"),"",IF(ISNUMBER(_xll.BDP($C1779,"DUR_ADJ_OAS_MID")),_xll.BDP($C1779,"DUR_ADJ_OAS_MID"),IF(ISNUMBER(_xll.BDP($E1779&amp;" ISIN","DUR_ADJ_OAS_MID")),_xll.BDP($E1779&amp;" ISIN","DUR_ADJ_OAS_MID")," ")))</f>
        <v xml:space="preserve"> </v>
      </c>
      <c r="S1779" s="7">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-3.2430750893411281E-4</v>
      </c>
      <c r="T1779" t="s">
        <v>4333</v>
      </c>
      <c r="U1779" t="s">
        <v>64</v>
      </c>
      <c r="AG1779">
        <v>-6.4700000000000001E-4</v>
      </c>
    </row>
    <row r="1780" spans="1:33" x14ac:dyDescent="0.45">
      <c r="A1780" t="s">
        <v>4525</v>
      </c>
      <c r="B1780" t="s">
        <v>4334</v>
      </c>
      <c r="C1780" t="s">
        <v>4334</v>
      </c>
      <c r="F1780" t="s">
        <v>4335</v>
      </c>
      <c r="G1780" s="1">
        <v>30</v>
      </c>
      <c r="H1780" s="1">
        <v>0.1</v>
      </c>
      <c r="I1780" s="2">
        <v>300</v>
      </c>
      <c r="J1780" s="3">
        <v>1.361E-5</v>
      </c>
      <c r="K1780" s="4">
        <v>22040957.280000001</v>
      </c>
      <c r="L1780" s="5">
        <v>1030001</v>
      </c>
      <c r="M1780" s="6">
        <v>21.398966869999999</v>
      </c>
      <c r="N1780" s="7">
        <f>IF(ISNUMBER(_xll.BDP($C1780, "DELTA_MID")),_xll.BDP($C1780, "DELTA_MID")," ")</f>
        <v>-3.7290000000000001E-3</v>
      </c>
      <c r="O1780" s="7" t="str">
        <f>IF(ISNUMBER(N1780),_xll.BDP($C1780, "OPT_UNDL_TICKER"),"")</f>
        <v>RUY</v>
      </c>
      <c r="P1780" s="8">
        <f>IF(ISNUMBER(N1780),_xll.BDP($C1780, "OPT_UNDL_PX")," ")</f>
        <v>2197.0320000000002</v>
      </c>
      <c r="Q1780" s="7">
        <f>IF(ISNUMBER(N1780),+G1780*_xll.BDP($C1780, "PX_POS_MULT_FACTOR")*P1780/K1780," ")</f>
        <v>0.29903855428188553</v>
      </c>
      <c r="R1780" s="8" t="str">
        <f>IF(OR($A1780="TUA",$A1780="TYA"),"",IF(ISNUMBER(_xll.BDP($C1780,"DUR_ADJ_OAS_MID")),_xll.BDP($C1780,"DUR_ADJ_OAS_MID"),IF(ISNUMBER(_xll.BDP($E1780&amp;" ISIN","DUR_ADJ_OAS_MID")),_xll.BDP($E1780&amp;" ISIN","DUR_ADJ_OAS_MID")," ")))</f>
        <v xml:space="preserve"> </v>
      </c>
      <c r="S1780" s="7">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-1.1151147689171513E-3</v>
      </c>
      <c r="T1780" t="s">
        <v>4335</v>
      </c>
      <c r="U1780" t="s">
        <v>64</v>
      </c>
      <c r="AG1780">
        <v>-6.4700000000000001E-4</v>
      </c>
    </row>
    <row r="1781" spans="1:33" x14ac:dyDescent="0.45">
      <c r="A1781" t="s">
        <v>4525</v>
      </c>
      <c r="B1781" t="s">
        <v>4336</v>
      </c>
      <c r="C1781" t="s">
        <v>4336</v>
      </c>
      <c r="F1781" t="s">
        <v>4337</v>
      </c>
      <c r="G1781" s="1">
        <v>13</v>
      </c>
      <c r="H1781" s="1">
        <v>7.4999999999999997E-2</v>
      </c>
      <c r="I1781" s="2">
        <v>97.5</v>
      </c>
      <c r="J1781" s="3">
        <v>4.42E-6</v>
      </c>
      <c r="K1781" s="4">
        <v>22040957.280000001</v>
      </c>
      <c r="L1781" s="5">
        <v>1030001</v>
      </c>
      <c r="M1781" s="6">
        <v>21.398966869999999</v>
      </c>
      <c r="N1781" s="7">
        <f>IF(ISNUMBER(_xll.BDP($C1781, "DELTA_MID")),_xll.BDP($C1781, "DELTA_MID")," ")</f>
        <v>-9.1200000000000005E-4</v>
      </c>
      <c r="O1781" s="7" t="str">
        <f>IF(ISNUMBER(N1781),_xll.BDP($C1781, "OPT_UNDL_TICKER"),"")</f>
        <v>SPX</v>
      </c>
      <c r="P1781" s="8">
        <f>IF(ISNUMBER(N1781),_xll.BDP($C1781, "OPT_UNDL_PX")," ")</f>
        <v>5708.75</v>
      </c>
      <c r="Q1781" s="7">
        <f>IF(ISNUMBER(N1781),+G1781*_xll.BDP($C1781, "PX_POS_MULT_FACTOR")*P1781/K1781," ")</f>
        <v>0.33670837911991086</v>
      </c>
      <c r="R1781" s="8" t="str">
        <f>IF(OR($A1781="TUA",$A1781="TYA"),"",IF(ISNUMBER(_xll.BDP($C1781,"DUR_ADJ_OAS_MID")),_xll.BDP($C1781,"DUR_ADJ_OAS_MID"),IF(ISNUMBER(_xll.BDP($E1781&amp;" ISIN","DUR_ADJ_OAS_MID")),_xll.BDP($E1781&amp;" ISIN","DUR_ADJ_OAS_MID")," ")))</f>
        <v xml:space="preserve"> </v>
      </c>
      <c r="S1781" s="7">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-3.0707804175735871E-4</v>
      </c>
      <c r="T1781" t="s">
        <v>4337</v>
      </c>
      <c r="U1781" t="s">
        <v>64</v>
      </c>
      <c r="AG1781">
        <v>-6.4700000000000001E-4</v>
      </c>
    </row>
    <row r="1782" spans="1:33" x14ac:dyDescent="0.45">
      <c r="A1782" t="s">
        <v>4525</v>
      </c>
      <c r="B1782" t="s">
        <v>4338</v>
      </c>
      <c r="C1782" t="s">
        <v>4338</v>
      </c>
      <c r="F1782" t="s">
        <v>4339</v>
      </c>
      <c r="G1782" s="1">
        <v>-34</v>
      </c>
      <c r="H1782" s="1">
        <v>3.35</v>
      </c>
      <c r="I1782" s="2">
        <v>-11390</v>
      </c>
      <c r="J1782" s="3">
        <v>-5.1676999999999995E-4</v>
      </c>
      <c r="K1782" s="4">
        <v>22040957.280000001</v>
      </c>
      <c r="L1782" s="5">
        <v>1030001</v>
      </c>
      <c r="M1782" s="6">
        <v>21.398966869999999</v>
      </c>
      <c r="N1782" s="7">
        <f>IF(ISNUMBER(_xll.BDP($C1782, "DELTA_MID")),_xll.BDP($C1782, "DELTA_MID")," ")</f>
        <v>-0.109886</v>
      </c>
      <c r="O1782" s="7" t="str">
        <f>IF(ISNUMBER(N1782),_xll.BDP($C1782, "OPT_UNDL_TICKER"),"")</f>
        <v>RUY</v>
      </c>
      <c r="P1782" s="8">
        <f>IF(ISNUMBER(N1782),_xll.BDP($C1782, "OPT_UNDL_PX")," ")</f>
        <v>2197.0320000000002</v>
      </c>
      <c r="Q1782" s="7">
        <f>IF(ISNUMBER(N1782),+G1782*_xll.BDP($C1782, "PX_POS_MULT_FACTOR")*P1782/K1782," ")</f>
        <v>-0.33891036151947029</v>
      </c>
      <c r="R1782" s="8" t="str">
        <f>IF(OR($A1782="TUA",$A1782="TYA"),"",IF(ISNUMBER(_xll.BDP($C1782,"DUR_ADJ_OAS_MID")),_xll.BDP($C1782,"DUR_ADJ_OAS_MID"),IF(ISNUMBER(_xll.BDP($E1782&amp;" ISIN","DUR_ADJ_OAS_MID")),_xll.BDP($E1782&amp;" ISIN","DUR_ADJ_OAS_MID")," ")))</f>
        <v xml:space="preserve"> </v>
      </c>
      <c r="S1782" s="7">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3.7241503985928515E-2</v>
      </c>
      <c r="T1782" t="s">
        <v>4339</v>
      </c>
      <c r="U1782" t="s">
        <v>64</v>
      </c>
      <c r="AG1782">
        <v>-6.4700000000000001E-4</v>
      </c>
    </row>
    <row r="1783" spans="1:33" x14ac:dyDescent="0.45">
      <c r="A1783" t="s">
        <v>4525</v>
      </c>
      <c r="B1783" t="s">
        <v>4340</v>
      </c>
      <c r="C1783" t="s">
        <v>4340</v>
      </c>
      <c r="F1783" t="s">
        <v>4341</v>
      </c>
      <c r="G1783" s="1">
        <v>34</v>
      </c>
      <c r="H1783" s="1">
        <v>0.4</v>
      </c>
      <c r="I1783" s="2">
        <v>1360</v>
      </c>
      <c r="J1783" s="3">
        <v>6.1699999999999995E-5</v>
      </c>
      <c r="K1783" s="4">
        <v>22040957.280000001</v>
      </c>
      <c r="L1783" s="5">
        <v>1030001</v>
      </c>
      <c r="M1783" s="6">
        <v>21.398966869999999</v>
      </c>
      <c r="N1783" s="7">
        <f>IF(ISNUMBER(_xll.BDP($C1783, "DELTA_MID")),_xll.BDP($C1783, "DELTA_MID")," ")</f>
        <v>-1.4298E-2</v>
      </c>
      <c r="O1783" s="7" t="str">
        <f>IF(ISNUMBER(N1783),_xll.BDP($C1783, "OPT_UNDL_TICKER"),"")</f>
        <v>RUY</v>
      </c>
      <c r="P1783" s="8">
        <f>IF(ISNUMBER(N1783),_xll.BDP($C1783, "OPT_UNDL_PX")," ")</f>
        <v>2197.0320000000002</v>
      </c>
      <c r="Q1783" s="7">
        <f>IF(ISNUMBER(N1783),+G1783*_xll.BDP($C1783, "PX_POS_MULT_FACTOR")*P1783/K1783," ")</f>
        <v>0.33891036151947029</v>
      </c>
      <c r="R1783" s="8" t="str">
        <f>IF(OR($A1783="TUA",$A1783="TYA"),"",IF(ISNUMBER(_xll.BDP($C1783,"DUR_ADJ_OAS_MID")),_xll.BDP($C1783,"DUR_ADJ_OAS_MID"),IF(ISNUMBER(_xll.BDP($E1783&amp;" ISIN","DUR_ADJ_OAS_MID")),_xll.BDP($E1783&amp;" ISIN","DUR_ADJ_OAS_MID")," ")))</f>
        <v xml:space="preserve"> </v>
      </c>
      <c r="S1783" s="7">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-4.8457403490053865E-3</v>
      </c>
      <c r="T1783" t="s">
        <v>4341</v>
      </c>
      <c r="U1783" t="s">
        <v>64</v>
      </c>
      <c r="AG1783">
        <v>-6.4700000000000001E-4</v>
      </c>
    </row>
    <row r="1784" spans="1:33" x14ac:dyDescent="0.45">
      <c r="A1784" t="s">
        <v>4525</v>
      </c>
      <c r="B1784" t="s">
        <v>110</v>
      </c>
      <c r="C1784" t="s">
        <v>110</v>
      </c>
      <c r="F1784" t="s">
        <v>111</v>
      </c>
      <c r="G1784" s="1">
        <v>64</v>
      </c>
      <c r="H1784" s="1">
        <v>4.7</v>
      </c>
      <c r="I1784" s="2">
        <v>30080</v>
      </c>
      <c r="J1784" s="3">
        <v>1.36473E-3</v>
      </c>
      <c r="K1784" s="4">
        <v>22040957.280000001</v>
      </c>
      <c r="L1784" s="5">
        <v>1030001</v>
      </c>
      <c r="M1784" s="6">
        <v>21.398966869999999</v>
      </c>
      <c r="N1784" s="7">
        <f>IF(ISNUMBER(_xll.BDP($C1784, "DELTA_MID")),_xll.BDP($C1784, "DELTA_MID")," ")</f>
        <v>-7.5019000000000002E-2</v>
      </c>
      <c r="O1784" s="7" t="str">
        <f>IF(ISNUMBER(N1784),_xll.BDP($C1784, "OPT_UNDL_TICKER"),"")</f>
        <v>SPX</v>
      </c>
      <c r="P1784" s="8">
        <f>IF(ISNUMBER(N1784),_xll.BDP($C1784, "OPT_UNDL_PX")," ")</f>
        <v>5708.75</v>
      </c>
      <c r="Q1784" s="7">
        <f>IF(ISNUMBER(N1784),+G1784*_xll.BDP($C1784, "PX_POS_MULT_FACTOR")*P1784/K1784," ")</f>
        <v>1.657641251051869</v>
      </c>
      <c r="R1784" s="8" t="str">
        <f>IF(OR($A1784="TUA",$A1784="TYA"),"",IF(ISNUMBER(_xll.BDP($C1784,"DUR_ADJ_OAS_MID")),_xll.BDP($C1784,"DUR_ADJ_OAS_MID"),IF(ISNUMBER(_xll.BDP($E1784&amp;" ISIN","DUR_ADJ_OAS_MID")),_xll.BDP($E1784&amp;" ISIN","DUR_ADJ_OAS_MID")," ")))</f>
        <v xml:space="preserve"> </v>
      </c>
      <c r="S1784" s="7">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-0.12435458901266017</v>
      </c>
      <c r="T1784" t="s">
        <v>111</v>
      </c>
      <c r="U1784" t="s">
        <v>64</v>
      </c>
      <c r="AG1784">
        <v>-6.4700000000000001E-4</v>
      </c>
    </row>
    <row r="1785" spans="1:33" x14ac:dyDescent="0.45">
      <c r="A1785" t="s">
        <v>4525</v>
      </c>
      <c r="B1785" t="s">
        <v>112</v>
      </c>
      <c r="C1785" t="s">
        <v>112</v>
      </c>
      <c r="F1785" t="s">
        <v>113</v>
      </c>
      <c r="G1785" s="1">
        <v>-64</v>
      </c>
      <c r="H1785" s="1">
        <v>1.375</v>
      </c>
      <c r="I1785" s="2">
        <v>-8800</v>
      </c>
      <c r="J1785" s="3">
        <v>-3.9926000000000002E-4</v>
      </c>
      <c r="K1785" s="4">
        <v>22040957.280000001</v>
      </c>
      <c r="L1785" s="5">
        <v>1030001</v>
      </c>
      <c r="M1785" s="6">
        <v>21.398966869999999</v>
      </c>
      <c r="N1785" s="7">
        <f>IF(ISNUMBER(_xll.BDP($C1785, "DELTA_MID")),_xll.BDP($C1785, "DELTA_MID")," ")</f>
        <v>-1.9022000000000001E-2</v>
      </c>
      <c r="O1785" s="7" t="str">
        <f>IF(ISNUMBER(N1785),_xll.BDP($C1785, "OPT_UNDL_TICKER"),"")</f>
        <v>SPX</v>
      </c>
      <c r="P1785" s="8">
        <f>IF(ISNUMBER(N1785),_xll.BDP($C1785, "OPT_UNDL_PX")," ")</f>
        <v>5708.75</v>
      </c>
      <c r="Q1785" s="7">
        <f>IF(ISNUMBER(N1785),+G1785*_xll.BDP($C1785, "PX_POS_MULT_FACTOR")*P1785/K1785," ")</f>
        <v>-1.657641251051869</v>
      </c>
      <c r="R1785" s="8" t="str">
        <f>IF(OR($A1785="TUA",$A1785="TYA"),"",IF(ISNUMBER(_xll.BDP($C1785,"DUR_ADJ_OAS_MID")),_xll.BDP($C1785,"DUR_ADJ_OAS_MID"),IF(ISNUMBER(_xll.BDP($E1785&amp;" ISIN","DUR_ADJ_OAS_MID")),_xll.BDP($E1785&amp;" ISIN","DUR_ADJ_OAS_MID")," ")))</f>
        <v xml:space="preserve"> </v>
      </c>
      <c r="S1785" s="7">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3.153165187750865E-2</v>
      </c>
      <c r="T1785" t="s">
        <v>113</v>
      </c>
      <c r="U1785" t="s">
        <v>64</v>
      </c>
      <c r="AG1785">
        <v>-6.4700000000000001E-4</v>
      </c>
    </row>
    <row r="1786" spans="1:33" x14ac:dyDescent="0.45">
      <c r="A1786" t="s">
        <v>4525</v>
      </c>
      <c r="B1786" t="s">
        <v>4342</v>
      </c>
      <c r="C1786" t="s">
        <v>4342</v>
      </c>
      <c r="F1786" t="s">
        <v>4343</v>
      </c>
      <c r="G1786" s="1">
        <v>-3</v>
      </c>
      <c r="H1786" s="1">
        <v>43.85</v>
      </c>
      <c r="I1786" s="2">
        <v>-13155</v>
      </c>
      <c r="J1786" s="3">
        <v>-5.9683999999999996E-4</v>
      </c>
      <c r="K1786" s="4">
        <v>22040957.280000001</v>
      </c>
      <c r="L1786" s="5">
        <v>1030001</v>
      </c>
      <c r="M1786" s="6">
        <v>21.398966869999999</v>
      </c>
      <c r="N1786" s="7">
        <f>IF(ISNUMBER(_xll.BDP($C1786, "DELTA_MID")),_xll.BDP($C1786, "DELTA_MID")," ")</f>
        <v>-0.12406300000000001</v>
      </c>
      <c r="O1786" s="7" t="str">
        <f>IF(ISNUMBER(N1786),_xll.BDP($C1786, "OPT_UNDL_TICKER"),"")</f>
        <v>NDX</v>
      </c>
      <c r="P1786" s="8">
        <f>IF(ISNUMBER(N1786),_xll.BDP($C1786, "OPT_UNDL_PX")," ")</f>
        <v>19773.3</v>
      </c>
      <c r="Q1786" s="7">
        <f>IF(ISNUMBER(N1786),+G1786*_xll.BDP($C1786, "PX_POS_MULT_FACTOR")*P1786/K1786," ")</f>
        <v>-0.26913486218598576</v>
      </c>
      <c r="R1786" s="8" t="str">
        <f>IF(OR($A1786="TUA",$A1786="TYA"),"",IF(ISNUMBER(_xll.BDP($C1786,"DUR_ADJ_OAS_MID")),_xll.BDP($C1786,"DUR_ADJ_OAS_MID"),IF(ISNUMBER(_xll.BDP($E1786&amp;" ISIN","DUR_ADJ_OAS_MID")),_xll.BDP($E1786&amp;" ISIN","DUR_ADJ_OAS_MID")," ")))</f>
        <v xml:space="preserve"> </v>
      </c>
      <c r="S1786" s="7">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3.3389678407379955E-2</v>
      </c>
      <c r="T1786" t="s">
        <v>4343</v>
      </c>
      <c r="U1786" t="s">
        <v>64</v>
      </c>
      <c r="AG1786">
        <v>-6.4700000000000001E-4</v>
      </c>
    </row>
    <row r="1787" spans="1:33" x14ac:dyDescent="0.45">
      <c r="A1787" t="s">
        <v>4525</v>
      </c>
      <c r="B1787" t="s">
        <v>4344</v>
      </c>
      <c r="C1787" t="s">
        <v>4344</v>
      </c>
      <c r="F1787" t="s">
        <v>4345</v>
      </c>
      <c r="G1787" s="1">
        <v>3</v>
      </c>
      <c r="H1787" s="1">
        <v>10.199999999999999</v>
      </c>
      <c r="I1787" s="2">
        <v>3060</v>
      </c>
      <c r="J1787" s="3">
        <v>1.3883E-4</v>
      </c>
      <c r="K1787" s="4">
        <v>22040957.280000001</v>
      </c>
      <c r="L1787" s="5">
        <v>1030001</v>
      </c>
      <c r="M1787" s="6">
        <v>21.398966869999999</v>
      </c>
      <c r="N1787" s="7">
        <f>IF(ISNUMBER(_xll.BDP($C1787, "DELTA_MID")),_xll.BDP($C1787, "DELTA_MID")," ")</f>
        <v>-2.8906999999999999E-2</v>
      </c>
      <c r="O1787" s="7" t="str">
        <f>IF(ISNUMBER(N1787),_xll.BDP($C1787, "OPT_UNDL_TICKER"),"")</f>
        <v>NDX</v>
      </c>
      <c r="P1787" s="8">
        <f>IF(ISNUMBER(N1787),_xll.BDP($C1787, "OPT_UNDL_PX")," ")</f>
        <v>19773.3</v>
      </c>
      <c r="Q1787" s="7">
        <f>IF(ISNUMBER(N1787),+G1787*_xll.BDP($C1787, "PX_POS_MULT_FACTOR")*P1787/K1787," ")</f>
        <v>0.26913486218598576</v>
      </c>
      <c r="R1787" s="8" t="str">
        <f>IF(OR($A1787="TUA",$A1787="TYA"),"",IF(ISNUMBER(_xll.BDP($C1787,"DUR_ADJ_OAS_MID")),_xll.BDP($C1787,"DUR_ADJ_OAS_MID"),IF(ISNUMBER(_xll.BDP($E1787&amp;" ISIN","DUR_ADJ_OAS_MID")),_xll.BDP($E1787&amp;" ISIN","DUR_ADJ_OAS_MID")," ")))</f>
        <v xml:space="preserve"> </v>
      </c>
      <c r="S1787" s="7">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-7.7798814612102902E-3</v>
      </c>
      <c r="T1787" t="s">
        <v>4345</v>
      </c>
      <c r="U1787" t="s">
        <v>64</v>
      </c>
      <c r="AG1787">
        <v>-6.4700000000000001E-4</v>
      </c>
    </row>
    <row r="1788" spans="1:33" x14ac:dyDescent="0.45">
      <c r="A1788" t="s">
        <v>4525</v>
      </c>
      <c r="B1788" t="s">
        <v>4346</v>
      </c>
      <c r="C1788" t="s">
        <v>4346</v>
      </c>
      <c r="F1788" t="s">
        <v>4347</v>
      </c>
      <c r="G1788" s="1">
        <v>-37</v>
      </c>
      <c r="H1788" s="1">
        <v>3.7</v>
      </c>
      <c r="I1788" s="2">
        <v>-13690</v>
      </c>
      <c r="J1788" s="3">
        <v>-6.2111999999999996E-4</v>
      </c>
      <c r="K1788" s="4">
        <v>22040957.280000001</v>
      </c>
      <c r="L1788" s="5">
        <v>1030001</v>
      </c>
      <c r="M1788" s="6">
        <v>21.398966869999999</v>
      </c>
      <c r="N1788" s="7">
        <f>IF(ISNUMBER(_xll.BDP($C1788, "DELTA_MID")),_xll.BDP($C1788, "DELTA_MID")," ")</f>
        <v>-9.1791999999999999E-2</v>
      </c>
      <c r="O1788" s="7" t="str">
        <f>IF(ISNUMBER(N1788),_xll.BDP($C1788, "OPT_UNDL_TICKER"),"")</f>
        <v>RUY</v>
      </c>
      <c r="P1788" s="8">
        <f>IF(ISNUMBER(N1788),_xll.BDP($C1788, "OPT_UNDL_PX")," ")</f>
        <v>2197.0320000000002</v>
      </c>
      <c r="Q1788" s="7">
        <f>IF(ISNUMBER(N1788),+G1788*_xll.BDP($C1788, "PX_POS_MULT_FACTOR")*P1788/K1788," ")</f>
        <v>-0.36881421694765881</v>
      </c>
      <c r="R1788" s="8" t="str">
        <f>IF(OR($A1788="TUA",$A1788="TYA"),"",IF(ISNUMBER(_xll.BDP($C1788,"DUR_ADJ_OAS_MID")),_xll.BDP($C1788,"DUR_ADJ_OAS_MID"),IF(ISNUMBER(_xll.BDP($E1788&amp;" ISIN","DUR_ADJ_OAS_MID")),_xll.BDP($E1788&amp;" ISIN","DUR_ADJ_OAS_MID")," ")))</f>
        <v xml:space="preserve"> </v>
      </c>
      <c r="S1788" s="7">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3.3854194602059497E-2</v>
      </c>
      <c r="T1788" t="s">
        <v>4347</v>
      </c>
      <c r="U1788" t="s">
        <v>64</v>
      </c>
      <c r="AG1788">
        <v>-6.4700000000000001E-4</v>
      </c>
    </row>
    <row r="1789" spans="1:33" x14ac:dyDescent="0.45">
      <c r="A1789" t="s">
        <v>4525</v>
      </c>
      <c r="B1789" t="s">
        <v>4348</v>
      </c>
      <c r="C1789" t="s">
        <v>4348</v>
      </c>
      <c r="F1789" t="s">
        <v>4349</v>
      </c>
      <c r="G1789" s="1">
        <v>37</v>
      </c>
      <c r="H1789" s="1">
        <v>1.05</v>
      </c>
      <c r="I1789" s="2">
        <v>3885</v>
      </c>
      <c r="J1789" s="3">
        <v>1.7626E-4</v>
      </c>
      <c r="K1789" s="4">
        <v>22040957.280000001</v>
      </c>
      <c r="L1789" s="5">
        <v>1030001</v>
      </c>
      <c r="M1789" s="6">
        <v>21.398966869999999</v>
      </c>
      <c r="N1789" s="7">
        <f>IF(ISNUMBER(_xll.BDP($C1789, "DELTA_MID")),_xll.BDP($C1789, "DELTA_MID")," ")</f>
        <v>-2.5592E-2</v>
      </c>
      <c r="O1789" s="7" t="str">
        <f>IF(ISNUMBER(N1789),_xll.BDP($C1789, "OPT_UNDL_TICKER"),"")</f>
        <v>RUY</v>
      </c>
      <c r="P1789" s="8">
        <f>IF(ISNUMBER(N1789),_xll.BDP($C1789, "OPT_UNDL_PX")," ")</f>
        <v>2197.0320000000002</v>
      </c>
      <c r="Q1789" s="7">
        <f>IF(ISNUMBER(N1789),+G1789*_xll.BDP($C1789, "PX_POS_MULT_FACTOR")*P1789/K1789," ")</f>
        <v>0.36881421694765881</v>
      </c>
      <c r="R1789" s="8" t="str">
        <f>IF(OR($A1789="TUA",$A1789="TYA"),"",IF(ISNUMBER(_xll.BDP($C1789,"DUR_ADJ_OAS_MID")),_xll.BDP($C1789,"DUR_ADJ_OAS_MID"),IF(ISNUMBER(_xll.BDP($E1789&amp;" ISIN","DUR_ADJ_OAS_MID")),_xll.BDP($E1789&amp;" ISIN","DUR_ADJ_OAS_MID")," ")))</f>
        <v xml:space="preserve"> </v>
      </c>
      <c r="S1789" s="7">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-9.4386934401244852E-3</v>
      </c>
      <c r="T1789" t="s">
        <v>4349</v>
      </c>
      <c r="U1789" t="s">
        <v>64</v>
      </c>
      <c r="AG1789">
        <v>-6.4700000000000001E-4</v>
      </c>
    </row>
    <row r="1790" spans="1:33" x14ac:dyDescent="0.45">
      <c r="A1790" t="s">
        <v>4525</v>
      </c>
      <c r="B1790" t="s">
        <v>4350</v>
      </c>
      <c r="C1790" t="s">
        <v>4350</v>
      </c>
      <c r="F1790" t="s">
        <v>4351</v>
      </c>
      <c r="G1790" s="1">
        <v>-15</v>
      </c>
      <c r="H1790" s="1">
        <v>9.5</v>
      </c>
      <c r="I1790" s="2">
        <v>-14250</v>
      </c>
      <c r="J1790" s="3">
        <v>-6.4652000000000004E-4</v>
      </c>
      <c r="K1790" s="4">
        <v>22040957.280000001</v>
      </c>
      <c r="L1790" s="5">
        <v>1030001</v>
      </c>
      <c r="M1790" s="6">
        <v>21.398966869999999</v>
      </c>
      <c r="N1790" s="7">
        <f>IF(ISNUMBER(_xll.BDP($C1790, "DELTA_MID")),_xll.BDP($C1790, "DELTA_MID")," ")</f>
        <v>-0.11984499999999999</v>
      </c>
      <c r="O1790" s="7" t="str">
        <f>IF(ISNUMBER(N1790),_xll.BDP($C1790, "OPT_UNDL_TICKER"),"")</f>
        <v>SPX</v>
      </c>
      <c r="P1790" s="8">
        <f>IF(ISNUMBER(N1790),_xll.BDP($C1790, "OPT_UNDL_PX")," ")</f>
        <v>5708.75</v>
      </c>
      <c r="Q1790" s="7">
        <f>IF(ISNUMBER(N1790),+G1790*_xll.BDP($C1790, "PX_POS_MULT_FACTOR")*P1790/K1790," ")</f>
        <v>-0.38850966821528177</v>
      </c>
      <c r="R1790" s="8" t="str">
        <f>IF(OR($A1790="TUA",$A1790="TYA"),"",IF(ISNUMBER(_xll.BDP($C1790,"DUR_ADJ_OAS_MID")),_xll.BDP($C1790,"DUR_ADJ_OAS_MID"),IF(ISNUMBER(_xll.BDP($E1790&amp;" ISIN","DUR_ADJ_OAS_MID")),_xll.BDP($E1790&amp;" ISIN","DUR_ADJ_OAS_MID")," ")))</f>
        <v xml:space="preserve"> </v>
      </c>
      <c r="S1790" s="7">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4.6560941187260438E-2</v>
      </c>
      <c r="T1790" t="s">
        <v>4351</v>
      </c>
      <c r="U1790" t="s">
        <v>64</v>
      </c>
      <c r="AG1790">
        <v>-6.4700000000000001E-4</v>
      </c>
    </row>
    <row r="1791" spans="1:33" x14ac:dyDescent="0.45">
      <c r="A1791" t="s">
        <v>4525</v>
      </c>
      <c r="B1791" t="s">
        <v>4352</v>
      </c>
      <c r="C1791" t="s">
        <v>4352</v>
      </c>
      <c r="F1791" t="s">
        <v>4353</v>
      </c>
      <c r="G1791" s="1">
        <v>15</v>
      </c>
      <c r="H1791" s="1">
        <v>2.7</v>
      </c>
      <c r="I1791" s="2">
        <v>4050</v>
      </c>
      <c r="J1791" s="3">
        <v>1.8374999999999999E-4</v>
      </c>
      <c r="K1791" s="4">
        <v>22040957.280000001</v>
      </c>
      <c r="L1791" s="5">
        <v>1030001</v>
      </c>
      <c r="M1791" s="6">
        <v>21.398966869999999</v>
      </c>
      <c r="N1791" s="7">
        <f>IF(ISNUMBER(_xll.BDP($C1791, "DELTA_MID")),_xll.BDP($C1791, "DELTA_MID")," ")</f>
        <v>-3.2016999999999997E-2</v>
      </c>
      <c r="O1791" s="7" t="str">
        <f>IF(ISNUMBER(N1791),_xll.BDP($C1791, "OPT_UNDL_TICKER"),"")</f>
        <v>SPX</v>
      </c>
      <c r="P1791" s="8">
        <f>IF(ISNUMBER(N1791),_xll.BDP($C1791, "OPT_UNDL_PX")," ")</f>
        <v>5708.75</v>
      </c>
      <c r="Q1791" s="7">
        <f>IF(ISNUMBER(N1791),+G1791*_xll.BDP($C1791, "PX_POS_MULT_FACTOR")*P1791/K1791," ")</f>
        <v>0.38850966821528177</v>
      </c>
      <c r="R1791" s="8" t="str">
        <f>IF(OR($A1791="TUA",$A1791="TYA"),"",IF(ISNUMBER(_xll.BDP($C1791,"DUR_ADJ_OAS_MID")),_xll.BDP($C1791,"DUR_ADJ_OAS_MID"),IF(ISNUMBER(_xll.BDP($E1791&amp;" ISIN","DUR_ADJ_OAS_MID")),_xll.BDP($E1791&amp;" ISIN","DUR_ADJ_OAS_MID")," ")))</f>
        <v xml:space="preserve"> </v>
      </c>
      <c r="S1791" s="7">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-1.2438914047248674E-2</v>
      </c>
      <c r="T1791" t="s">
        <v>4353</v>
      </c>
      <c r="U1791" t="s">
        <v>64</v>
      </c>
      <c r="AG1791">
        <v>-6.4700000000000001E-4</v>
      </c>
    </row>
    <row r="1792" spans="1:33" x14ac:dyDescent="0.45">
      <c r="A1792" t="s">
        <v>4525</v>
      </c>
      <c r="B1792" t="s">
        <v>4354</v>
      </c>
      <c r="C1792" t="s">
        <v>4355</v>
      </c>
      <c r="F1792" t="s">
        <v>4356</v>
      </c>
      <c r="G1792" s="1">
        <v>-546</v>
      </c>
      <c r="H1792" s="1">
        <v>0.215</v>
      </c>
      <c r="I1792" s="2">
        <v>-11739</v>
      </c>
      <c r="J1792" s="3">
        <v>-5.3260000000000004E-4</v>
      </c>
      <c r="K1792" s="4">
        <v>22040957.280000001</v>
      </c>
      <c r="L1792" s="5">
        <v>1030001</v>
      </c>
      <c r="M1792" s="6">
        <v>21.398966869999999</v>
      </c>
      <c r="N1792" s="7">
        <f>IF(ISNUMBER(_xll.BDP($C1792, "DELTA_MID")),_xll.BDP($C1792, "DELTA_MID")," ")</f>
        <v>-6.1226000000000003E-2</v>
      </c>
      <c r="O1792" s="7" t="str">
        <f>IF(ISNUMBER(N1792),_xll.BDP($C1792, "OPT_UNDL_TICKER"),"")</f>
        <v>GLD US</v>
      </c>
      <c r="P1792" s="8">
        <f>IF(ISNUMBER(N1792),_xll.BDP($C1792, "OPT_UNDL_PX")," ")</f>
        <v>245.61</v>
      </c>
      <c r="Q1792" s="7">
        <f>IF(ISNUMBER(N1792),+G1792*_xll.BDP($C1792, "PX_POS_MULT_FACTOR")*P1792/K1792," ")</f>
        <v>-0.60842665904391247</v>
      </c>
      <c r="R1792" s="8" t="str">
        <f>IF(OR($A1792="TUA",$A1792="TYA"),"",IF(ISNUMBER(_xll.BDP($C1792,"DUR_ADJ_OAS_MID")),_xll.BDP($C1792,"DUR_ADJ_OAS_MID"),IF(ISNUMBER(_xll.BDP($E1792&amp;" ISIN","DUR_ADJ_OAS_MID")),_xll.BDP($E1792&amp;" ISIN","DUR_ADJ_OAS_MID")," ")))</f>
        <v xml:space="preserve"> </v>
      </c>
      <c r="S1792" s="7">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3.7251530626622585E-2</v>
      </c>
      <c r="T1792" t="s">
        <v>4356</v>
      </c>
      <c r="U1792" t="s">
        <v>64</v>
      </c>
      <c r="AG1792">
        <v>-6.4700000000000001E-4</v>
      </c>
    </row>
    <row r="1793" spans="1:33" x14ac:dyDescent="0.45">
      <c r="A1793" t="s">
        <v>4525</v>
      </c>
      <c r="B1793" t="s">
        <v>4357</v>
      </c>
      <c r="C1793" t="s">
        <v>4358</v>
      </c>
      <c r="F1793" t="s">
        <v>4359</v>
      </c>
      <c r="G1793" s="1">
        <v>546</v>
      </c>
      <c r="H1793" s="1">
        <v>0.06</v>
      </c>
      <c r="I1793" s="2">
        <v>3276</v>
      </c>
      <c r="J1793" s="3">
        <v>1.4862999999999999E-4</v>
      </c>
      <c r="K1793" s="4">
        <v>22040957.280000001</v>
      </c>
      <c r="L1793" s="5">
        <v>1030001</v>
      </c>
      <c r="M1793" s="6">
        <v>21.398966869999999</v>
      </c>
      <c r="N1793" s="7">
        <f>IF(ISNUMBER(_xll.BDP($C1793, "DELTA_MID")),_xll.BDP($C1793, "DELTA_MID")," ")</f>
        <v>-1.5990000000000001E-2</v>
      </c>
      <c r="O1793" s="7" t="str">
        <f>IF(ISNUMBER(N1793),_xll.BDP($C1793, "OPT_UNDL_TICKER"),"")</f>
        <v>GLD US</v>
      </c>
      <c r="P1793" s="8">
        <f>IF(ISNUMBER(N1793),_xll.BDP($C1793, "OPT_UNDL_PX")," ")</f>
        <v>245.61</v>
      </c>
      <c r="Q1793" s="7">
        <f>IF(ISNUMBER(N1793),+G1793*_xll.BDP($C1793, "PX_POS_MULT_FACTOR")*P1793/K1793," ")</f>
        <v>0.60842665904391247</v>
      </c>
      <c r="R1793" s="8" t="str">
        <f>IF(OR($A1793="TUA",$A1793="TYA"),"",IF(ISNUMBER(_xll.BDP($C1793,"DUR_ADJ_OAS_MID")),_xll.BDP($C1793,"DUR_ADJ_OAS_MID"),IF(ISNUMBER(_xll.BDP($E1793&amp;" ISIN","DUR_ADJ_OAS_MID")),_xll.BDP($E1793&amp;" ISIN","DUR_ADJ_OAS_MID")," ")))</f>
        <v xml:space="preserve"> </v>
      </c>
      <c r="S1793" s="7">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-9.7287422781121603E-3</v>
      </c>
      <c r="T1793" t="s">
        <v>4359</v>
      </c>
      <c r="U1793" t="s">
        <v>64</v>
      </c>
      <c r="AG1793">
        <v>-6.4700000000000001E-4</v>
      </c>
    </row>
    <row r="1794" spans="1:33" x14ac:dyDescent="0.45">
      <c r="A1794" t="s">
        <v>4525</v>
      </c>
      <c r="B1794" t="s">
        <v>4360</v>
      </c>
      <c r="C1794" t="s">
        <v>4360</v>
      </c>
      <c r="F1794" t="s">
        <v>4361</v>
      </c>
      <c r="G1794" s="1">
        <v>-3</v>
      </c>
      <c r="H1794" s="1">
        <v>69</v>
      </c>
      <c r="I1794" s="2">
        <v>-20700</v>
      </c>
      <c r="J1794" s="3">
        <v>-9.3915999999999997E-4</v>
      </c>
      <c r="K1794" s="4">
        <v>22040957.280000001</v>
      </c>
      <c r="L1794" s="5">
        <v>1030001</v>
      </c>
      <c r="M1794" s="6">
        <v>21.398966869999999</v>
      </c>
      <c r="N1794" s="7">
        <f>IF(ISNUMBER(_xll.BDP($C1794, "DELTA_MID")),_xll.BDP($C1794, "DELTA_MID")," ")</f>
        <v>-0.15670100000000001</v>
      </c>
      <c r="O1794" s="7" t="str">
        <f>IF(ISNUMBER(N1794),_xll.BDP($C1794, "OPT_UNDL_TICKER"),"")</f>
        <v>NDX</v>
      </c>
      <c r="P1794" s="8">
        <f>IF(ISNUMBER(N1794),_xll.BDP($C1794, "OPT_UNDL_PX")," ")</f>
        <v>19773.3</v>
      </c>
      <c r="Q1794" s="7">
        <f>IF(ISNUMBER(N1794),+G1794*_xll.BDP($C1794, "PX_POS_MULT_FACTOR")*P1794/K1794," ")</f>
        <v>-0.26913486218598576</v>
      </c>
      <c r="R1794" s="8" t="str">
        <f>IF(OR($A1794="TUA",$A1794="TYA"),"",IF(ISNUMBER(_xll.BDP($C1794,"DUR_ADJ_OAS_MID")),_xll.BDP($C1794,"DUR_ADJ_OAS_MID"),IF(ISNUMBER(_xll.BDP($E1794&amp;" ISIN","DUR_ADJ_OAS_MID")),_xll.BDP($E1794&amp;" ISIN","DUR_ADJ_OAS_MID")," ")))</f>
        <v xml:space="preserve"> </v>
      </c>
      <c r="S1794" s="7">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4.2173702039406159E-2</v>
      </c>
      <c r="T1794" t="s">
        <v>4361</v>
      </c>
      <c r="U1794" t="s">
        <v>64</v>
      </c>
      <c r="AG1794">
        <v>-6.4700000000000001E-4</v>
      </c>
    </row>
    <row r="1795" spans="1:33" x14ac:dyDescent="0.45">
      <c r="A1795" t="s">
        <v>4525</v>
      </c>
      <c r="B1795" t="s">
        <v>4362</v>
      </c>
      <c r="C1795" t="s">
        <v>4362</v>
      </c>
      <c r="F1795" t="s">
        <v>4363</v>
      </c>
      <c r="G1795" s="1">
        <v>3</v>
      </c>
      <c r="H1795" s="1">
        <v>16.100000000000001</v>
      </c>
      <c r="I1795" s="2">
        <v>4830</v>
      </c>
      <c r="J1795" s="3">
        <v>2.1913999999999999E-4</v>
      </c>
      <c r="K1795" s="4">
        <v>22040957.280000001</v>
      </c>
      <c r="L1795" s="5">
        <v>1030001</v>
      </c>
      <c r="M1795" s="6">
        <v>21.398966869999999</v>
      </c>
      <c r="N1795" s="7">
        <f>IF(ISNUMBER(_xll.BDP($C1795, "DELTA_MID")),_xll.BDP($C1795, "DELTA_MID")," ")</f>
        <v>-3.7097999999999999E-2</v>
      </c>
      <c r="O1795" s="7" t="str">
        <f>IF(ISNUMBER(N1795),_xll.BDP($C1795, "OPT_UNDL_TICKER"),"")</f>
        <v>NDX</v>
      </c>
      <c r="P1795" s="8">
        <f>IF(ISNUMBER(N1795),_xll.BDP($C1795, "OPT_UNDL_PX")," ")</f>
        <v>19773.3</v>
      </c>
      <c r="Q1795" s="7">
        <f>IF(ISNUMBER(N1795),+G1795*_xll.BDP($C1795, "PX_POS_MULT_FACTOR")*P1795/K1795," ")</f>
        <v>0.26913486218598576</v>
      </c>
      <c r="R1795" s="8" t="str">
        <f>IF(OR($A1795="TUA",$A1795="TYA"),"",IF(ISNUMBER(_xll.BDP($C1795,"DUR_ADJ_OAS_MID")),_xll.BDP($C1795,"DUR_ADJ_OAS_MID"),IF(ISNUMBER(_xll.BDP($E1795&amp;" ISIN","DUR_ADJ_OAS_MID")),_xll.BDP($E1795&amp;" ISIN","DUR_ADJ_OAS_MID")," ")))</f>
        <v xml:space="preserve"> </v>
      </c>
      <c r="S1795" s="7">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-9.9843651173756997E-3</v>
      </c>
      <c r="T1795" t="s">
        <v>4363</v>
      </c>
      <c r="U1795" t="s">
        <v>64</v>
      </c>
      <c r="AG1795">
        <v>-6.4700000000000001E-4</v>
      </c>
    </row>
    <row r="1796" spans="1:33" x14ac:dyDescent="0.45">
      <c r="A1796" t="s">
        <v>4525</v>
      </c>
      <c r="B1796" t="s">
        <v>4364</v>
      </c>
      <c r="C1796" t="s">
        <v>4364</v>
      </c>
      <c r="F1796" t="s">
        <v>4365</v>
      </c>
      <c r="G1796" s="1">
        <v>-37</v>
      </c>
      <c r="H1796" s="1">
        <v>8.4499999999999993</v>
      </c>
      <c r="I1796" s="2">
        <v>-31265</v>
      </c>
      <c r="J1796" s="3">
        <v>-1.4185000000000001E-3</v>
      </c>
      <c r="K1796" s="4">
        <v>22040957.280000001</v>
      </c>
      <c r="L1796" s="5">
        <v>1030001</v>
      </c>
      <c r="M1796" s="6">
        <v>21.398966869999999</v>
      </c>
      <c r="N1796" s="7">
        <f>IF(ISNUMBER(_xll.BDP($C1796, "DELTA_MID")),_xll.BDP($C1796, "DELTA_MID")," ")</f>
        <v>-0.15792300000000001</v>
      </c>
      <c r="O1796" s="7" t="str">
        <f>IF(ISNUMBER(N1796),_xll.BDP($C1796, "OPT_UNDL_TICKER"),"")</f>
        <v>RUY</v>
      </c>
      <c r="P1796" s="8">
        <f>IF(ISNUMBER(N1796),_xll.BDP($C1796, "OPT_UNDL_PX")," ")</f>
        <v>2197.0320000000002</v>
      </c>
      <c r="Q1796" s="7">
        <f>IF(ISNUMBER(N1796),+G1796*_xll.BDP($C1796, "PX_POS_MULT_FACTOR")*P1796/K1796," ")</f>
        <v>-0.36881421694765881</v>
      </c>
      <c r="R1796" s="8" t="str">
        <f>IF(OR($A1796="TUA",$A1796="TYA"),"",IF(ISNUMBER(_xll.BDP($C1796,"DUR_ADJ_OAS_MID")),_xll.BDP($C1796,"DUR_ADJ_OAS_MID"),IF(ISNUMBER(_xll.BDP($E1796&amp;" ISIN","DUR_ADJ_OAS_MID")),_xll.BDP($E1796&amp;" ISIN","DUR_ADJ_OAS_MID")," ")))</f>
        <v xml:space="preserve"> </v>
      </c>
      <c r="S1796" s="7">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5.8244247583025127E-2</v>
      </c>
      <c r="T1796" t="s">
        <v>4365</v>
      </c>
      <c r="U1796" t="s">
        <v>64</v>
      </c>
      <c r="AG1796">
        <v>-6.4700000000000001E-4</v>
      </c>
    </row>
    <row r="1797" spans="1:33" x14ac:dyDescent="0.45">
      <c r="A1797" t="s">
        <v>4525</v>
      </c>
      <c r="B1797" t="s">
        <v>4366</v>
      </c>
      <c r="C1797" t="s">
        <v>4366</v>
      </c>
      <c r="F1797" t="s">
        <v>4367</v>
      </c>
      <c r="G1797" s="1">
        <v>37</v>
      </c>
      <c r="H1797" s="1">
        <v>2.0750000000000002</v>
      </c>
      <c r="I1797" s="2">
        <v>7677.5</v>
      </c>
      <c r="J1797" s="3">
        <v>3.4832999999999999E-4</v>
      </c>
      <c r="K1797" s="4">
        <v>22040957.280000001</v>
      </c>
      <c r="L1797" s="5">
        <v>1030001</v>
      </c>
      <c r="M1797" s="6">
        <v>21.398966869999999</v>
      </c>
      <c r="N1797" s="7">
        <f>IF(ISNUMBER(_xll.BDP($C1797, "DELTA_MID")),_xll.BDP($C1797, "DELTA_MID")," ")</f>
        <v>-4.2508999999999998E-2</v>
      </c>
      <c r="O1797" s="7" t="str">
        <f>IF(ISNUMBER(N1797),_xll.BDP($C1797, "OPT_UNDL_TICKER"),"")</f>
        <v>RUY</v>
      </c>
      <c r="P1797" s="8">
        <f>IF(ISNUMBER(N1797),_xll.BDP($C1797, "OPT_UNDL_PX")," ")</f>
        <v>2197.0320000000002</v>
      </c>
      <c r="Q1797" s="7">
        <f>IF(ISNUMBER(N1797),+G1797*_xll.BDP($C1797, "PX_POS_MULT_FACTOR")*P1797/K1797," ")</f>
        <v>0.36881421694765881</v>
      </c>
      <c r="R1797" s="8" t="str">
        <f>IF(OR($A1797="TUA",$A1797="TYA"),"",IF(ISNUMBER(_xll.BDP($C1797,"DUR_ADJ_OAS_MID")),_xll.BDP($C1797,"DUR_ADJ_OAS_MID"),IF(ISNUMBER(_xll.BDP($E1797&amp;" ISIN","DUR_ADJ_OAS_MID")),_xll.BDP($E1797&amp;" ISIN","DUR_ADJ_OAS_MID")," ")))</f>
        <v xml:space="preserve"> </v>
      </c>
      <c r="S1797" s="7">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-1.5677923548228029E-2</v>
      </c>
      <c r="T1797" t="s">
        <v>4367</v>
      </c>
      <c r="U1797" t="s">
        <v>64</v>
      </c>
      <c r="AG1797">
        <v>-6.4700000000000001E-4</v>
      </c>
    </row>
    <row r="1798" spans="1:33" x14ac:dyDescent="0.45">
      <c r="A1798" t="s">
        <v>4525</v>
      </c>
      <c r="B1798" t="s">
        <v>4368</v>
      </c>
      <c r="C1798" t="s">
        <v>4368</v>
      </c>
      <c r="F1798" t="s">
        <v>4369</v>
      </c>
      <c r="G1798" s="1">
        <v>-16</v>
      </c>
      <c r="H1798" s="1">
        <v>15.65</v>
      </c>
      <c r="I1798" s="2">
        <v>-25040</v>
      </c>
      <c r="J1798" s="3">
        <v>-1.1360700000000001E-3</v>
      </c>
      <c r="K1798" s="4">
        <v>22040957.280000001</v>
      </c>
      <c r="L1798" s="5">
        <v>1030001</v>
      </c>
      <c r="M1798" s="6">
        <v>21.398966869999999</v>
      </c>
      <c r="N1798" s="7">
        <f>IF(ISNUMBER(_xll.BDP($C1798, "DELTA_MID")),_xll.BDP($C1798, "DELTA_MID")," ")</f>
        <v>-0.155561</v>
      </c>
      <c r="O1798" s="7" t="str">
        <f>IF(ISNUMBER(N1798),_xll.BDP($C1798, "OPT_UNDL_TICKER"),"")</f>
        <v>SPX</v>
      </c>
      <c r="P1798" s="8">
        <f>IF(ISNUMBER(N1798),_xll.BDP($C1798, "OPT_UNDL_PX")," ")</f>
        <v>5708.75</v>
      </c>
      <c r="Q1798" s="7">
        <f>IF(ISNUMBER(N1798),+G1798*_xll.BDP($C1798, "PX_POS_MULT_FACTOR")*P1798/K1798," ")</f>
        <v>-0.41441031276296725</v>
      </c>
      <c r="R1798" s="8" t="str">
        <f>IF(OR($A1798="TUA",$A1798="TYA"),"",IF(ISNUMBER(_xll.BDP($C1798,"DUR_ADJ_OAS_MID")),_xll.BDP($C1798,"DUR_ADJ_OAS_MID"),IF(ISNUMBER(_xll.BDP($E1798&amp;" ISIN","DUR_ADJ_OAS_MID")),_xll.BDP($E1798&amp;" ISIN","DUR_ADJ_OAS_MID")," ")))</f>
        <v xml:space="preserve"> </v>
      </c>
      <c r="S1798" s="7">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6.4466082663719948E-2</v>
      </c>
      <c r="T1798" t="s">
        <v>4369</v>
      </c>
      <c r="U1798" t="s">
        <v>64</v>
      </c>
      <c r="AG1798">
        <v>-6.4700000000000001E-4</v>
      </c>
    </row>
    <row r="1799" spans="1:33" x14ac:dyDescent="0.45">
      <c r="A1799" t="s">
        <v>4525</v>
      </c>
      <c r="B1799" t="s">
        <v>4370</v>
      </c>
      <c r="C1799" t="s">
        <v>4370</v>
      </c>
      <c r="F1799" t="s">
        <v>4371</v>
      </c>
      <c r="G1799" s="1">
        <v>16</v>
      </c>
      <c r="H1799" s="1">
        <v>4.5</v>
      </c>
      <c r="I1799" s="2">
        <v>7200</v>
      </c>
      <c r="J1799" s="3">
        <v>3.2665999999999999E-4</v>
      </c>
      <c r="K1799" s="4">
        <v>22040957.280000001</v>
      </c>
      <c r="L1799" s="5">
        <v>1030001</v>
      </c>
      <c r="M1799" s="6">
        <v>21.398966869999999</v>
      </c>
      <c r="N1799" s="7">
        <f>IF(ISNUMBER(_xll.BDP($C1799, "DELTA_MID")),_xll.BDP($C1799, "DELTA_MID")," ")</f>
        <v>-4.3756000000000003E-2</v>
      </c>
      <c r="O1799" s="7" t="str">
        <f>IF(ISNUMBER(N1799),_xll.BDP($C1799, "OPT_UNDL_TICKER"),"")</f>
        <v>SPX</v>
      </c>
      <c r="P1799" s="8">
        <f>IF(ISNUMBER(N1799),_xll.BDP($C1799, "OPT_UNDL_PX")," ")</f>
        <v>5708.75</v>
      </c>
      <c r="Q1799" s="7">
        <f>IF(ISNUMBER(N1799),+G1799*_xll.BDP($C1799, "PX_POS_MULT_FACTOR")*P1799/K1799," ")</f>
        <v>0.41441031276296725</v>
      </c>
      <c r="R1799" s="8" t="str">
        <f>IF(OR($A1799="TUA",$A1799="TYA"),"",IF(ISNUMBER(_xll.BDP($C1799,"DUR_ADJ_OAS_MID")),_xll.BDP($C1799,"DUR_ADJ_OAS_MID"),IF(ISNUMBER(_xll.BDP($E1799&amp;" ISIN","DUR_ADJ_OAS_MID")),_xll.BDP($E1799&amp;" ISIN","DUR_ADJ_OAS_MID")," ")))</f>
        <v xml:space="preserve"> </v>
      </c>
      <c r="S1799" s="7">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-1.8132937645256395E-2</v>
      </c>
      <c r="T1799" t="s">
        <v>4371</v>
      </c>
      <c r="U1799" t="s">
        <v>64</v>
      </c>
      <c r="AG1799">
        <v>-6.4700000000000001E-4</v>
      </c>
    </row>
    <row r="1800" spans="1:33" x14ac:dyDescent="0.45">
      <c r="A1800" t="s">
        <v>4525</v>
      </c>
      <c r="B1800" t="s">
        <v>4372</v>
      </c>
      <c r="C1800" t="s">
        <v>4373</v>
      </c>
      <c r="F1800" t="s">
        <v>4374</v>
      </c>
      <c r="G1800" s="1">
        <v>-586</v>
      </c>
      <c r="H1800" s="1">
        <v>0.13</v>
      </c>
      <c r="I1800" s="2">
        <v>-7618</v>
      </c>
      <c r="J1800" s="3">
        <v>-3.4562999999999998E-4</v>
      </c>
      <c r="K1800" s="4">
        <v>22040957.280000001</v>
      </c>
      <c r="L1800" s="5">
        <v>1030001</v>
      </c>
      <c r="M1800" s="6">
        <v>21.398966869999999</v>
      </c>
      <c r="N1800" s="7">
        <f>IF(ISNUMBER(_xll.BDP($C1800, "DELTA_MID")),_xll.BDP($C1800, "DELTA_MID")," ")</f>
        <v>-0.18040400000000001</v>
      </c>
      <c r="O1800" s="7" t="str">
        <f>IF(ISNUMBER(N1800),_xll.BDP($C1800, "OPT_UNDL_TICKER"),"")</f>
        <v>HYG US</v>
      </c>
      <c r="P1800" s="8">
        <f>IF(ISNUMBER(N1800),_xll.BDP($C1800, "OPT_UNDL_PX")," ")</f>
        <v>79.87</v>
      </c>
      <c r="Q1800" s="7">
        <f>IF(ISNUMBER(N1800),+G1800*_xll.BDP($C1800, "PX_POS_MULT_FACTOR")*P1800/K1800," ")</f>
        <v>-0.21234930681740333</v>
      </c>
      <c r="R1800" s="8" t="str">
        <f>IF(OR($A1800="TUA",$A1800="TYA"),"",IF(ISNUMBER(_xll.BDP($C1800,"DUR_ADJ_OAS_MID")),_xll.BDP($C1800,"DUR_ADJ_OAS_MID"),IF(ISNUMBER(_xll.BDP($E1800&amp;" ISIN","DUR_ADJ_OAS_MID")),_xll.BDP($E1800&amp;" ISIN","DUR_ADJ_OAS_MID")," ")))</f>
        <v xml:space="preserve"> </v>
      </c>
      <c r="S1800" s="7">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3.8308664347086831E-2</v>
      </c>
      <c r="T1800" t="s">
        <v>4374</v>
      </c>
      <c r="U1800" t="s">
        <v>64</v>
      </c>
      <c r="AG1800">
        <v>-6.4700000000000001E-4</v>
      </c>
    </row>
    <row r="1801" spans="1:33" x14ac:dyDescent="0.45">
      <c r="A1801" t="s">
        <v>4525</v>
      </c>
      <c r="B1801" t="s">
        <v>4375</v>
      </c>
      <c r="C1801" t="s">
        <v>4376</v>
      </c>
      <c r="F1801" t="s">
        <v>4377</v>
      </c>
      <c r="G1801" s="1">
        <v>-832</v>
      </c>
      <c r="H1801" s="1">
        <v>0.17</v>
      </c>
      <c r="I1801" s="2">
        <v>-14144</v>
      </c>
      <c r="J1801" s="3">
        <v>-6.4170999999999998E-4</v>
      </c>
      <c r="K1801" s="4">
        <v>22040957.280000001</v>
      </c>
      <c r="L1801" s="5">
        <v>1030001</v>
      </c>
      <c r="M1801" s="6">
        <v>21.398966869999999</v>
      </c>
      <c r="N1801" s="7">
        <f>IF(ISNUMBER(_xll.BDP($C1801, "DELTA_MID")),_xll.BDP($C1801, "DELTA_MID")," ")</f>
        <v>-0.287524</v>
      </c>
      <c r="O1801" s="7" t="str">
        <f>IF(ISNUMBER(N1801),_xll.BDP($C1801, "OPT_UNDL_TICKER"),"")</f>
        <v>HYG US</v>
      </c>
      <c r="P1801" s="8">
        <f>IF(ISNUMBER(N1801),_xll.BDP($C1801, "OPT_UNDL_PX")," ")</f>
        <v>79.87</v>
      </c>
      <c r="Q1801" s="7">
        <f>IF(ISNUMBER(N1801),+G1801*_xll.BDP($C1801, "PX_POS_MULT_FACTOR")*P1801/K1801," ")</f>
        <v>-0.30149253118102315</v>
      </c>
      <c r="R1801" s="8" t="str">
        <f>IF(OR($A1801="TUA",$A1801="TYA"),"",IF(ISNUMBER(_xll.BDP($C1801,"DUR_ADJ_OAS_MID")),_xll.BDP($C1801,"DUR_ADJ_OAS_MID"),IF(ISNUMBER(_xll.BDP($E1801&amp;" ISIN","DUR_ADJ_OAS_MID")),_xll.BDP($E1801&amp;" ISIN","DUR_ADJ_OAS_MID")," ")))</f>
        <v xml:space="preserve"> </v>
      </c>
      <c r="S1801" s="7">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8.6686338535292506E-2</v>
      </c>
      <c r="T1801" t="s">
        <v>4377</v>
      </c>
      <c r="U1801" t="s">
        <v>64</v>
      </c>
      <c r="AG1801">
        <v>-6.4700000000000001E-4</v>
      </c>
    </row>
    <row r="1802" spans="1:33" x14ac:dyDescent="0.45">
      <c r="A1802" t="s">
        <v>4525</v>
      </c>
      <c r="B1802" t="s">
        <v>4378</v>
      </c>
      <c r="C1802" t="s">
        <v>4379</v>
      </c>
      <c r="F1802" t="s">
        <v>4380</v>
      </c>
      <c r="G1802" s="1">
        <v>832</v>
      </c>
      <c r="H1802" s="1">
        <v>7.0000000000000007E-2</v>
      </c>
      <c r="I1802" s="2">
        <v>5824</v>
      </c>
      <c r="J1802" s="3">
        <v>2.6424E-4</v>
      </c>
      <c r="K1802" s="4">
        <v>22040957.280000001</v>
      </c>
      <c r="L1802" s="5">
        <v>1030001</v>
      </c>
      <c r="M1802" s="6">
        <v>21.398966869999999</v>
      </c>
      <c r="N1802" s="7">
        <f>IF(ISNUMBER(_xll.BDP($C1802, "DELTA_MID")),_xll.BDP($C1802, "DELTA_MID")," ")</f>
        <v>-9.3691999999999998E-2</v>
      </c>
      <c r="O1802" s="7" t="str">
        <f>IF(ISNUMBER(N1802),_xll.BDP($C1802, "OPT_UNDL_TICKER"),"")</f>
        <v>HYG US</v>
      </c>
      <c r="P1802" s="8">
        <f>IF(ISNUMBER(N1802),_xll.BDP($C1802, "OPT_UNDL_PX")," ")</f>
        <v>79.87</v>
      </c>
      <c r="Q1802" s="7">
        <f>IF(ISNUMBER(N1802),+G1802*_xll.BDP($C1802, "PX_POS_MULT_FACTOR")*P1802/K1802," ")</f>
        <v>0.30149253118102315</v>
      </c>
      <c r="R1802" s="8" t="str">
        <f>IF(OR($A1802="TUA",$A1802="TYA"),"",IF(ISNUMBER(_xll.BDP($C1802,"DUR_ADJ_OAS_MID")),_xll.BDP($C1802,"DUR_ADJ_OAS_MID"),IF(ISNUMBER(_xll.BDP($E1802&amp;" ISIN","DUR_ADJ_OAS_MID")),_xll.BDP($E1802&amp;" ISIN","DUR_ADJ_OAS_MID")," ")))</f>
        <v xml:space="preserve"> </v>
      </c>
      <c r="S1802" s="7">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-2.824743823141242E-2</v>
      </c>
      <c r="T1802" t="s">
        <v>4380</v>
      </c>
      <c r="U1802" t="s">
        <v>64</v>
      </c>
      <c r="AG1802">
        <v>-6.4700000000000001E-4</v>
      </c>
    </row>
    <row r="1803" spans="1:33" x14ac:dyDescent="0.45">
      <c r="A1803" t="s">
        <v>4525</v>
      </c>
      <c r="B1803" t="s">
        <v>4381</v>
      </c>
      <c r="C1803" t="s">
        <v>4382</v>
      </c>
      <c r="F1803" t="s">
        <v>4383</v>
      </c>
      <c r="G1803" s="1">
        <v>586</v>
      </c>
      <c r="H1803" s="1">
        <v>4.4999999999999998E-2</v>
      </c>
      <c r="I1803" s="2">
        <v>2637</v>
      </c>
      <c r="J1803" s="3">
        <v>1.1964E-4</v>
      </c>
      <c r="K1803" s="4">
        <v>22040957.280000001</v>
      </c>
      <c r="L1803" s="5">
        <v>1030001</v>
      </c>
      <c r="M1803" s="6">
        <v>21.398966869999999</v>
      </c>
      <c r="N1803" s="7">
        <f>IF(ISNUMBER(_xll.BDP($C1803, "DELTA_MID")),_xll.BDP($C1803, "DELTA_MID")," ")</f>
        <v>-5.3711000000000002E-2</v>
      </c>
      <c r="O1803" s="7" t="str">
        <f>IF(ISNUMBER(N1803),_xll.BDP($C1803, "OPT_UNDL_TICKER"),"")</f>
        <v>HYG US</v>
      </c>
      <c r="P1803" s="8">
        <f>IF(ISNUMBER(N1803),_xll.BDP($C1803, "OPT_UNDL_PX")," ")</f>
        <v>79.87</v>
      </c>
      <c r="Q1803" s="7">
        <f>IF(ISNUMBER(N1803),+G1803*_xll.BDP($C1803, "PX_POS_MULT_FACTOR")*P1803/K1803," ")</f>
        <v>0.21234930681740333</v>
      </c>
      <c r="R1803" s="8" t="str">
        <f>IF(OR($A1803="TUA",$A1803="TYA"),"",IF(ISNUMBER(_xll.BDP($C1803,"DUR_ADJ_OAS_MID")),_xll.BDP($C1803,"DUR_ADJ_OAS_MID"),IF(ISNUMBER(_xll.BDP($E1803&amp;" ISIN","DUR_ADJ_OAS_MID")),_xll.BDP($E1803&amp;" ISIN","DUR_ADJ_OAS_MID")," ")))</f>
        <v xml:space="preserve"> </v>
      </c>
      <c r="S1803" s="7">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-1.1405493618469551E-2</v>
      </c>
      <c r="T1803" t="s">
        <v>4383</v>
      </c>
      <c r="U1803" t="s">
        <v>64</v>
      </c>
      <c r="AG1803">
        <v>-6.4700000000000001E-4</v>
      </c>
    </row>
    <row r="1804" spans="1:33" x14ac:dyDescent="0.45">
      <c r="A1804" t="s">
        <v>4525</v>
      </c>
      <c r="B1804" t="s">
        <v>114</v>
      </c>
      <c r="C1804" t="s">
        <v>115</v>
      </c>
      <c r="F1804" t="s">
        <v>116</v>
      </c>
      <c r="G1804" s="1">
        <v>101</v>
      </c>
      <c r="H1804" s="1">
        <v>0.51500000000000001</v>
      </c>
      <c r="I1804" s="2">
        <v>5201.5</v>
      </c>
      <c r="J1804" s="3">
        <v>2.3599E-4</v>
      </c>
      <c r="K1804" s="4">
        <v>22040957.280000001</v>
      </c>
      <c r="L1804" s="5">
        <v>1030001</v>
      </c>
      <c r="M1804" s="6">
        <v>21.398966869999999</v>
      </c>
      <c r="N1804" s="7">
        <f>IF(ISNUMBER(_xll.BDP($C1804, "DELTA_MID")),_xll.BDP($C1804, "DELTA_MID")," ")</f>
        <v>0.134848</v>
      </c>
      <c r="O1804" s="7" t="str">
        <f>IF(ISNUMBER(N1804),_xll.BDP($C1804, "OPT_UNDL_TICKER"),"")</f>
        <v>USO US</v>
      </c>
      <c r="P1804" s="8">
        <f>IF(ISNUMBER(N1804),_xll.BDP($C1804, "OPT_UNDL_PX")," ")</f>
        <v>72.11</v>
      </c>
      <c r="Q1804" s="7">
        <f>IF(ISNUMBER(N1804),+G1804*_xll.BDP($C1804, "PX_POS_MULT_FACTOR")*P1804/K1804," ")</f>
        <v>3.3043528497778564E-2</v>
      </c>
      <c r="R1804" s="8" t="str">
        <f>IF(OR($A1804="TUA",$A1804="TYA"),"",IF(ISNUMBER(_xll.BDP($C1804,"DUR_ADJ_OAS_MID")),_xll.BDP($C1804,"DUR_ADJ_OAS_MID"),IF(ISNUMBER(_xll.BDP($E1804&amp;" ISIN","DUR_ADJ_OAS_MID")),_xll.BDP($E1804&amp;" ISIN","DUR_ADJ_OAS_MID")," ")))</f>
        <v xml:space="preserve"> </v>
      </c>
      <c r="S1804" s="7">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4.455853730868444E-3</v>
      </c>
      <c r="T1804" t="s">
        <v>116</v>
      </c>
      <c r="U1804" t="s">
        <v>64</v>
      </c>
      <c r="AG1804">
        <v>-6.4700000000000001E-4</v>
      </c>
    </row>
    <row r="1805" spans="1:33" x14ac:dyDescent="0.45">
      <c r="A1805" t="s">
        <v>4525</v>
      </c>
      <c r="B1805" t="s">
        <v>94</v>
      </c>
      <c r="C1805" t="s">
        <v>94</v>
      </c>
      <c r="D1805" t="s">
        <v>95</v>
      </c>
      <c r="E1805" t="s">
        <v>96</v>
      </c>
      <c r="F1805" t="s">
        <v>97</v>
      </c>
      <c r="G1805" s="1">
        <v>15050000</v>
      </c>
      <c r="H1805" s="1">
        <v>99.643749999999997</v>
      </c>
      <c r="I1805" s="2">
        <v>14996384.380000001</v>
      </c>
      <c r="J1805" s="3">
        <v>0.68038715999999999</v>
      </c>
      <c r="K1805" s="4">
        <v>22040957.280000001</v>
      </c>
      <c r="L1805" s="5">
        <v>1030001</v>
      </c>
      <c r="M1805" s="6">
        <v>21.398966869999999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f>IF(OR($A1805="TUA",$A1805="TYA"),"",IF(ISNUMBER(_xll.BDP($C1805,"DUR_ADJ_OAS_MID")),_xll.BDP($C1805,"DUR_ADJ_OAS_MID"),IF(ISNUMBER(_xll.BDP($E1805&amp;" ISIN","DUR_ADJ_OAS_MID")),_xll.BDP($E1805&amp;" ISIN","DUR_ADJ_OAS_MID")," ")))</f>
        <v>7.2160283377306039E-2</v>
      </c>
      <c r="S1805" s="7">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4.9096930271880466E-2</v>
      </c>
      <c r="T1805" t="s">
        <v>97</v>
      </c>
      <c r="U1805" t="s">
        <v>93</v>
      </c>
      <c r="AG1805">
        <v>-6.4700000000000001E-4</v>
      </c>
    </row>
    <row r="1806" spans="1:33" x14ac:dyDescent="0.45">
      <c r="A1806" t="s">
        <v>4525</v>
      </c>
      <c r="B1806" t="s">
        <v>1144</v>
      </c>
      <c r="C1806" t="s">
        <v>1144</v>
      </c>
      <c r="D1806" t="s">
        <v>1145</v>
      </c>
      <c r="E1806" t="s">
        <v>1146</v>
      </c>
      <c r="F1806" t="s">
        <v>1147</v>
      </c>
      <c r="G1806" s="1">
        <v>4000000</v>
      </c>
      <c r="H1806" s="1">
        <v>98.715564000000001</v>
      </c>
      <c r="I1806" s="2">
        <v>3948622.56</v>
      </c>
      <c r="J1806" s="3">
        <v>0.17914932</v>
      </c>
      <c r="K1806" s="4">
        <v>22040957.280000001</v>
      </c>
      <c r="L1806" s="5">
        <v>1030001</v>
      </c>
      <c r="M1806" s="6">
        <v>21.398966869999999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f>IF(OR($A1806="TUA",$A1806="TYA"),"",IF(ISNUMBER(_xll.BDP($C1806,"DUR_ADJ_OAS_MID")),_xll.BDP($C1806,"DUR_ADJ_OAS_MID"),IF(ISNUMBER(_xll.BDP($E1806&amp;" ISIN","DUR_ADJ_OAS_MID")),_xll.BDP($E1806&amp;" ISIN","DUR_ADJ_OAS_MID")," ")))</f>
        <v>0.27833103119631603</v>
      </c>
      <c r="S1806" s="7">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4.9862814973718805E-2</v>
      </c>
      <c r="T1806" t="s">
        <v>1147</v>
      </c>
      <c r="U1806" t="s">
        <v>93</v>
      </c>
      <c r="AG1806">
        <v>-6.4700000000000001E-4</v>
      </c>
    </row>
    <row r="1807" spans="1:33" x14ac:dyDescent="0.45">
      <c r="A1807" t="s">
        <v>4525</v>
      </c>
      <c r="B1807" t="s">
        <v>98</v>
      </c>
      <c r="C1807" t="s">
        <v>98</v>
      </c>
      <c r="G1807" s="1">
        <v>3186925.84</v>
      </c>
      <c r="H1807" s="1">
        <v>1</v>
      </c>
      <c r="I1807" s="2">
        <v>3186925.84</v>
      </c>
      <c r="J1807" s="3">
        <v>0.14459108000000001</v>
      </c>
      <c r="K1807" s="4">
        <v>22040957.280000001</v>
      </c>
      <c r="L1807" s="5">
        <v>1030001</v>
      </c>
      <c r="M1807" s="6">
        <v>21.398966869999999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 xml:space="preserve"> </v>
      </c>
      <c r="T1807" t="s">
        <v>98</v>
      </c>
      <c r="U1807" t="s">
        <v>98</v>
      </c>
      <c r="AG1807">
        <v>-6.4700000000000001E-4</v>
      </c>
    </row>
    <row r="1808" spans="1:33" x14ac:dyDescent="0.45">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 xml:space="preserve"> </v>
      </c>
      <c r="AG1808" t="s">
        <v>7425</v>
      </c>
    </row>
    <row r="1809" spans="1:33" x14ac:dyDescent="0.45">
      <c r="A1809" t="s">
        <v>4529</v>
      </c>
      <c r="B1809" t="s">
        <v>84</v>
      </c>
      <c r="C1809" t="s">
        <v>84</v>
      </c>
      <c r="D1809" t="s">
        <v>85</v>
      </c>
      <c r="E1809" t="s">
        <v>86</v>
      </c>
      <c r="F1809" t="s">
        <v>87</v>
      </c>
      <c r="G1809" s="1">
        <v>322500000</v>
      </c>
      <c r="H1809" s="1">
        <v>98.540824999999998</v>
      </c>
      <c r="I1809" s="2">
        <v>317794160.63</v>
      </c>
      <c r="J1809" s="3">
        <v>0.22353239</v>
      </c>
      <c r="K1809" s="4">
        <v>1421691790.6900001</v>
      </c>
      <c r="L1809" s="5">
        <v>27600001</v>
      </c>
      <c r="M1809" s="6">
        <v>51.510570260000001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f>IF(OR($A1809="TUA",$A1809="TYA"),"",IF(ISNUMBER(_xll.BDP($C1809,"DUR_ADJ_OAS_MID")),_xll.BDP($C1809,"DUR_ADJ_OAS_MID"),IF(ISNUMBER(_xll.BDP($E1809&amp;" ISIN","DUR_ADJ_OAS_MID")),_xll.BDP($E1809&amp;" ISIN","DUR_ADJ_OAS_MID")," ")))</f>
        <v>4.87154466484</v>
      </c>
      <c r="S1809" s="8">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1.0889480219234342</v>
      </c>
      <c r="T1809" t="s">
        <v>87</v>
      </c>
      <c r="U1809" t="s">
        <v>88</v>
      </c>
      <c r="AG1809">
        <v>2.0999999999999999E-5</v>
      </c>
    </row>
    <row r="1810" spans="1:33" x14ac:dyDescent="0.45">
      <c r="A1810" t="s">
        <v>4529</v>
      </c>
      <c r="B1810" t="s">
        <v>4530</v>
      </c>
      <c r="C1810" t="s">
        <v>4530</v>
      </c>
      <c r="D1810" t="s">
        <v>4531</v>
      </c>
      <c r="E1810" t="s">
        <v>4532</v>
      </c>
      <c r="F1810" t="s">
        <v>4533</v>
      </c>
      <c r="G1810" s="1">
        <v>613750000</v>
      </c>
      <c r="H1810" s="1">
        <v>100.086426</v>
      </c>
      <c r="I1810" s="2">
        <v>614280439.57000005</v>
      </c>
      <c r="J1810" s="3">
        <v>0.43207708</v>
      </c>
      <c r="K1810" s="4">
        <v>1421691790.6900001</v>
      </c>
      <c r="L1810" s="5">
        <v>27600001</v>
      </c>
      <c r="M1810" s="6">
        <v>51.510570260000001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f>IF(OR($A1810="TUA",$A1810="TYA"),"",IF(ISNUMBER(_xll.BDP($C1810,"DUR_ADJ_OAS_MID")),_xll.BDP($C1810,"DUR_ADJ_OAS_MID"),IF(ISNUMBER(_xll.BDP($E1810&amp;" ISIN","DUR_ADJ_OAS_MID")),_xll.BDP($E1810&amp;" ISIN","DUR_ADJ_OAS_MID")," ")))</f>
        <v>3.89427841392</v>
      </c>
      <c r="S1810" s="8">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1.6826284457935849</v>
      </c>
      <c r="T1810" t="s">
        <v>4533</v>
      </c>
      <c r="U1810" t="s">
        <v>88</v>
      </c>
      <c r="AG1810">
        <v>2.0999999999999999E-5</v>
      </c>
    </row>
    <row r="1811" spans="1:33" x14ac:dyDescent="0.45">
      <c r="A1811" t="s">
        <v>4529</v>
      </c>
      <c r="B1811" t="s">
        <v>4534</v>
      </c>
      <c r="C1811" t="s">
        <v>4534</v>
      </c>
      <c r="D1811" t="s">
        <v>4535</v>
      </c>
      <c r="E1811" t="s">
        <v>4536</v>
      </c>
      <c r="F1811" t="s">
        <v>4537</v>
      </c>
      <c r="G1811" s="1">
        <v>343750000</v>
      </c>
      <c r="H1811" s="1">
        <v>101.272668</v>
      </c>
      <c r="I1811" s="2">
        <v>348124796.25</v>
      </c>
      <c r="J1811" s="3">
        <v>0.24486657000000001</v>
      </c>
      <c r="K1811" s="4">
        <v>1421691790.6900001</v>
      </c>
      <c r="L1811" s="5">
        <v>27600001</v>
      </c>
      <c r="M1811" s="6">
        <v>51.510570260000001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f>IF(OR($A1811="TUA",$A1811="TYA"),"",IF(ISNUMBER(_xll.BDP($C1811,"DUR_ADJ_OAS_MID")),_xll.BDP($C1811,"DUR_ADJ_OAS_MID"),IF(ISNUMBER(_xll.BDP($E1811&amp;" ISIN","DUR_ADJ_OAS_MID")),_xll.BDP($E1811&amp;" ISIN","DUR_ADJ_OAS_MID")," ")))</f>
        <v>2.3956623978499998</v>
      </c>
      <c r="S1811" s="8">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0.58661763423950486</v>
      </c>
      <c r="T1811" t="s">
        <v>4537</v>
      </c>
      <c r="U1811" t="s">
        <v>88</v>
      </c>
      <c r="AG1811">
        <v>2.0999999999999999E-5</v>
      </c>
    </row>
    <row r="1812" spans="1:33" x14ac:dyDescent="0.45">
      <c r="A1812" t="s">
        <v>4529</v>
      </c>
      <c r="B1812" t="s">
        <v>4538</v>
      </c>
      <c r="C1812" t="s">
        <v>4538</v>
      </c>
      <c r="E1812" t="s">
        <v>4539</v>
      </c>
      <c r="F1812" t="s">
        <v>4540</v>
      </c>
      <c r="G1812" s="1">
        <v>100000000</v>
      </c>
      <c r="H1812" s="1">
        <v>102.251104</v>
      </c>
      <c r="I1812" s="2">
        <v>102251104</v>
      </c>
      <c r="J1812" s="3">
        <v>7.1922130000000001E-2</v>
      </c>
      <c r="K1812" s="4">
        <v>1421691790.6900001</v>
      </c>
      <c r="L1812" s="5">
        <v>27600001</v>
      </c>
      <c r="M1812" s="6">
        <v>51.510570260000001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f>IF(OR($A1812="TUA",$A1812="TYA"),"",IF(ISNUMBER(_xll.BDP($C1812,"DUR_ADJ_OAS_MID")),_xll.BDP($C1812,"DUR_ADJ_OAS_MID"),IF(ISNUMBER(_xll.BDP($E1812&amp;" ISIN","DUR_ADJ_OAS_MID")),_xll.BDP($E1812&amp;" ISIN","DUR_ADJ_OAS_MID")," ")))</f>
        <v>1.57417616852</v>
      </c>
      <c r="S1812" s="8">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0.11321810303519735</v>
      </c>
      <c r="T1812" t="s">
        <v>4540</v>
      </c>
      <c r="U1812" t="s">
        <v>88</v>
      </c>
      <c r="AG1812">
        <v>2.0999999999999999E-5</v>
      </c>
    </row>
    <row r="1813" spans="1:33" x14ac:dyDescent="0.45">
      <c r="A1813" t="s">
        <v>4529</v>
      </c>
      <c r="B1813" t="s">
        <v>94</v>
      </c>
      <c r="C1813" t="s">
        <v>94</v>
      </c>
      <c r="D1813" t="s">
        <v>95</v>
      </c>
      <c r="E1813" t="s">
        <v>96</v>
      </c>
      <c r="F1813" t="s">
        <v>97</v>
      </c>
      <c r="G1813" s="1">
        <v>560000000</v>
      </c>
      <c r="H1813" s="1">
        <v>99.643749999999997</v>
      </c>
      <c r="I1813" s="2">
        <v>558005000</v>
      </c>
      <c r="J1813" s="3">
        <v>0.39249365000000003</v>
      </c>
      <c r="K1813" s="4">
        <v>1421691790.6900001</v>
      </c>
      <c r="L1813" s="5">
        <v>27600001</v>
      </c>
      <c r="M1813" s="6">
        <v>51.510570260000001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f>IF(OR($A1813="TUA",$A1813="TYA"),"",IF(ISNUMBER(_xll.BDP($C1813,"DUR_ADJ_OAS_MID")),_xll.BDP($C1813,"DUR_ADJ_OAS_MID"),IF(ISNUMBER(_xll.BDP($E1813&amp;" ISIN","DUR_ADJ_OAS_MID")),_xll.BDP($E1813&amp;" ISIN","DUR_ADJ_OAS_MID")," ")))</f>
        <v>7.2160283377306039E-2</v>
      </c>
      <c r="S1813" s="8">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2.8322453007793177E-2</v>
      </c>
      <c r="T1813" t="s">
        <v>97</v>
      </c>
      <c r="U1813" t="s">
        <v>93</v>
      </c>
      <c r="AG1813">
        <v>2.0999999999999999E-5</v>
      </c>
    </row>
    <row r="1814" spans="1:33" x14ac:dyDescent="0.45">
      <c r="A1814" t="s">
        <v>4529</v>
      </c>
      <c r="B1814" t="s">
        <v>1795</v>
      </c>
      <c r="C1814" t="s">
        <v>1795</v>
      </c>
      <c r="D1814" t="s">
        <v>1796</v>
      </c>
      <c r="E1814" t="s">
        <v>1797</v>
      </c>
      <c r="F1814" t="s">
        <v>1798</v>
      </c>
      <c r="G1814" s="1">
        <v>863500000</v>
      </c>
      <c r="H1814" s="1">
        <v>99.375332999999998</v>
      </c>
      <c r="I1814" s="2">
        <v>858106000.46000004</v>
      </c>
      <c r="J1814" s="3">
        <v>0.60358089000000004</v>
      </c>
      <c r="K1814" s="4">
        <v>1421691790.6900001</v>
      </c>
      <c r="L1814" s="5">
        <v>27600001</v>
      </c>
      <c r="M1814" s="6">
        <v>51.510570260000001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f>IF(OR($A1814="TUA",$A1814="TYA"),"",IF(ISNUMBER(_xll.BDP($C1814,"DUR_ADJ_OAS_MID")),_xll.BDP($C1814,"DUR_ADJ_OAS_MID"),IF(ISNUMBER(_xll.BDP($E1814&amp;" ISIN","DUR_ADJ_OAS_MID")),_xll.BDP($E1814&amp;" ISIN","DUR_ADJ_OAS_MID")," ")))</f>
        <v>0.1283183058299279</v>
      </c>
      <c r="S1814" s="8">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7.7450477236120072E-2</v>
      </c>
      <c r="T1814" t="s">
        <v>1798</v>
      </c>
      <c r="U1814" t="s">
        <v>93</v>
      </c>
      <c r="AG1814">
        <v>2.0999999999999999E-5</v>
      </c>
    </row>
    <row r="1815" spans="1:33" x14ac:dyDescent="0.45">
      <c r="A1815" t="s">
        <v>4529</v>
      </c>
      <c r="B1815" t="s">
        <v>98</v>
      </c>
      <c r="C1815" t="s">
        <v>98</v>
      </c>
      <c r="G1815" s="1">
        <v>5580790.21000004</v>
      </c>
      <c r="H1815" s="1">
        <v>1</v>
      </c>
      <c r="I1815" s="2">
        <v>5580790.21000004</v>
      </c>
      <c r="J1815" s="3">
        <v>3.9254600000000004E-3</v>
      </c>
      <c r="K1815" s="4">
        <v>1421691790.6900001</v>
      </c>
      <c r="L1815" s="5">
        <v>27600001</v>
      </c>
      <c r="M1815" s="6">
        <v>51.510570260000001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T1815" t="s">
        <v>98</v>
      </c>
      <c r="U1815" t="s">
        <v>98</v>
      </c>
      <c r="AG1815">
        <v>2.0999999999999999E-5</v>
      </c>
    </row>
    <row r="1816" spans="1:33" x14ac:dyDescent="0.45">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AG1816" t="s">
        <v>7425</v>
      </c>
    </row>
    <row r="1817" spans="1:33" x14ac:dyDescent="0.45">
      <c r="A1817" t="s">
        <v>4541</v>
      </c>
      <c r="B1817" t="s">
        <v>4329</v>
      </c>
      <c r="C1817" t="s">
        <v>4330</v>
      </c>
      <c r="F1817" t="s">
        <v>4331</v>
      </c>
      <c r="G1817" s="1">
        <v>669</v>
      </c>
      <c r="H1817" s="1">
        <v>0.02</v>
      </c>
      <c r="I1817" s="2">
        <v>1338</v>
      </c>
      <c r="J1817" s="3">
        <v>1.402E-5</v>
      </c>
      <c r="K1817" s="4">
        <v>95439502.239999995</v>
      </c>
      <c r="L1817" s="5">
        <v>3775001</v>
      </c>
      <c r="M1817" s="6">
        <v>25.281980650000001</v>
      </c>
      <c r="N1817" s="7">
        <f>IF(ISNUMBER(_xll.BDP($C1817, "DELTA_MID")),_xll.BDP($C1817, "DELTA_MID")," ")</f>
        <v>-3.1519999999999999E-3</v>
      </c>
      <c r="O1817" s="7" t="str">
        <f>IF(ISNUMBER(N1817),_xll.BDP($C1817, "OPT_UNDL_TICKER"),"")</f>
        <v>GLD US</v>
      </c>
      <c r="P1817" s="8">
        <f>IF(ISNUMBER(N1817),_xll.BDP($C1817, "OPT_UNDL_PX")," ")</f>
        <v>245.61</v>
      </c>
      <c r="Q1817" s="7">
        <f>IF(ISNUMBER(N1817),+G1817*_xll.BDP($C1817, "PX_POS_MULT_FACTOR")*P1817/K1817," ")</f>
        <v>0.17216465524600583</v>
      </c>
      <c r="R1817" s="8" t="str">
        <f>IF(OR($A1817="TUA",$A1817="TYA"),"",IF(ISNUMBER(_xll.BDP($C1817,"DUR_ADJ_OAS_MID")),_xll.BDP($C1817,"DUR_ADJ_OAS_MID"),IF(ISNUMBER(_xll.BDP($E1817&amp;" ISIN","DUR_ADJ_OAS_MID")),_xll.BDP($E1817&amp;" ISIN","DUR_ADJ_OAS_MID")," ")))</f>
        <v xml:space="preserve"> </v>
      </c>
      <c r="S1817" s="7">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-5.4266299333541031E-4</v>
      </c>
      <c r="T1817" t="s">
        <v>4331</v>
      </c>
      <c r="U1817" t="s">
        <v>64</v>
      </c>
      <c r="AG1817">
        <v>2.2421E-2</v>
      </c>
    </row>
    <row r="1818" spans="1:33" x14ac:dyDescent="0.45">
      <c r="A1818" t="s">
        <v>4541</v>
      </c>
      <c r="B1818" t="s">
        <v>4332</v>
      </c>
      <c r="C1818" t="s">
        <v>4332</v>
      </c>
      <c r="F1818" t="s">
        <v>4333</v>
      </c>
      <c r="G1818" s="1">
        <v>3</v>
      </c>
      <c r="H1818" s="1">
        <v>0.25</v>
      </c>
      <c r="I1818" s="2">
        <v>75</v>
      </c>
      <c r="J1818" s="3">
        <v>7.8999999999999995E-7</v>
      </c>
      <c r="K1818" s="4">
        <v>95439502.239999995</v>
      </c>
      <c r="L1818" s="5">
        <v>3775001</v>
      </c>
      <c r="M1818" s="6">
        <v>25.281980650000001</v>
      </c>
      <c r="N1818" s="7">
        <f>IF(ISNUMBER(_xll.BDP($C1818, "DELTA_MID")),_xll.BDP($C1818, "DELTA_MID")," ")</f>
        <v>-1.2049999999999999E-3</v>
      </c>
      <c r="O1818" s="7" t="str">
        <f>IF(ISNUMBER(N1818),_xll.BDP($C1818, "OPT_UNDL_TICKER"),"")</f>
        <v>NDX</v>
      </c>
      <c r="P1818" s="8">
        <f>IF(ISNUMBER(N1818),_xll.BDP($C1818, "OPT_UNDL_PX")," ")</f>
        <v>19773.3</v>
      </c>
      <c r="Q1818" s="7">
        <f>IF(ISNUMBER(N1818),+G1818*_xll.BDP($C1818, "PX_POS_MULT_FACTOR")*P1818/K1818," ")</f>
        <v>6.2154452409893458E-2</v>
      </c>
      <c r="R1818" s="8" t="str">
        <f>IF(OR($A1818="TUA",$A1818="TYA"),"",IF(ISNUMBER(_xll.BDP($C1818,"DUR_ADJ_OAS_MID")),_xll.BDP($C1818,"DUR_ADJ_OAS_MID"),IF(ISNUMBER(_xll.BDP($E1818&amp;" ISIN","DUR_ADJ_OAS_MID")),_xll.BDP($E1818&amp;" ISIN","DUR_ADJ_OAS_MID")," ")))</f>
        <v xml:space="preserve"> </v>
      </c>
      <c r="S1818" s="7">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-7.4896115153921618E-5</v>
      </c>
      <c r="T1818" t="s">
        <v>4333</v>
      </c>
      <c r="U1818" t="s">
        <v>64</v>
      </c>
      <c r="AG1818">
        <v>2.2421E-2</v>
      </c>
    </row>
    <row r="1819" spans="1:33" x14ac:dyDescent="0.45">
      <c r="A1819" t="s">
        <v>4541</v>
      </c>
      <c r="B1819" t="s">
        <v>4334</v>
      </c>
      <c r="C1819" t="s">
        <v>4334</v>
      </c>
      <c r="F1819" t="s">
        <v>4335</v>
      </c>
      <c r="G1819" s="1">
        <v>32</v>
      </c>
      <c r="H1819" s="1">
        <v>0.1</v>
      </c>
      <c r="I1819" s="2">
        <v>320</v>
      </c>
      <c r="J1819" s="3">
        <v>3.3500000000000001E-6</v>
      </c>
      <c r="K1819" s="4">
        <v>95439502.239999995</v>
      </c>
      <c r="L1819" s="5">
        <v>3775001</v>
      </c>
      <c r="M1819" s="6">
        <v>25.281980650000001</v>
      </c>
      <c r="N1819" s="7">
        <f>IF(ISNUMBER(_xll.BDP($C1819, "DELTA_MID")),_xll.BDP($C1819, "DELTA_MID")," ")</f>
        <v>-3.7290000000000001E-3</v>
      </c>
      <c r="O1819" s="7" t="str">
        <f>IF(ISNUMBER(N1819),_xll.BDP($C1819, "OPT_UNDL_TICKER"),"")</f>
        <v>RUY</v>
      </c>
      <c r="P1819" s="8">
        <f>IF(ISNUMBER(N1819),_xll.BDP($C1819, "OPT_UNDL_PX")," ")</f>
        <v>2197.0320000000002</v>
      </c>
      <c r="Q1819" s="7">
        <f>IF(ISNUMBER(N1819),+G1819*_xll.BDP($C1819, "PX_POS_MULT_FACTOR")*P1819/K1819," ")</f>
        <v>7.3664491484045289E-2</v>
      </c>
      <c r="R1819" s="8" t="str">
        <f>IF(OR($A1819="TUA",$A1819="TYA"),"",IF(ISNUMBER(_xll.BDP($C1819,"DUR_ADJ_OAS_MID")),_xll.BDP($C1819,"DUR_ADJ_OAS_MID"),IF(ISNUMBER(_xll.BDP($E1819&amp;" ISIN","DUR_ADJ_OAS_MID")),_xll.BDP($E1819&amp;" ISIN","DUR_ADJ_OAS_MID")," ")))</f>
        <v xml:space="preserve"> </v>
      </c>
      <c r="S1819" s="7">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-2.746948887440049E-4</v>
      </c>
      <c r="T1819" t="s">
        <v>4335</v>
      </c>
      <c r="U1819" t="s">
        <v>64</v>
      </c>
      <c r="AG1819">
        <v>2.2421E-2</v>
      </c>
    </row>
    <row r="1820" spans="1:33" x14ac:dyDescent="0.45">
      <c r="A1820" t="s">
        <v>4541</v>
      </c>
      <c r="B1820" t="s">
        <v>4336</v>
      </c>
      <c r="C1820" t="s">
        <v>4336</v>
      </c>
      <c r="F1820" t="s">
        <v>4337</v>
      </c>
      <c r="G1820" s="1">
        <v>13</v>
      </c>
      <c r="H1820" s="1">
        <v>7.4999999999999997E-2</v>
      </c>
      <c r="I1820" s="2">
        <v>97.5</v>
      </c>
      <c r="J1820" s="3">
        <v>1.02E-6</v>
      </c>
      <c r="K1820" s="4">
        <v>95439502.239999995</v>
      </c>
      <c r="L1820" s="5">
        <v>3775001</v>
      </c>
      <c r="M1820" s="6">
        <v>25.281980650000001</v>
      </c>
      <c r="N1820" s="7">
        <f>IF(ISNUMBER(_xll.BDP($C1820, "DELTA_MID")),_xll.BDP($C1820, "DELTA_MID")," ")</f>
        <v>-9.1200000000000005E-4</v>
      </c>
      <c r="O1820" s="7" t="str">
        <f>IF(ISNUMBER(N1820),_xll.BDP($C1820, "OPT_UNDL_TICKER"),"")</f>
        <v>SPX</v>
      </c>
      <c r="P1820" s="8">
        <f>IF(ISNUMBER(N1820),_xll.BDP($C1820, "OPT_UNDL_PX")," ")</f>
        <v>5708.75</v>
      </c>
      <c r="Q1820" s="7">
        <f>IF(ISNUMBER(N1820),+G1820*_xll.BDP($C1820, "PX_POS_MULT_FACTOR")*P1820/K1820," ")</f>
        <v>7.7759992726466678E-2</v>
      </c>
      <c r="R1820" s="8" t="str">
        <f>IF(OR($A1820="TUA",$A1820="TYA"),"",IF(ISNUMBER(_xll.BDP($C1820,"DUR_ADJ_OAS_MID")),_xll.BDP($C1820,"DUR_ADJ_OAS_MID"),IF(ISNUMBER(_xll.BDP($E1820&amp;" ISIN","DUR_ADJ_OAS_MID")),_xll.BDP($E1820&amp;" ISIN","DUR_ADJ_OAS_MID")," ")))</f>
        <v xml:space="preserve"> </v>
      </c>
      <c r="S1820" s="7">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-7.0917113366537619E-5</v>
      </c>
      <c r="T1820" t="s">
        <v>4337</v>
      </c>
      <c r="U1820" t="s">
        <v>64</v>
      </c>
      <c r="AG1820">
        <v>2.2421E-2</v>
      </c>
    </row>
    <row r="1821" spans="1:33" x14ac:dyDescent="0.45">
      <c r="A1821" t="s">
        <v>4541</v>
      </c>
      <c r="B1821" t="s">
        <v>4338</v>
      </c>
      <c r="C1821" t="s">
        <v>4338</v>
      </c>
      <c r="F1821" t="s">
        <v>4339</v>
      </c>
      <c r="G1821" s="1">
        <v>-35</v>
      </c>
      <c r="H1821" s="1">
        <v>3.35</v>
      </c>
      <c r="I1821" s="2">
        <v>-11725</v>
      </c>
      <c r="J1821" s="3">
        <v>-1.2285E-4</v>
      </c>
      <c r="K1821" s="4">
        <v>95439502.239999995</v>
      </c>
      <c r="L1821" s="5">
        <v>3775001</v>
      </c>
      <c r="M1821" s="6">
        <v>25.281980650000001</v>
      </c>
      <c r="N1821" s="7">
        <f>IF(ISNUMBER(_xll.BDP($C1821, "DELTA_MID")),_xll.BDP($C1821, "DELTA_MID")," ")</f>
        <v>-0.109886</v>
      </c>
      <c r="O1821" s="7" t="str">
        <f>IF(ISNUMBER(N1821),_xll.BDP($C1821, "OPT_UNDL_TICKER"),"")</f>
        <v>RUY</v>
      </c>
      <c r="P1821" s="8">
        <f>IF(ISNUMBER(N1821),_xll.BDP($C1821, "OPT_UNDL_PX")," ")</f>
        <v>2197.0320000000002</v>
      </c>
      <c r="Q1821" s="7">
        <f>IF(ISNUMBER(N1821),+G1821*_xll.BDP($C1821, "PX_POS_MULT_FACTOR")*P1821/K1821," ")</f>
        <v>-8.0570537560674532E-2</v>
      </c>
      <c r="R1821" s="8" t="str">
        <f>IF(OR($A1821="TUA",$A1821="TYA"),"",IF(ISNUMBER(_xll.BDP($C1821,"DUR_ADJ_OAS_MID")),_xll.BDP($C1821,"DUR_ADJ_OAS_MID"),IF(ISNUMBER(_xll.BDP($E1821&amp;" ISIN","DUR_ADJ_OAS_MID")),_xll.BDP($E1821&amp;" ISIN","DUR_ADJ_OAS_MID")," ")))</f>
        <v xml:space="preserve"> </v>
      </c>
      <c r="S1821" s="7">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8.8535740903922817E-3</v>
      </c>
      <c r="T1821" t="s">
        <v>4339</v>
      </c>
      <c r="U1821" t="s">
        <v>64</v>
      </c>
      <c r="AG1821">
        <v>2.2421E-2</v>
      </c>
    </row>
    <row r="1822" spans="1:33" x14ac:dyDescent="0.45">
      <c r="A1822" t="s">
        <v>4541</v>
      </c>
      <c r="B1822" t="s">
        <v>4340</v>
      </c>
      <c r="C1822" t="s">
        <v>4340</v>
      </c>
      <c r="F1822" t="s">
        <v>4341</v>
      </c>
      <c r="G1822" s="1">
        <v>35</v>
      </c>
      <c r="H1822" s="1">
        <v>0.4</v>
      </c>
      <c r="I1822" s="2">
        <v>1400</v>
      </c>
      <c r="J1822" s="3">
        <v>1.467E-5</v>
      </c>
      <c r="K1822" s="4">
        <v>95439502.239999995</v>
      </c>
      <c r="L1822" s="5">
        <v>3775001</v>
      </c>
      <c r="M1822" s="6">
        <v>25.281980650000001</v>
      </c>
      <c r="N1822" s="7">
        <f>IF(ISNUMBER(_xll.BDP($C1822, "DELTA_MID")),_xll.BDP($C1822, "DELTA_MID")," ")</f>
        <v>-1.4298E-2</v>
      </c>
      <c r="O1822" s="7" t="str">
        <f>IF(ISNUMBER(N1822),_xll.BDP($C1822, "OPT_UNDL_TICKER"),"")</f>
        <v>RUY</v>
      </c>
      <c r="P1822" s="8">
        <f>IF(ISNUMBER(N1822),_xll.BDP($C1822, "OPT_UNDL_PX")," ")</f>
        <v>2197.0320000000002</v>
      </c>
      <c r="Q1822" s="7">
        <f>IF(ISNUMBER(N1822),+G1822*_xll.BDP($C1822, "PX_POS_MULT_FACTOR")*P1822/K1822," ")</f>
        <v>8.0570537560674532E-2</v>
      </c>
      <c r="R1822" s="8" t="str">
        <f>IF(OR($A1822="TUA",$A1822="TYA"),"",IF(ISNUMBER(_xll.BDP($C1822,"DUR_ADJ_OAS_MID")),_xll.BDP($C1822,"DUR_ADJ_OAS_MID"),IF(ISNUMBER(_xll.BDP($E1822&amp;" ISIN","DUR_ADJ_OAS_MID")),_xll.BDP($E1822&amp;" ISIN","DUR_ADJ_OAS_MID")," ")))</f>
        <v xml:space="preserve"> </v>
      </c>
      <c r="S1822" s="7">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-1.1519975460425244E-3</v>
      </c>
      <c r="T1822" t="s">
        <v>4341</v>
      </c>
      <c r="U1822" t="s">
        <v>64</v>
      </c>
      <c r="AG1822">
        <v>2.2421E-2</v>
      </c>
    </row>
    <row r="1823" spans="1:33" x14ac:dyDescent="0.45">
      <c r="A1823" t="s">
        <v>4541</v>
      </c>
      <c r="B1823" t="s">
        <v>110</v>
      </c>
      <c r="C1823" t="s">
        <v>110</v>
      </c>
      <c r="F1823" t="s">
        <v>111</v>
      </c>
      <c r="G1823" s="1">
        <v>310</v>
      </c>
      <c r="H1823" s="1">
        <v>4.7</v>
      </c>
      <c r="I1823" s="2">
        <v>145700</v>
      </c>
      <c r="J1823" s="3">
        <v>1.52662E-3</v>
      </c>
      <c r="K1823" s="4">
        <v>95439502.239999995</v>
      </c>
      <c r="L1823" s="5">
        <v>3775001</v>
      </c>
      <c r="M1823" s="6">
        <v>25.281980650000001</v>
      </c>
      <c r="N1823" s="7">
        <f>IF(ISNUMBER(_xll.BDP($C1823, "DELTA_MID")),_xll.BDP($C1823, "DELTA_MID")," ")</f>
        <v>-7.5019000000000002E-2</v>
      </c>
      <c r="O1823" s="7" t="str">
        <f>IF(ISNUMBER(N1823),_xll.BDP($C1823, "OPT_UNDL_TICKER"),"")</f>
        <v>SPX</v>
      </c>
      <c r="P1823" s="8">
        <f>IF(ISNUMBER(N1823),_xll.BDP($C1823, "OPT_UNDL_PX")," ")</f>
        <v>5708.75</v>
      </c>
      <c r="Q1823" s="7">
        <f>IF(ISNUMBER(N1823),+G1823*_xll.BDP($C1823, "PX_POS_MULT_FACTOR")*P1823/K1823," ")</f>
        <v>1.8542767496311285</v>
      </c>
      <c r="R1823" s="8" t="str">
        <f>IF(OR($A1823="TUA",$A1823="TYA"),"",IF(ISNUMBER(_xll.BDP($C1823,"DUR_ADJ_OAS_MID")),_xll.BDP($C1823,"DUR_ADJ_OAS_MID"),IF(ISNUMBER(_xll.BDP($E1823&amp;" ISIN","DUR_ADJ_OAS_MID")),_xll.BDP($E1823&amp;" ISIN","DUR_ADJ_OAS_MID")," ")))</f>
        <v xml:space="preserve"> </v>
      </c>
      <c r="S1823" s="7">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-0.13910598748057765</v>
      </c>
      <c r="T1823" t="s">
        <v>111</v>
      </c>
      <c r="U1823" t="s">
        <v>64</v>
      </c>
      <c r="AG1823">
        <v>2.2421E-2</v>
      </c>
    </row>
    <row r="1824" spans="1:33" x14ac:dyDescent="0.45">
      <c r="A1824" t="s">
        <v>4541</v>
      </c>
      <c r="B1824" t="s">
        <v>112</v>
      </c>
      <c r="C1824" t="s">
        <v>112</v>
      </c>
      <c r="F1824" t="s">
        <v>113</v>
      </c>
      <c r="G1824" s="1">
        <v>-310</v>
      </c>
      <c r="H1824" s="1">
        <v>1.375</v>
      </c>
      <c r="I1824" s="2">
        <v>-42625</v>
      </c>
      <c r="J1824" s="3">
        <v>-4.4662E-4</v>
      </c>
      <c r="K1824" s="4">
        <v>95439502.239999995</v>
      </c>
      <c r="L1824" s="5">
        <v>3775001</v>
      </c>
      <c r="M1824" s="6">
        <v>25.281980650000001</v>
      </c>
      <c r="N1824" s="7">
        <f>IF(ISNUMBER(_xll.BDP($C1824, "DELTA_MID")),_xll.BDP($C1824, "DELTA_MID")," ")</f>
        <v>-1.9022000000000001E-2</v>
      </c>
      <c r="O1824" s="7" t="str">
        <f>IF(ISNUMBER(N1824),_xll.BDP($C1824, "OPT_UNDL_TICKER"),"")</f>
        <v>SPX</v>
      </c>
      <c r="P1824" s="8">
        <f>IF(ISNUMBER(N1824),_xll.BDP($C1824, "OPT_UNDL_PX")," ")</f>
        <v>5708.75</v>
      </c>
      <c r="Q1824" s="7">
        <f>IF(ISNUMBER(N1824),+G1824*_xll.BDP($C1824, "PX_POS_MULT_FACTOR")*P1824/K1824," ")</f>
        <v>-1.8542767496311285</v>
      </c>
      <c r="R1824" s="8" t="str">
        <f>IF(OR($A1824="TUA",$A1824="TYA"),"",IF(ISNUMBER(_xll.BDP($C1824,"DUR_ADJ_OAS_MID")),_xll.BDP($C1824,"DUR_ADJ_OAS_MID"),IF(ISNUMBER(_xll.BDP($E1824&amp;" ISIN","DUR_ADJ_OAS_MID")),_xll.BDP($E1824&amp;" ISIN","DUR_ADJ_OAS_MID")," ")))</f>
        <v xml:space="preserve"> </v>
      </c>
      <c r="S1824" s="7">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3.5272052331483325E-2</v>
      </c>
      <c r="T1824" t="s">
        <v>113</v>
      </c>
      <c r="U1824" t="s">
        <v>64</v>
      </c>
      <c r="AG1824">
        <v>2.2421E-2</v>
      </c>
    </row>
    <row r="1825" spans="1:33" x14ac:dyDescent="0.45">
      <c r="A1825" t="s">
        <v>4541</v>
      </c>
      <c r="B1825" t="s">
        <v>4342</v>
      </c>
      <c r="C1825" t="s">
        <v>4342</v>
      </c>
      <c r="F1825" t="s">
        <v>4343</v>
      </c>
      <c r="G1825" s="1">
        <v>-4</v>
      </c>
      <c r="H1825" s="1">
        <v>43.85</v>
      </c>
      <c r="I1825" s="2">
        <v>-17540</v>
      </c>
      <c r="J1825" s="3">
        <v>-1.8378000000000001E-4</v>
      </c>
      <c r="K1825" s="4">
        <v>95439502.239999995</v>
      </c>
      <c r="L1825" s="5">
        <v>3775001</v>
      </c>
      <c r="M1825" s="6">
        <v>25.281980650000001</v>
      </c>
      <c r="N1825" s="7">
        <f>IF(ISNUMBER(_xll.BDP($C1825, "DELTA_MID")),_xll.BDP($C1825, "DELTA_MID")," ")</f>
        <v>-0.12406300000000001</v>
      </c>
      <c r="O1825" s="7" t="str">
        <f>IF(ISNUMBER(N1825),_xll.BDP($C1825, "OPT_UNDL_TICKER"),"")</f>
        <v>NDX</v>
      </c>
      <c r="P1825" s="8">
        <f>IF(ISNUMBER(N1825),_xll.BDP($C1825, "OPT_UNDL_PX")," ")</f>
        <v>19773.3</v>
      </c>
      <c r="Q1825" s="7">
        <f>IF(ISNUMBER(N1825),+G1825*_xll.BDP($C1825, "PX_POS_MULT_FACTOR")*P1825/K1825," ")</f>
        <v>-8.2872603213191287E-2</v>
      </c>
      <c r="R1825" s="8" t="str">
        <f>IF(OR($A1825="TUA",$A1825="TYA"),"",IF(ISNUMBER(_xll.BDP($C1825,"DUR_ADJ_OAS_MID")),_xll.BDP($C1825,"DUR_ADJ_OAS_MID"),IF(ISNUMBER(_xll.BDP($E1825&amp;" ISIN","DUR_ADJ_OAS_MID")),_xll.BDP($E1825&amp;" ISIN","DUR_ADJ_OAS_MID")," ")))</f>
        <v xml:space="preserve"> </v>
      </c>
      <c r="S1825" s="7">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1.0281423772438151E-2</v>
      </c>
      <c r="T1825" t="s">
        <v>4343</v>
      </c>
      <c r="U1825" t="s">
        <v>64</v>
      </c>
      <c r="AG1825">
        <v>2.2421E-2</v>
      </c>
    </row>
    <row r="1826" spans="1:33" x14ac:dyDescent="0.45">
      <c r="A1826" t="s">
        <v>4541</v>
      </c>
      <c r="B1826" t="s">
        <v>4344</v>
      </c>
      <c r="C1826" t="s">
        <v>4344</v>
      </c>
      <c r="F1826" t="s">
        <v>4345</v>
      </c>
      <c r="G1826" s="1">
        <v>4</v>
      </c>
      <c r="H1826" s="1">
        <v>10.199999999999999</v>
      </c>
      <c r="I1826" s="2">
        <v>4080</v>
      </c>
      <c r="J1826" s="3">
        <v>4.2750000000000002E-5</v>
      </c>
      <c r="K1826" s="4">
        <v>95439502.239999995</v>
      </c>
      <c r="L1826" s="5">
        <v>3775001</v>
      </c>
      <c r="M1826" s="6">
        <v>25.281980650000001</v>
      </c>
      <c r="N1826" s="7">
        <f>IF(ISNUMBER(_xll.BDP($C1826, "DELTA_MID")),_xll.BDP($C1826, "DELTA_MID")," ")</f>
        <v>-2.8906999999999999E-2</v>
      </c>
      <c r="O1826" s="7" t="str">
        <f>IF(ISNUMBER(N1826),_xll.BDP($C1826, "OPT_UNDL_TICKER"),"")</f>
        <v>NDX</v>
      </c>
      <c r="P1826" s="8">
        <f>IF(ISNUMBER(N1826),_xll.BDP($C1826, "OPT_UNDL_PX")," ")</f>
        <v>19773.3</v>
      </c>
      <c r="Q1826" s="7">
        <f>IF(ISNUMBER(N1826),+G1826*_xll.BDP($C1826, "PX_POS_MULT_FACTOR")*P1826/K1826," ")</f>
        <v>8.2872603213191287E-2</v>
      </c>
      <c r="R1826" s="8" t="str">
        <f>IF(OR($A1826="TUA",$A1826="TYA"),"",IF(ISNUMBER(_xll.BDP($C1826,"DUR_ADJ_OAS_MID")),_xll.BDP($C1826,"DUR_ADJ_OAS_MID"),IF(ISNUMBER(_xll.BDP($E1826&amp;" ISIN","DUR_ADJ_OAS_MID")),_xll.BDP($E1826&amp;" ISIN","DUR_ADJ_OAS_MID")," ")))</f>
        <v xml:space="preserve"> </v>
      </c>
      <c r="S1826" s="7">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-2.3955983410837204E-3</v>
      </c>
      <c r="T1826" t="s">
        <v>4345</v>
      </c>
      <c r="U1826" t="s">
        <v>64</v>
      </c>
      <c r="AG1826">
        <v>2.2421E-2</v>
      </c>
    </row>
    <row r="1827" spans="1:33" x14ac:dyDescent="0.45">
      <c r="A1827" t="s">
        <v>4541</v>
      </c>
      <c r="B1827" t="s">
        <v>4346</v>
      </c>
      <c r="C1827" t="s">
        <v>4346</v>
      </c>
      <c r="F1827" t="s">
        <v>4347</v>
      </c>
      <c r="G1827" s="1">
        <v>-39</v>
      </c>
      <c r="H1827" s="1">
        <v>3.7</v>
      </c>
      <c r="I1827" s="2">
        <v>-14430</v>
      </c>
      <c r="J1827" s="3">
        <v>-1.5119999999999999E-4</v>
      </c>
      <c r="K1827" s="4">
        <v>95439502.239999995</v>
      </c>
      <c r="L1827" s="5">
        <v>3775001</v>
      </c>
      <c r="M1827" s="6">
        <v>25.281980650000001</v>
      </c>
      <c r="N1827" s="7">
        <f>IF(ISNUMBER(_xll.BDP($C1827, "DELTA_MID")),_xll.BDP($C1827, "DELTA_MID")," ")</f>
        <v>-9.1791999999999999E-2</v>
      </c>
      <c r="O1827" s="7" t="str">
        <f>IF(ISNUMBER(N1827),_xll.BDP($C1827, "OPT_UNDL_TICKER"),"")</f>
        <v>RUY</v>
      </c>
      <c r="P1827" s="8">
        <f>IF(ISNUMBER(N1827),_xll.BDP($C1827, "OPT_UNDL_PX")," ")</f>
        <v>2197.0320000000002</v>
      </c>
      <c r="Q1827" s="7">
        <f>IF(ISNUMBER(N1827),+G1827*_xll.BDP($C1827, "PX_POS_MULT_FACTOR")*P1827/K1827," ")</f>
        <v>-8.9778598996180195E-2</v>
      </c>
      <c r="R1827" s="8" t="str">
        <f>IF(OR($A1827="TUA",$A1827="TYA"),"",IF(ISNUMBER(_xll.BDP($C1827,"DUR_ADJ_OAS_MID")),_xll.BDP($C1827,"DUR_ADJ_OAS_MID"),IF(ISNUMBER(_xll.BDP($E1827&amp;" ISIN","DUR_ADJ_OAS_MID")),_xll.BDP($E1827&amp;" ISIN","DUR_ADJ_OAS_MID")," ")))</f>
        <v xml:space="preserve"> </v>
      </c>
      <c r="S1827" s="7">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8.2409571590573716E-3</v>
      </c>
      <c r="T1827" t="s">
        <v>4347</v>
      </c>
      <c r="U1827" t="s">
        <v>64</v>
      </c>
      <c r="AG1827">
        <v>2.2421E-2</v>
      </c>
    </row>
    <row r="1828" spans="1:33" x14ac:dyDescent="0.45">
      <c r="A1828" t="s">
        <v>4541</v>
      </c>
      <c r="B1828" t="s">
        <v>4348</v>
      </c>
      <c r="C1828" t="s">
        <v>4348</v>
      </c>
      <c r="F1828" t="s">
        <v>4349</v>
      </c>
      <c r="G1828" s="1">
        <v>39</v>
      </c>
      <c r="H1828" s="1">
        <v>1.05</v>
      </c>
      <c r="I1828" s="2">
        <v>4095</v>
      </c>
      <c r="J1828" s="3">
        <v>4.2910000000000001E-5</v>
      </c>
      <c r="K1828" s="4">
        <v>95439502.239999995</v>
      </c>
      <c r="L1828" s="5">
        <v>3775001</v>
      </c>
      <c r="M1828" s="6">
        <v>25.281980650000001</v>
      </c>
      <c r="N1828" s="7">
        <f>IF(ISNUMBER(_xll.BDP($C1828, "DELTA_MID")),_xll.BDP($C1828, "DELTA_MID")," ")</f>
        <v>-2.5592E-2</v>
      </c>
      <c r="O1828" s="7" t="str">
        <f>IF(ISNUMBER(N1828),_xll.BDP($C1828, "OPT_UNDL_TICKER"),"")</f>
        <v>RUY</v>
      </c>
      <c r="P1828" s="8">
        <f>IF(ISNUMBER(N1828),_xll.BDP($C1828, "OPT_UNDL_PX")," ")</f>
        <v>2197.0320000000002</v>
      </c>
      <c r="Q1828" s="7">
        <f>IF(ISNUMBER(N1828),+G1828*_xll.BDP($C1828, "PX_POS_MULT_FACTOR")*P1828/K1828," ")</f>
        <v>8.9778598996180195E-2</v>
      </c>
      <c r="R1828" s="8" t="str">
        <f>IF(OR($A1828="TUA",$A1828="TYA"),"",IF(ISNUMBER(_xll.BDP($C1828,"DUR_ADJ_OAS_MID")),_xll.BDP($C1828,"DUR_ADJ_OAS_MID"),IF(ISNUMBER(_xll.BDP($E1828&amp;" ISIN","DUR_ADJ_OAS_MID")),_xll.BDP($E1828&amp;" ISIN","DUR_ADJ_OAS_MID")," ")))</f>
        <v xml:space="preserve"> </v>
      </c>
      <c r="S1828" s="7">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-2.2976139055102436E-3</v>
      </c>
      <c r="T1828" t="s">
        <v>4349</v>
      </c>
      <c r="U1828" t="s">
        <v>64</v>
      </c>
      <c r="AG1828">
        <v>2.2421E-2</v>
      </c>
    </row>
    <row r="1829" spans="1:33" x14ac:dyDescent="0.45">
      <c r="A1829" t="s">
        <v>4541</v>
      </c>
      <c r="B1829" t="s">
        <v>4350</v>
      </c>
      <c r="C1829" t="s">
        <v>4350</v>
      </c>
      <c r="F1829" t="s">
        <v>4351</v>
      </c>
      <c r="G1829" s="1">
        <v>-16</v>
      </c>
      <c r="H1829" s="1">
        <v>9.5</v>
      </c>
      <c r="I1829" s="2">
        <v>-15200</v>
      </c>
      <c r="J1829" s="3">
        <v>-1.5925999999999999E-4</v>
      </c>
      <c r="K1829" s="4">
        <v>95439502.239999995</v>
      </c>
      <c r="L1829" s="5">
        <v>3775001</v>
      </c>
      <c r="M1829" s="6">
        <v>25.281980650000001</v>
      </c>
      <c r="N1829" s="7">
        <f>IF(ISNUMBER(_xll.BDP($C1829, "DELTA_MID")),_xll.BDP($C1829, "DELTA_MID")," ")</f>
        <v>-0.11984499999999999</v>
      </c>
      <c r="O1829" s="7" t="str">
        <f>IF(ISNUMBER(N1829),_xll.BDP($C1829, "OPT_UNDL_TICKER"),"")</f>
        <v>SPX</v>
      </c>
      <c r="P1829" s="8">
        <f>IF(ISNUMBER(N1829),_xll.BDP($C1829, "OPT_UNDL_PX")," ")</f>
        <v>5708.75</v>
      </c>
      <c r="Q1829" s="7">
        <f>IF(ISNUMBER(N1829),+G1829*_xll.BDP($C1829, "PX_POS_MULT_FACTOR")*P1829/K1829," ")</f>
        <v>-9.5704606432574377E-2</v>
      </c>
      <c r="R1829" s="8" t="str">
        <f>IF(OR($A1829="TUA",$A1829="TYA"),"",IF(ISNUMBER(_xll.BDP($C1829,"DUR_ADJ_OAS_MID")),_xll.BDP($C1829,"DUR_ADJ_OAS_MID"),IF(ISNUMBER(_xll.BDP($E1829&amp;" ISIN","DUR_ADJ_OAS_MID")),_xll.BDP($E1829&amp;" ISIN","DUR_ADJ_OAS_MID")," ")))</f>
        <v xml:space="preserve"> </v>
      </c>
      <c r="S1829" s="7">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1.1469718557911875E-2</v>
      </c>
      <c r="T1829" t="s">
        <v>4351</v>
      </c>
      <c r="U1829" t="s">
        <v>64</v>
      </c>
      <c r="AG1829">
        <v>2.2421E-2</v>
      </c>
    </row>
    <row r="1830" spans="1:33" x14ac:dyDescent="0.45">
      <c r="A1830" t="s">
        <v>4541</v>
      </c>
      <c r="B1830" t="s">
        <v>4352</v>
      </c>
      <c r="C1830" t="s">
        <v>4352</v>
      </c>
      <c r="F1830" t="s">
        <v>4353</v>
      </c>
      <c r="G1830" s="1">
        <v>16</v>
      </c>
      <c r="H1830" s="1">
        <v>2.7</v>
      </c>
      <c r="I1830" s="2">
        <v>4320</v>
      </c>
      <c r="J1830" s="3">
        <v>4.5259999999999997E-5</v>
      </c>
      <c r="K1830" s="4">
        <v>95439502.239999995</v>
      </c>
      <c r="L1830" s="5">
        <v>3775001</v>
      </c>
      <c r="M1830" s="6">
        <v>25.281980650000001</v>
      </c>
      <c r="N1830" s="7">
        <f>IF(ISNUMBER(_xll.BDP($C1830, "DELTA_MID")),_xll.BDP($C1830, "DELTA_MID")," ")</f>
        <v>-3.2016999999999997E-2</v>
      </c>
      <c r="O1830" s="7" t="str">
        <f>IF(ISNUMBER(N1830),_xll.BDP($C1830, "OPT_UNDL_TICKER"),"")</f>
        <v>SPX</v>
      </c>
      <c r="P1830" s="8">
        <f>IF(ISNUMBER(N1830),_xll.BDP($C1830, "OPT_UNDL_PX")," ")</f>
        <v>5708.75</v>
      </c>
      <c r="Q1830" s="7">
        <f>IF(ISNUMBER(N1830),+G1830*_xll.BDP($C1830, "PX_POS_MULT_FACTOR")*P1830/K1830," ")</f>
        <v>9.5704606432574377E-2</v>
      </c>
      <c r="R1830" s="8" t="str">
        <f>IF(OR($A1830="TUA",$A1830="TYA"),"",IF(ISNUMBER(_xll.BDP($C1830,"DUR_ADJ_OAS_MID")),_xll.BDP($C1830,"DUR_ADJ_OAS_MID"),IF(ISNUMBER(_xll.BDP($E1830&amp;" ISIN","DUR_ADJ_OAS_MID")),_xll.BDP($E1830&amp;" ISIN","DUR_ADJ_OAS_MID")," ")))</f>
        <v xml:space="preserve"> </v>
      </c>
      <c r="S1830" s="7">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-3.0641743841517337E-3</v>
      </c>
      <c r="T1830" t="s">
        <v>4353</v>
      </c>
      <c r="U1830" t="s">
        <v>64</v>
      </c>
      <c r="AG1830">
        <v>2.2421E-2</v>
      </c>
    </row>
    <row r="1831" spans="1:33" x14ac:dyDescent="0.45">
      <c r="A1831" t="s">
        <v>4541</v>
      </c>
      <c r="B1831" t="s">
        <v>4354</v>
      </c>
      <c r="C1831" t="s">
        <v>4355</v>
      </c>
      <c r="F1831" t="s">
        <v>4356</v>
      </c>
      <c r="G1831" s="1">
        <v>-1081</v>
      </c>
      <c r="H1831" s="1">
        <v>0.215</v>
      </c>
      <c r="I1831" s="2">
        <v>-23241.5</v>
      </c>
      <c r="J1831" s="3">
        <v>-2.4352E-4</v>
      </c>
      <c r="K1831" s="4">
        <v>95439502.239999995</v>
      </c>
      <c r="L1831" s="5">
        <v>3775001</v>
      </c>
      <c r="M1831" s="6">
        <v>25.281980650000001</v>
      </c>
      <c r="N1831" s="7">
        <f>IF(ISNUMBER(_xll.BDP($C1831, "DELTA_MID")),_xll.BDP($C1831, "DELTA_MID")," ")</f>
        <v>-6.1226000000000003E-2</v>
      </c>
      <c r="O1831" s="7" t="str">
        <f>IF(ISNUMBER(N1831),_xll.BDP($C1831, "OPT_UNDL_TICKER"),"")</f>
        <v>GLD US</v>
      </c>
      <c r="P1831" s="8">
        <f>IF(ISNUMBER(N1831),_xll.BDP($C1831, "OPT_UNDL_PX")," ")</f>
        <v>245.61</v>
      </c>
      <c r="Q1831" s="7">
        <f>IF(ISNUMBER(N1831),+G1831*_xll.BDP($C1831, "PX_POS_MULT_FACTOR")*P1831/K1831," ")</f>
        <v>-0.27819131886536963</v>
      </c>
      <c r="R1831" s="8" t="str">
        <f>IF(OR($A1831="TUA",$A1831="TYA"),"",IF(ISNUMBER(_xll.BDP($C1831,"DUR_ADJ_OAS_MID")),_xll.BDP($C1831,"DUR_ADJ_OAS_MID"),IF(ISNUMBER(_xll.BDP($E1831&amp;" ISIN","DUR_ADJ_OAS_MID")),_xll.BDP($E1831&amp;" ISIN","DUR_ADJ_OAS_MID")," ")))</f>
        <v xml:space="preserve"> </v>
      </c>
      <c r="S1831" s="7">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1.703254168885112E-2</v>
      </c>
      <c r="T1831" t="s">
        <v>4356</v>
      </c>
      <c r="U1831" t="s">
        <v>64</v>
      </c>
      <c r="AG1831">
        <v>2.2421E-2</v>
      </c>
    </row>
    <row r="1832" spans="1:33" x14ac:dyDescent="0.45">
      <c r="A1832" t="s">
        <v>4541</v>
      </c>
      <c r="B1832" t="s">
        <v>4357</v>
      </c>
      <c r="C1832" t="s">
        <v>4358</v>
      </c>
      <c r="F1832" t="s">
        <v>4359</v>
      </c>
      <c r="G1832" s="1">
        <v>1081</v>
      </c>
      <c r="H1832" s="1">
        <v>0.06</v>
      </c>
      <c r="I1832" s="2">
        <v>6486</v>
      </c>
      <c r="J1832" s="3">
        <v>6.7960000000000007E-5</v>
      </c>
      <c r="K1832" s="4">
        <v>95439502.239999995</v>
      </c>
      <c r="L1832" s="5">
        <v>3775001</v>
      </c>
      <c r="M1832" s="6">
        <v>25.281980650000001</v>
      </c>
      <c r="N1832" s="7">
        <f>IF(ISNUMBER(_xll.BDP($C1832, "DELTA_MID")),_xll.BDP($C1832, "DELTA_MID")," ")</f>
        <v>-1.5990000000000001E-2</v>
      </c>
      <c r="O1832" s="7" t="str">
        <f>IF(ISNUMBER(N1832),_xll.BDP($C1832, "OPT_UNDL_TICKER"),"")</f>
        <v>GLD US</v>
      </c>
      <c r="P1832" s="8">
        <f>IF(ISNUMBER(N1832),_xll.BDP($C1832, "OPT_UNDL_PX")," ")</f>
        <v>245.61</v>
      </c>
      <c r="Q1832" s="7">
        <f>IF(ISNUMBER(N1832),+G1832*_xll.BDP($C1832, "PX_POS_MULT_FACTOR")*P1832/K1832," ")</f>
        <v>0.27819131886536963</v>
      </c>
      <c r="R1832" s="8" t="str">
        <f>IF(OR($A1832="TUA",$A1832="TYA"),"",IF(ISNUMBER(_xll.BDP($C1832,"DUR_ADJ_OAS_MID")),_xll.BDP($C1832,"DUR_ADJ_OAS_MID"),IF(ISNUMBER(_xll.BDP($E1832&amp;" ISIN","DUR_ADJ_OAS_MID")),_xll.BDP($E1832&amp;" ISIN","DUR_ADJ_OAS_MID")," ")))</f>
        <v xml:space="preserve"> </v>
      </c>
      <c r="S1832" s="7">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-4.4482791886572602E-3</v>
      </c>
      <c r="T1832" t="s">
        <v>4359</v>
      </c>
      <c r="U1832" t="s">
        <v>64</v>
      </c>
      <c r="AG1832">
        <v>2.2421E-2</v>
      </c>
    </row>
    <row r="1833" spans="1:33" x14ac:dyDescent="0.45">
      <c r="A1833" t="s">
        <v>4541</v>
      </c>
      <c r="B1833" t="s">
        <v>4360</v>
      </c>
      <c r="C1833" t="s">
        <v>4360</v>
      </c>
      <c r="F1833" t="s">
        <v>4361</v>
      </c>
      <c r="G1833" s="1">
        <v>-7</v>
      </c>
      <c r="H1833" s="1">
        <v>69</v>
      </c>
      <c r="I1833" s="2">
        <v>-48300</v>
      </c>
      <c r="J1833" s="3">
        <v>-5.0608000000000001E-4</v>
      </c>
      <c r="K1833" s="4">
        <v>95439502.239999995</v>
      </c>
      <c r="L1833" s="5">
        <v>3775001</v>
      </c>
      <c r="M1833" s="6">
        <v>25.281980650000001</v>
      </c>
      <c r="N1833" s="7">
        <f>IF(ISNUMBER(_xll.BDP($C1833, "DELTA_MID")),_xll.BDP($C1833, "DELTA_MID")," ")</f>
        <v>-0.15670100000000001</v>
      </c>
      <c r="O1833" s="7" t="str">
        <f>IF(ISNUMBER(N1833),_xll.BDP($C1833, "OPT_UNDL_TICKER"),"")</f>
        <v>NDX</v>
      </c>
      <c r="P1833" s="8">
        <f>IF(ISNUMBER(N1833),_xll.BDP($C1833, "OPT_UNDL_PX")," ")</f>
        <v>19773.3</v>
      </c>
      <c r="Q1833" s="7">
        <f>IF(ISNUMBER(N1833),+G1833*_xll.BDP($C1833, "PX_POS_MULT_FACTOR")*P1833/K1833," ")</f>
        <v>-0.14502705562308474</v>
      </c>
      <c r="R1833" s="8" t="str">
        <f>IF(OR($A1833="TUA",$A1833="TYA"),"",IF(ISNUMBER(_xll.BDP($C1833,"DUR_ADJ_OAS_MID")),_xll.BDP($C1833,"DUR_ADJ_OAS_MID"),IF(ISNUMBER(_xll.BDP($E1833&amp;" ISIN","DUR_ADJ_OAS_MID")),_xll.BDP($E1833&amp;" ISIN","DUR_ADJ_OAS_MID")," ")))</f>
        <v xml:space="preserve"> </v>
      </c>
      <c r="S1833" s="7">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2.2725884643193004E-2</v>
      </c>
      <c r="T1833" t="s">
        <v>4361</v>
      </c>
      <c r="U1833" t="s">
        <v>64</v>
      </c>
      <c r="AG1833">
        <v>2.2421E-2</v>
      </c>
    </row>
    <row r="1834" spans="1:33" x14ac:dyDescent="0.45">
      <c r="A1834" t="s">
        <v>4541</v>
      </c>
      <c r="B1834" t="s">
        <v>4362</v>
      </c>
      <c r="C1834" t="s">
        <v>4362</v>
      </c>
      <c r="F1834" t="s">
        <v>4363</v>
      </c>
      <c r="G1834" s="1">
        <v>7</v>
      </c>
      <c r="H1834" s="1">
        <v>16.100000000000001</v>
      </c>
      <c r="I1834" s="2">
        <v>11270</v>
      </c>
      <c r="J1834" s="3">
        <v>1.1809E-4</v>
      </c>
      <c r="K1834" s="4">
        <v>95439502.239999995</v>
      </c>
      <c r="L1834" s="5">
        <v>3775001</v>
      </c>
      <c r="M1834" s="6">
        <v>25.281980650000001</v>
      </c>
      <c r="N1834" s="7">
        <f>IF(ISNUMBER(_xll.BDP($C1834, "DELTA_MID")),_xll.BDP($C1834, "DELTA_MID")," ")</f>
        <v>-3.7097999999999999E-2</v>
      </c>
      <c r="O1834" s="7" t="str">
        <f>IF(ISNUMBER(N1834),_xll.BDP($C1834, "OPT_UNDL_TICKER"),"")</f>
        <v>NDX</v>
      </c>
      <c r="P1834" s="8">
        <f>IF(ISNUMBER(N1834),_xll.BDP($C1834, "OPT_UNDL_PX")," ")</f>
        <v>19773.3</v>
      </c>
      <c r="Q1834" s="7">
        <f>IF(ISNUMBER(N1834),+G1834*_xll.BDP($C1834, "PX_POS_MULT_FACTOR")*P1834/K1834," ")</f>
        <v>0.14502705562308474</v>
      </c>
      <c r="R1834" s="8" t="str">
        <f>IF(OR($A1834="TUA",$A1834="TYA"),"",IF(ISNUMBER(_xll.BDP($C1834,"DUR_ADJ_OAS_MID")),_xll.BDP($C1834,"DUR_ADJ_OAS_MID"),IF(ISNUMBER(_xll.BDP($E1834&amp;" ISIN","DUR_ADJ_OAS_MID")),_xll.BDP($E1834&amp;" ISIN","DUR_ADJ_OAS_MID")," ")))</f>
        <v xml:space="preserve"> </v>
      </c>
      <c r="S1834" s="7">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-5.3802137095051977E-3</v>
      </c>
      <c r="T1834" t="s">
        <v>4363</v>
      </c>
      <c r="U1834" t="s">
        <v>64</v>
      </c>
      <c r="AG1834">
        <v>2.2421E-2</v>
      </c>
    </row>
    <row r="1835" spans="1:33" x14ac:dyDescent="0.45">
      <c r="A1835" t="s">
        <v>4541</v>
      </c>
      <c r="B1835" t="s">
        <v>4364</v>
      </c>
      <c r="C1835" t="s">
        <v>4364</v>
      </c>
      <c r="F1835" t="s">
        <v>4365</v>
      </c>
      <c r="G1835" s="1">
        <v>-73</v>
      </c>
      <c r="H1835" s="1">
        <v>8.4499999999999993</v>
      </c>
      <c r="I1835" s="2">
        <v>-61685</v>
      </c>
      <c r="J1835" s="3">
        <v>-6.4632999999999997E-4</v>
      </c>
      <c r="K1835" s="4">
        <v>95439502.239999995</v>
      </c>
      <c r="L1835" s="5">
        <v>3775001</v>
      </c>
      <c r="M1835" s="6">
        <v>25.281980650000001</v>
      </c>
      <c r="N1835" s="7">
        <f>IF(ISNUMBER(_xll.BDP($C1835, "DELTA_MID")),_xll.BDP($C1835, "DELTA_MID")," ")</f>
        <v>-0.15792300000000001</v>
      </c>
      <c r="O1835" s="7" t="str">
        <f>IF(ISNUMBER(N1835),_xll.BDP($C1835, "OPT_UNDL_TICKER"),"")</f>
        <v>RUY</v>
      </c>
      <c r="P1835" s="8">
        <f>IF(ISNUMBER(N1835),_xll.BDP($C1835, "OPT_UNDL_PX")," ")</f>
        <v>2197.0320000000002</v>
      </c>
      <c r="Q1835" s="7">
        <f>IF(ISNUMBER(N1835),+G1835*_xll.BDP($C1835, "PX_POS_MULT_FACTOR")*P1835/K1835," ")</f>
        <v>-0.16804712119797832</v>
      </c>
      <c r="R1835" s="8" t="str">
        <f>IF(OR($A1835="TUA",$A1835="TYA"),"",IF(ISNUMBER(_xll.BDP($C1835,"DUR_ADJ_OAS_MID")),_xll.BDP($C1835,"DUR_ADJ_OAS_MID"),IF(ISNUMBER(_xll.BDP($E1835&amp;" ISIN","DUR_ADJ_OAS_MID")),_xll.BDP($E1835&amp;" ISIN","DUR_ADJ_OAS_MID")," ")))</f>
        <v xml:space="preserve"> </v>
      </c>
      <c r="S1835" s="7">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2.6538505520948334E-2</v>
      </c>
      <c r="T1835" t="s">
        <v>4365</v>
      </c>
      <c r="U1835" t="s">
        <v>64</v>
      </c>
      <c r="AG1835">
        <v>2.2421E-2</v>
      </c>
    </row>
    <row r="1836" spans="1:33" x14ac:dyDescent="0.45">
      <c r="A1836" t="s">
        <v>4541</v>
      </c>
      <c r="B1836" t="s">
        <v>4366</v>
      </c>
      <c r="C1836" t="s">
        <v>4366</v>
      </c>
      <c r="F1836" t="s">
        <v>4367</v>
      </c>
      <c r="G1836" s="1">
        <v>73</v>
      </c>
      <c r="H1836" s="1">
        <v>2.0750000000000002</v>
      </c>
      <c r="I1836" s="2">
        <v>15147.5</v>
      </c>
      <c r="J1836" s="3">
        <v>1.5871E-4</v>
      </c>
      <c r="K1836" s="4">
        <v>95439502.239999995</v>
      </c>
      <c r="L1836" s="5">
        <v>3775001</v>
      </c>
      <c r="M1836" s="6">
        <v>25.281980650000001</v>
      </c>
      <c r="N1836" s="7">
        <f>IF(ISNUMBER(_xll.BDP($C1836, "DELTA_MID")),_xll.BDP($C1836, "DELTA_MID")," ")</f>
        <v>-4.2508999999999998E-2</v>
      </c>
      <c r="O1836" s="7" t="str">
        <f>IF(ISNUMBER(N1836),_xll.BDP($C1836, "OPT_UNDL_TICKER"),"")</f>
        <v>RUY</v>
      </c>
      <c r="P1836" s="8">
        <f>IF(ISNUMBER(N1836),_xll.BDP($C1836, "OPT_UNDL_PX")," ")</f>
        <v>2197.0320000000002</v>
      </c>
      <c r="Q1836" s="7">
        <f>IF(ISNUMBER(N1836),+G1836*_xll.BDP($C1836, "PX_POS_MULT_FACTOR")*P1836/K1836," ")</f>
        <v>0.16804712119797832</v>
      </c>
      <c r="R1836" s="8" t="str">
        <f>IF(OR($A1836="TUA",$A1836="TYA"),"",IF(ISNUMBER(_xll.BDP($C1836,"DUR_ADJ_OAS_MID")),_xll.BDP($C1836,"DUR_ADJ_OAS_MID"),IF(ISNUMBER(_xll.BDP($E1836&amp;" ISIN","DUR_ADJ_OAS_MID")),_xll.BDP($E1836&amp;" ISIN","DUR_ADJ_OAS_MID")," ")))</f>
        <v xml:space="preserve"> </v>
      </c>
      <c r="S1836" s="7">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-7.1435150750048604E-3</v>
      </c>
      <c r="T1836" t="s">
        <v>4367</v>
      </c>
      <c r="U1836" t="s">
        <v>64</v>
      </c>
      <c r="AG1836">
        <v>2.2421E-2</v>
      </c>
    </row>
    <row r="1837" spans="1:33" x14ac:dyDescent="0.45">
      <c r="A1837" t="s">
        <v>4541</v>
      </c>
      <c r="B1837" t="s">
        <v>4368</v>
      </c>
      <c r="C1837" t="s">
        <v>4368</v>
      </c>
      <c r="F1837" t="s">
        <v>4369</v>
      </c>
      <c r="G1837" s="1">
        <v>-31</v>
      </c>
      <c r="H1837" s="1">
        <v>15.65</v>
      </c>
      <c r="I1837" s="2">
        <v>-48515</v>
      </c>
      <c r="J1837" s="3">
        <v>-5.0832999999999998E-4</v>
      </c>
      <c r="K1837" s="4">
        <v>95439502.239999995</v>
      </c>
      <c r="L1837" s="5">
        <v>3775001</v>
      </c>
      <c r="M1837" s="6">
        <v>25.281980650000001</v>
      </c>
      <c r="N1837" s="7">
        <f>IF(ISNUMBER(_xll.BDP($C1837, "DELTA_MID")),_xll.BDP($C1837, "DELTA_MID")," ")</f>
        <v>-0.155561</v>
      </c>
      <c r="O1837" s="7" t="str">
        <f>IF(ISNUMBER(N1837),_xll.BDP($C1837, "OPT_UNDL_TICKER"),"")</f>
        <v>SPX</v>
      </c>
      <c r="P1837" s="8">
        <f>IF(ISNUMBER(N1837),_xll.BDP($C1837, "OPT_UNDL_PX")," ")</f>
        <v>5708.75</v>
      </c>
      <c r="Q1837" s="7">
        <f>IF(ISNUMBER(N1837),+G1837*_xll.BDP($C1837, "PX_POS_MULT_FACTOR")*P1837/K1837," ")</f>
        <v>-0.18542767496311285</v>
      </c>
      <c r="R1837" s="8" t="str">
        <f>IF(OR($A1837="TUA",$A1837="TYA"),"",IF(ISNUMBER(_xll.BDP($C1837,"DUR_ADJ_OAS_MID")),_xll.BDP($C1837,"DUR_ADJ_OAS_MID"),IF(ISNUMBER(_xll.BDP($E1837&amp;" ISIN","DUR_ADJ_OAS_MID")),_xll.BDP($E1837&amp;" ISIN","DUR_ADJ_OAS_MID")," ")))</f>
        <v xml:space="preserve"> </v>
      </c>
      <c r="S1837" s="7">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2.8845314544936801E-2</v>
      </c>
      <c r="T1837" t="s">
        <v>4369</v>
      </c>
      <c r="U1837" t="s">
        <v>64</v>
      </c>
      <c r="AG1837">
        <v>2.2421E-2</v>
      </c>
    </row>
    <row r="1838" spans="1:33" x14ac:dyDescent="0.45">
      <c r="A1838" t="s">
        <v>4541</v>
      </c>
      <c r="B1838" t="s">
        <v>4370</v>
      </c>
      <c r="C1838" t="s">
        <v>4370</v>
      </c>
      <c r="F1838" t="s">
        <v>4371</v>
      </c>
      <c r="G1838" s="1">
        <v>31</v>
      </c>
      <c r="H1838" s="1">
        <v>4.5</v>
      </c>
      <c r="I1838" s="2">
        <v>13950</v>
      </c>
      <c r="J1838" s="3">
        <v>1.4616999999999999E-4</v>
      </c>
      <c r="K1838" s="4">
        <v>95439502.239999995</v>
      </c>
      <c r="L1838" s="5">
        <v>3775001</v>
      </c>
      <c r="M1838" s="6">
        <v>25.281980650000001</v>
      </c>
      <c r="N1838" s="7">
        <f>IF(ISNUMBER(_xll.BDP($C1838, "DELTA_MID")),_xll.BDP($C1838, "DELTA_MID")," ")</f>
        <v>-4.3756000000000003E-2</v>
      </c>
      <c r="O1838" s="7" t="str">
        <f>IF(ISNUMBER(N1838),_xll.BDP($C1838, "OPT_UNDL_TICKER"),"")</f>
        <v>SPX</v>
      </c>
      <c r="P1838" s="8">
        <f>IF(ISNUMBER(N1838),_xll.BDP($C1838, "OPT_UNDL_PX")," ")</f>
        <v>5708.75</v>
      </c>
      <c r="Q1838" s="7">
        <f>IF(ISNUMBER(N1838),+G1838*_xll.BDP($C1838, "PX_POS_MULT_FACTOR")*P1838/K1838," ")</f>
        <v>0.18542767496311285</v>
      </c>
      <c r="R1838" s="8" t="str">
        <f>IF(OR($A1838="TUA",$A1838="TYA"),"",IF(ISNUMBER(_xll.BDP($C1838,"DUR_ADJ_OAS_MID")),_xll.BDP($C1838,"DUR_ADJ_OAS_MID"),IF(ISNUMBER(_xll.BDP($E1838&amp;" ISIN","DUR_ADJ_OAS_MID")),_xll.BDP($E1838&amp;" ISIN","DUR_ADJ_OAS_MID")," ")))</f>
        <v xml:space="preserve"> </v>
      </c>
      <c r="S1838" s="7">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-8.1135733456859666E-3</v>
      </c>
      <c r="T1838" t="s">
        <v>4371</v>
      </c>
      <c r="U1838" t="s">
        <v>64</v>
      </c>
      <c r="AG1838">
        <v>2.2421E-2</v>
      </c>
    </row>
    <row r="1839" spans="1:33" x14ac:dyDescent="0.45">
      <c r="A1839" t="s">
        <v>4541</v>
      </c>
      <c r="B1839" t="s">
        <v>4372</v>
      </c>
      <c r="C1839" t="s">
        <v>4373</v>
      </c>
      <c r="F1839" t="s">
        <v>4374</v>
      </c>
      <c r="G1839" s="1">
        <v>-5617</v>
      </c>
      <c r="H1839" s="1">
        <v>0.13</v>
      </c>
      <c r="I1839" s="2">
        <v>-73021</v>
      </c>
      <c r="J1839" s="3">
        <v>-7.651E-4</v>
      </c>
      <c r="K1839" s="4">
        <v>95439502.239999995</v>
      </c>
      <c r="L1839" s="5">
        <v>3775001</v>
      </c>
      <c r="M1839" s="6">
        <v>25.281980650000001</v>
      </c>
      <c r="N1839" s="7">
        <f>IF(ISNUMBER(_xll.BDP($C1839, "DELTA_MID")),_xll.BDP($C1839, "DELTA_MID")," ")</f>
        <v>-0.18040400000000001</v>
      </c>
      <c r="O1839" s="7" t="str">
        <f>IF(ISNUMBER(N1839),_xll.BDP($C1839, "OPT_UNDL_TICKER"),"")</f>
        <v>HYG US</v>
      </c>
      <c r="P1839" s="8">
        <f>IF(ISNUMBER(N1839),_xll.BDP($C1839, "OPT_UNDL_PX")," ")</f>
        <v>79.87</v>
      </c>
      <c r="Q1839" s="7">
        <f>IF(ISNUMBER(N1839),+G1839*_xll.BDP($C1839, "PX_POS_MULT_FACTOR")*P1839/K1839," ")</f>
        <v>-0.47006719384583417</v>
      </c>
      <c r="R1839" s="8" t="str">
        <f>IF(OR($A1839="TUA",$A1839="TYA"),"",IF(ISNUMBER(_xll.BDP($C1839,"DUR_ADJ_OAS_MID")),_xll.BDP($C1839,"DUR_ADJ_OAS_MID"),IF(ISNUMBER(_xll.BDP($E1839&amp;" ISIN","DUR_ADJ_OAS_MID")),_xll.BDP($E1839&amp;" ISIN","DUR_ADJ_OAS_MID")," ")))</f>
        <v xml:space="preserve"> </v>
      </c>
      <c r="S1839" s="7">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8.4802002038563876E-2</v>
      </c>
      <c r="T1839" t="s">
        <v>4374</v>
      </c>
      <c r="U1839" t="s">
        <v>64</v>
      </c>
      <c r="AG1839">
        <v>2.2421E-2</v>
      </c>
    </row>
    <row r="1840" spans="1:33" x14ac:dyDescent="0.45">
      <c r="A1840" t="s">
        <v>4541</v>
      </c>
      <c r="B1840" t="s">
        <v>4375</v>
      </c>
      <c r="C1840" t="s">
        <v>4376</v>
      </c>
      <c r="F1840" t="s">
        <v>4377</v>
      </c>
      <c r="G1840" s="1">
        <v>-1648</v>
      </c>
      <c r="H1840" s="1">
        <v>0.17</v>
      </c>
      <c r="I1840" s="2">
        <v>-28016</v>
      </c>
      <c r="J1840" s="3">
        <v>-2.9355000000000001E-4</v>
      </c>
      <c r="K1840" s="4">
        <v>95439502.239999995</v>
      </c>
      <c r="L1840" s="5">
        <v>3775001</v>
      </c>
      <c r="M1840" s="6">
        <v>25.281980650000001</v>
      </c>
      <c r="N1840" s="7">
        <f>IF(ISNUMBER(_xll.BDP($C1840, "DELTA_MID")),_xll.BDP($C1840, "DELTA_MID")," ")</f>
        <v>-0.287524</v>
      </c>
      <c r="O1840" s="7" t="str">
        <f>IF(ISNUMBER(N1840),_xll.BDP($C1840, "OPT_UNDL_TICKER"),"")</f>
        <v>HYG US</v>
      </c>
      <c r="P1840" s="8">
        <f>IF(ISNUMBER(N1840),_xll.BDP($C1840, "OPT_UNDL_PX")," ")</f>
        <v>79.87</v>
      </c>
      <c r="Q1840" s="7">
        <f>IF(ISNUMBER(N1840),+G1840*_xll.BDP($C1840, "PX_POS_MULT_FACTOR")*P1840/K1840," ")</f>
        <v>-0.13791538818905727</v>
      </c>
      <c r="R1840" s="8" t="str">
        <f>IF(OR($A1840="TUA",$A1840="TYA"),"",IF(ISNUMBER(_xll.BDP($C1840,"DUR_ADJ_OAS_MID")),_xll.BDP($C1840,"DUR_ADJ_OAS_MID"),IF(ISNUMBER(_xll.BDP($E1840&amp;" ISIN","DUR_ADJ_OAS_MID")),_xll.BDP($E1840&amp;" ISIN","DUR_ADJ_OAS_MID")," ")))</f>
        <v xml:space="preserve"> </v>
      </c>
      <c r="S1840" s="7">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3.9653984073670503E-2</v>
      </c>
      <c r="T1840" t="s">
        <v>4377</v>
      </c>
      <c r="U1840" t="s">
        <v>64</v>
      </c>
      <c r="AG1840">
        <v>2.2421E-2</v>
      </c>
    </row>
    <row r="1841" spans="1:33" x14ac:dyDescent="0.45">
      <c r="A1841" t="s">
        <v>4541</v>
      </c>
      <c r="B1841" t="s">
        <v>4378</v>
      </c>
      <c r="C1841" t="s">
        <v>4379</v>
      </c>
      <c r="F1841" t="s">
        <v>4380</v>
      </c>
      <c r="G1841" s="1">
        <v>1648</v>
      </c>
      <c r="H1841" s="1">
        <v>7.0000000000000007E-2</v>
      </c>
      <c r="I1841" s="2">
        <v>11536</v>
      </c>
      <c r="J1841" s="3">
        <v>1.2087E-4</v>
      </c>
      <c r="K1841" s="4">
        <v>95439502.239999995</v>
      </c>
      <c r="L1841" s="5">
        <v>3775001</v>
      </c>
      <c r="M1841" s="6">
        <v>25.281980650000001</v>
      </c>
      <c r="N1841" s="7">
        <f>IF(ISNUMBER(_xll.BDP($C1841, "DELTA_MID")),_xll.BDP($C1841, "DELTA_MID")," ")</f>
        <v>-9.3691999999999998E-2</v>
      </c>
      <c r="O1841" s="7" t="str">
        <f>IF(ISNUMBER(N1841),_xll.BDP($C1841, "OPT_UNDL_TICKER"),"")</f>
        <v>HYG US</v>
      </c>
      <c r="P1841" s="8">
        <f>IF(ISNUMBER(N1841),_xll.BDP($C1841, "OPT_UNDL_PX")," ")</f>
        <v>79.87</v>
      </c>
      <c r="Q1841" s="7">
        <f>IF(ISNUMBER(N1841),+G1841*_xll.BDP($C1841, "PX_POS_MULT_FACTOR")*P1841/K1841," ")</f>
        <v>0.13791538818905727</v>
      </c>
      <c r="R1841" s="8" t="str">
        <f>IF(OR($A1841="TUA",$A1841="TYA"),"",IF(ISNUMBER(_xll.BDP($C1841,"DUR_ADJ_OAS_MID")),_xll.BDP($C1841,"DUR_ADJ_OAS_MID"),IF(ISNUMBER(_xll.BDP($E1841&amp;" ISIN","DUR_ADJ_OAS_MID")),_xll.BDP($E1841&amp;" ISIN","DUR_ADJ_OAS_MID")," ")))</f>
        <v xml:space="preserve"> </v>
      </c>
      <c r="S1841" s="7">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-1.2921568550209154E-2</v>
      </c>
      <c r="T1841" t="s">
        <v>4380</v>
      </c>
      <c r="U1841" t="s">
        <v>64</v>
      </c>
      <c r="AG1841">
        <v>2.2421E-2</v>
      </c>
    </row>
    <row r="1842" spans="1:33" x14ac:dyDescent="0.45">
      <c r="A1842" t="s">
        <v>4541</v>
      </c>
      <c r="B1842" t="s">
        <v>4381</v>
      </c>
      <c r="C1842" t="s">
        <v>4382</v>
      </c>
      <c r="F1842" t="s">
        <v>4383</v>
      </c>
      <c r="G1842" s="1">
        <v>5617</v>
      </c>
      <c r="H1842" s="1">
        <v>4.4999999999999998E-2</v>
      </c>
      <c r="I1842" s="2">
        <v>25276.5</v>
      </c>
      <c r="J1842" s="3">
        <v>2.6484000000000002E-4</v>
      </c>
      <c r="K1842" s="4">
        <v>95439502.239999995</v>
      </c>
      <c r="L1842" s="5">
        <v>3775001</v>
      </c>
      <c r="M1842" s="6">
        <v>25.281980650000001</v>
      </c>
      <c r="N1842" s="7">
        <f>IF(ISNUMBER(_xll.BDP($C1842, "DELTA_MID")),_xll.BDP($C1842, "DELTA_MID")," ")</f>
        <v>-5.3711000000000002E-2</v>
      </c>
      <c r="O1842" s="7" t="str">
        <f>IF(ISNUMBER(N1842),_xll.BDP($C1842, "OPT_UNDL_TICKER"),"")</f>
        <v>HYG US</v>
      </c>
      <c r="P1842" s="8">
        <f>IF(ISNUMBER(N1842),_xll.BDP($C1842, "OPT_UNDL_PX")," ")</f>
        <v>79.87</v>
      </c>
      <c r="Q1842" s="7">
        <f>IF(ISNUMBER(N1842),+G1842*_xll.BDP($C1842, "PX_POS_MULT_FACTOR")*P1842/K1842," ")</f>
        <v>0.47006719384583417</v>
      </c>
      <c r="R1842" s="8" t="str">
        <f>IF(OR($A1842="TUA",$A1842="TYA"),"",IF(ISNUMBER(_xll.BDP($C1842,"DUR_ADJ_OAS_MID")),_xll.BDP($C1842,"DUR_ADJ_OAS_MID"),IF(ISNUMBER(_xll.BDP($E1842&amp;" ISIN","DUR_ADJ_OAS_MID")),_xll.BDP($E1842&amp;" ISIN","DUR_ADJ_OAS_MID")," ")))</f>
        <v xml:space="preserve"> </v>
      </c>
      <c r="S1842" s="7">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-2.52477790486536E-2</v>
      </c>
      <c r="T1842" t="s">
        <v>4383</v>
      </c>
      <c r="U1842" t="s">
        <v>64</v>
      </c>
      <c r="AG1842">
        <v>2.2421E-2</v>
      </c>
    </row>
    <row r="1843" spans="1:33" x14ac:dyDescent="0.45">
      <c r="A1843" t="s">
        <v>4541</v>
      </c>
      <c r="B1843" t="s">
        <v>114</v>
      </c>
      <c r="C1843" t="s">
        <v>115</v>
      </c>
      <c r="F1843" t="s">
        <v>116</v>
      </c>
      <c r="G1843" s="1">
        <v>424</v>
      </c>
      <c r="H1843" s="1">
        <v>0.51500000000000001</v>
      </c>
      <c r="I1843" s="2">
        <v>21836</v>
      </c>
      <c r="J1843" s="3">
        <v>2.2879000000000001E-4</v>
      </c>
      <c r="K1843" s="4">
        <v>95439502.239999995</v>
      </c>
      <c r="L1843" s="5">
        <v>3775001</v>
      </c>
      <c r="M1843" s="6">
        <v>25.281980650000001</v>
      </c>
      <c r="N1843" s="7">
        <f>IF(ISNUMBER(_xll.BDP($C1843, "DELTA_MID")),_xll.BDP($C1843, "DELTA_MID")," ")</f>
        <v>0.134848</v>
      </c>
      <c r="O1843" s="7" t="str">
        <f>IF(ISNUMBER(N1843),_xll.BDP($C1843, "OPT_UNDL_TICKER"),"")</f>
        <v>USO US</v>
      </c>
      <c r="P1843" s="8">
        <f>IF(ISNUMBER(N1843),_xll.BDP($C1843, "OPT_UNDL_PX")," ")</f>
        <v>72.11</v>
      </c>
      <c r="Q1843" s="7">
        <f>IF(ISNUMBER(N1843),+G1843*_xll.BDP($C1843, "PX_POS_MULT_FACTOR")*P1843/K1843," ")</f>
        <v>3.2035623910856646E-2</v>
      </c>
      <c r="R1843" s="8" t="str">
        <f>IF(OR($A1843="TUA",$A1843="TYA"),"",IF(ISNUMBER(_xll.BDP($C1843,"DUR_ADJ_OAS_MID")),_xll.BDP($C1843,"DUR_ADJ_OAS_MID"),IF(ISNUMBER(_xll.BDP($E1843&amp;" ISIN","DUR_ADJ_OAS_MID")),_xll.BDP($E1843&amp;" ISIN","DUR_ADJ_OAS_MID")," ")))</f>
        <v xml:space="preserve"> </v>
      </c>
      <c r="S1843" s="7">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4.319939813131197E-3</v>
      </c>
      <c r="T1843" t="s">
        <v>116</v>
      </c>
      <c r="U1843" t="s">
        <v>64</v>
      </c>
      <c r="AG1843">
        <v>2.2421E-2</v>
      </c>
    </row>
    <row r="1844" spans="1:33" x14ac:dyDescent="0.45">
      <c r="A1844" t="s">
        <v>4541</v>
      </c>
      <c r="B1844" t="s">
        <v>4542</v>
      </c>
      <c r="C1844" t="s">
        <v>4543</v>
      </c>
      <c r="D1844" t="s">
        <v>4544</v>
      </c>
      <c r="E1844" t="s">
        <v>4545</v>
      </c>
      <c r="F1844" t="s">
        <v>4546</v>
      </c>
      <c r="G1844" s="1">
        <v>5000000</v>
      </c>
      <c r="H1844" s="1">
        <v>110.72088444000001</v>
      </c>
      <c r="I1844" s="2">
        <v>5536044.2199999997</v>
      </c>
      <c r="J1844" s="3">
        <v>5.8005800000000003E-2</v>
      </c>
      <c r="K1844" s="4">
        <v>95439502.239999995</v>
      </c>
      <c r="L1844" s="5">
        <v>3775001</v>
      </c>
      <c r="M1844" s="6">
        <v>25.281980650000001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f>IF(OR($A1844="TUA",$A1844="TYA"),"",IF(ISNUMBER(_xll.BDP($C1844,"DUR_ADJ_OAS_MID")),_xll.BDP($C1844,"DUR_ADJ_OAS_MID"),IF(ISNUMBER(_xll.BDP($E1844&amp;" ISIN","DUR_ADJ_OAS_MID")),_xll.BDP($E1844&amp;" ISIN","DUR_ADJ_OAS_MID")," ")))</f>
        <v>12.334099849954899</v>
      </c>
      <c r="S1844" s="7">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0.71544932907651393</v>
      </c>
      <c r="T1844" t="s">
        <v>4546</v>
      </c>
      <c r="U1844" t="s">
        <v>88</v>
      </c>
      <c r="AG1844">
        <v>2.2421E-2</v>
      </c>
    </row>
    <row r="1845" spans="1:33" x14ac:dyDescent="0.45">
      <c r="A1845" t="s">
        <v>4541</v>
      </c>
      <c r="B1845" t="s">
        <v>4547</v>
      </c>
      <c r="C1845" t="s">
        <v>4548</v>
      </c>
      <c r="D1845" t="s">
        <v>4549</v>
      </c>
      <c r="E1845" t="s">
        <v>4550</v>
      </c>
      <c r="F1845" t="s">
        <v>4551</v>
      </c>
      <c r="G1845" s="1">
        <v>4100000</v>
      </c>
      <c r="H1845" s="1">
        <v>108.04066666999999</v>
      </c>
      <c r="I1845" s="2">
        <v>4429667.33</v>
      </c>
      <c r="J1845" s="3">
        <v>4.6413349999999999E-2</v>
      </c>
      <c r="K1845" s="4">
        <v>95439502.239999995</v>
      </c>
      <c r="L1845" s="5">
        <v>3775001</v>
      </c>
      <c r="M1845" s="6">
        <v>25.281980650000001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f>IF(OR($A1845="TUA",$A1845="TYA"),"",IF(ISNUMBER(_xll.BDP($C1845,"DUR_ADJ_OAS_MID")),_xll.BDP($C1845,"DUR_ADJ_OAS_MID"),IF(ISNUMBER(_xll.BDP($E1845&amp;" ISIN","DUR_ADJ_OAS_MID")),_xll.BDP($E1845&amp;" ISIN","DUR_ADJ_OAS_MID")," ")))</f>
        <v>11.758624673559883</v>
      </c>
      <c r="S1845" s="7">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0.54575716249257056</v>
      </c>
      <c r="T1845" t="s">
        <v>4551</v>
      </c>
      <c r="U1845" t="s">
        <v>88</v>
      </c>
      <c r="AG1845">
        <v>2.2421E-2</v>
      </c>
    </row>
    <row r="1846" spans="1:33" x14ac:dyDescent="0.45">
      <c r="A1846" t="s">
        <v>4541</v>
      </c>
      <c r="B1846" t="s">
        <v>4552</v>
      </c>
      <c r="C1846" t="s">
        <v>4553</v>
      </c>
      <c r="D1846" t="s">
        <v>4554</v>
      </c>
      <c r="E1846" t="s">
        <v>4555</v>
      </c>
      <c r="F1846" t="s">
        <v>4556</v>
      </c>
      <c r="G1846" s="1">
        <v>5000000</v>
      </c>
      <c r="H1846" s="1">
        <v>84.518456670000006</v>
      </c>
      <c r="I1846" s="2">
        <v>4225922.83</v>
      </c>
      <c r="J1846" s="3">
        <v>4.427855E-2</v>
      </c>
      <c r="K1846" s="4">
        <v>95439502.239999995</v>
      </c>
      <c r="L1846" s="5">
        <v>3775001</v>
      </c>
      <c r="M1846" s="6">
        <v>25.281980650000001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f>IF(OR($A1846="TUA",$A1846="TYA"),"",IF(ISNUMBER(_xll.BDP($C1846,"DUR_ADJ_OAS_MID")),_xll.BDP($C1846,"DUR_ADJ_OAS_MID"),IF(ISNUMBER(_xll.BDP($E1846&amp;" ISIN","DUR_ADJ_OAS_MID")),_xll.BDP($E1846&amp;" ISIN","DUR_ADJ_OAS_MID")," ")))</f>
        <v>14.945854522558795</v>
      </c>
      <c r="S1846" s="7">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0.66178076676984576</v>
      </c>
      <c r="T1846" t="s">
        <v>4556</v>
      </c>
      <c r="U1846" t="s">
        <v>88</v>
      </c>
      <c r="AG1846">
        <v>2.2421E-2</v>
      </c>
    </row>
    <row r="1847" spans="1:33" x14ac:dyDescent="0.45">
      <c r="A1847" t="s">
        <v>4541</v>
      </c>
      <c r="B1847" t="s">
        <v>4557</v>
      </c>
      <c r="C1847" t="s">
        <v>4558</v>
      </c>
      <c r="D1847" t="s">
        <v>4559</v>
      </c>
      <c r="E1847" t="s">
        <v>4560</v>
      </c>
      <c r="F1847" t="s">
        <v>4561</v>
      </c>
      <c r="G1847" s="1">
        <v>4450000</v>
      </c>
      <c r="H1847" s="1">
        <v>110.05359667</v>
      </c>
      <c r="I1847" s="2">
        <v>4897385.05</v>
      </c>
      <c r="J1847" s="3">
        <v>5.1314029999999997E-2</v>
      </c>
      <c r="K1847" s="4">
        <v>95439502.239999995</v>
      </c>
      <c r="L1847" s="5">
        <v>3775001</v>
      </c>
      <c r="M1847" s="6">
        <v>25.281980650000001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f>IF(OR($A1847="TUA",$A1847="TYA"),"",IF(ISNUMBER(_xll.BDP($C1847,"DUR_ADJ_OAS_MID")),_xll.BDP($C1847,"DUR_ADJ_OAS_MID"),IF(ISNUMBER(_xll.BDP($E1847&amp;" ISIN","DUR_ADJ_OAS_MID")),_xll.BDP($E1847&amp;" ISIN","DUR_ADJ_OAS_MID")," ")))</f>
        <v>12.69583331610068</v>
      </c>
      <c r="S1847" s="7">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0.65147437165738975</v>
      </c>
      <c r="T1847" t="s">
        <v>4561</v>
      </c>
      <c r="U1847" t="s">
        <v>88</v>
      </c>
      <c r="AG1847">
        <v>2.2421E-2</v>
      </c>
    </row>
    <row r="1848" spans="1:33" x14ac:dyDescent="0.45">
      <c r="A1848" t="s">
        <v>4541</v>
      </c>
      <c r="B1848" t="s">
        <v>4562</v>
      </c>
      <c r="C1848" t="s">
        <v>4563</v>
      </c>
      <c r="D1848" t="s">
        <v>4564</v>
      </c>
      <c r="E1848" t="s">
        <v>4565</v>
      </c>
      <c r="F1848" t="s">
        <v>4566</v>
      </c>
      <c r="G1848" s="1">
        <v>2500000</v>
      </c>
      <c r="H1848" s="1">
        <v>97.354392219999994</v>
      </c>
      <c r="I1848" s="2">
        <v>2433859.81</v>
      </c>
      <c r="J1848" s="3">
        <v>2.5501599999999999E-2</v>
      </c>
      <c r="K1848" s="4">
        <v>95439502.239999995</v>
      </c>
      <c r="L1848" s="5">
        <v>3775001</v>
      </c>
      <c r="M1848" s="6">
        <v>25.281980650000001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f>IF(OR($A1848="TUA",$A1848="TYA"),"",IF(ISNUMBER(_xll.BDP($C1848,"DUR_ADJ_OAS_MID")),_xll.BDP($C1848,"DUR_ADJ_OAS_MID"),IF(ISNUMBER(_xll.BDP($E1848&amp;" ISIN","DUR_ADJ_OAS_MID")),_xll.BDP($E1848&amp;" ISIN","DUR_ADJ_OAS_MID")," ")))</f>
        <v>12.610779506276106</v>
      </c>
      <c r="S1848" s="7">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0.32159505465725075</v>
      </c>
      <c r="T1848" t="s">
        <v>4566</v>
      </c>
      <c r="U1848" t="s">
        <v>88</v>
      </c>
      <c r="AG1848">
        <v>2.2421E-2</v>
      </c>
    </row>
    <row r="1849" spans="1:33" x14ac:dyDescent="0.45">
      <c r="A1849" t="s">
        <v>4541</v>
      </c>
      <c r="B1849" t="s">
        <v>4567</v>
      </c>
      <c r="C1849" t="s">
        <v>4568</v>
      </c>
      <c r="D1849" t="s">
        <v>4569</v>
      </c>
      <c r="E1849" t="s">
        <v>4570</v>
      </c>
      <c r="F1849" t="s">
        <v>4571</v>
      </c>
      <c r="G1849" s="1">
        <v>5000000</v>
      </c>
      <c r="H1849" s="1">
        <v>114.26563778000001</v>
      </c>
      <c r="I1849" s="2">
        <v>5713281.8899999997</v>
      </c>
      <c r="J1849" s="3">
        <v>5.9862859999999997E-2</v>
      </c>
      <c r="K1849" s="4">
        <v>95439502.239999995</v>
      </c>
      <c r="L1849" s="5">
        <v>3775001</v>
      </c>
      <c r="M1849" s="6">
        <v>25.281980650000001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f>IF(OR($A1849="TUA",$A1849="TYA"),"",IF(ISNUMBER(_xll.BDP($C1849,"DUR_ADJ_OAS_MID")),_xll.BDP($C1849,"DUR_ADJ_OAS_MID"),IF(ISNUMBER(_xll.BDP($E1849&amp;" ISIN","DUR_ADJ_OAS_MID")),_xll.BDP($E1849&amp;" ISIN","DUR_ADJ_OAS_MID")," ")))</f>
        <v>11.431437580044479</v>
      </c>
      <c r="S1849" s="7">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0.68431854745294141</v>
      </c>
      <c r="T1849" t="s">
        <v>4571</v>
      </c>
      <c r="U1849" t="s">
        <v>88</v>
      </c>
      <c r="AG1849">
        <v>2.2421E-2</v>
      </c>
    </row>
    <row r="1850" spans="1:33" x14ac:dyDescent="0.45">
      <c r="A1850" t="s">
        <v>4541</v>
      </c>
      <c r="B1850" t="s">
        <v>4572</v>
      </c>
      <c r="C1850" t="s">
        <v>4573</v>
      </c>
      <c r="D1850" t="s">
        <v>4574</v>
      </c>
      <c r="E1850" t="s">
        <v>4575</v>
      </c>
      <c r="F1850" t="s">
        <v>4576</v>
      </c>
      <c r="G1850" s="1">
        <v>2085000</v>
      </c>
      <c r="H1850" s="1">
        <v>108.70095667</v>
      </c>
      <c r="I1850" s="2">
        <v>2266414.9500000002</v>
      </c>
      <c r="J1850" s="3">
        <v>2.374714E-2</v>
      </c>
      <c r="K1850" s="4">
        <v>95439502.239999995</v>
      </c>
      <c r="L1850" s="5">
        <v>3775001</v>
      </c>
      <c r="M1850" s="6">
        <v>25.281980650000001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f>IF(OR($A1850="TUA",$A1850="TYA"),"",IF(ISNUMBER(_xll.BDP($C1850,"DUR_ADJ_OAS_MID")),_xll.BDP($C1850,"DUR_ADJ_OAS_MID"),IF(ISNUMBER(_xll.BDP($E1850&amp;" ISIN","DUR_ADJ_OAS_MID")),_xll.BDP($E1850&amp;" ISIN","DUR_ADJ_OAS_MID")," ")))</f>
        <v>12.085498454190866</v>
      </c>
      <c r="S1850" s="7">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0.28699602376145406</v>
      </c>
      <c r="T1850" t="s">
        <v>4576</v>
      </c>
      <c r="U1850" t="s">
        <v>88</v>
      </c>
      <c r="AG1850">
        <v>2.2421E-2</v>
      </c>
    </row>
    <row r="1851" spans="1:33" x14ac:dyDescent="0.45">
      <c r="A1851" t="s">
        <v>4541</v>
      </c>
      <c r="B1851" t="s">
        <v>4577</v>
      </c>
      <c r="C1851" t="s">
        <v>4578</v>
      </c>
      <c r="D1851" t="s">
        <v>4579</v>
      </c>
      <c r="E1851" t="s">
        <v>4580</v>
      </c>
      <c r="F1851" t="s">
        <v>4581</v>
      </c>
      <c r="G1851" s="1">
        <v>5000000</v>
      </c>
      <c r="H1851" s="1">
        <v>97.125918889999994</v>
      </c>
      <c r="I1851" s="2">
        <v>4856295.9400000004</v>
      </c>
      <c r="J1851" s="3">
        <v>5.0883499999999998E-2</v>
      </c>
      <c r="K1851" s="4">
        <v>95439502.239999995</v>
      </c>
      <c r="L1851" s="5">
        <v>3775001</v>
      </c>
      <c r="M1851" s="6">
        <v>25.281980650000001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f>IF(OR($A1851="TUA",$A1851="TYA"),"",IF(ISNUMBER(_xll.BDP($C1851,"DUR_ADJ_OAS_MID")),_xll.BDP($C1851,"DUR_ADJ_OAS_MID"),IF(ISNUMBER(_xll.BDP($E1851&amp;" ISIN","DUR_ADJ_OAS_MID")),_xll.BDP($E1851&amp;" ISIN","DUR_ADJ_OAS_MID")," ")))</f>
        <v>14.629884190378675</v>
      </c>
      <c r="S1851" s="7">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0.74441971220113334</v>
      </c>
      <c r="T1851" t="s">
        <v>4581</v>
      </c>
      <c r="U1851" t="s">
        <v>88</v>
      </c>
      <c r="AG1851">
        <v>2.2421E-2</v>
      </c>
    </row>
    <row r="1852" spans="1:33" x14ac:dyDescent="0.45">
      <c r="A1852" t="s">
        <v>4541</v>
      </c>
      <c r="B1852" t="s">
        <v>4582</v>
      </c>
      <c r="C1852" t="s">
        <v>4583</v>
      </c>
      <c r="D1852" t="s">
        <v>4584</v>
      </c>
      <c r="E1852" t="s">
        <v>4585</v>
      </c>
      <c r="F1852" t="s">
        <v>4586</v>
      </c>
      <c r="G1852" s="1">
        <v>4000000</v>
      </c>
      <c r="H1852" s="1">
        <v>109.90644222</v>
      </c>
      <c r="I1852" s="2">
        <v>4396257.6900000004</v>
      </c>
      <c r="J1852" s="3">
        <v>4.606329E-2</v>
      </c>
      <c r="K1852" s="4">
        <v>95439502.239999995</v>
      </c>
      <c r="L1852" s="5">
        <v>3775001</v>
      </c>
      <c r="M1852" s="6">
        <v>25.281980650000001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f>IF(OR($A1852="TUA",$A1852="TYA"),"",IF(ISNUMBER(_xll.BDP($C1852,"DUR_ADJ_OAS_MID")),_xll.BDP($C1852,"DUR_ADJ_OAS_MID"),IF(ISNUMBER(_xll.BDP($E1852&amp;" ISIN","DUR_ADJ_OAS_MID")),_xll.BDP($E1852&amp;" ISIN","DUR_ADJ_OAS_MID")," ")))</f>
        <v>12.652922029691096</v>
      </c>
      <c r="S1852" s="7">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0.58283521680104955</v>
      </c>
      <c r="T1852" t="s">
        <v>4586</v>
      </c>
      <c r="U1852" t="s">
        <v>88</v>
      </c>
      <c r="AG1852">
        <v>2.2421E-2</v>
      </c>
    </row>
    <row r="1853" spans="1:33" x14ac:dyDescent="0.45">
      <c r="A1853" t="s">
        <v>4541</v>
      </c>
      <c r="B1853" t="s">
        <v>4587</v>
      </c>
      <c r="C1853" t="s">
        <v>4588</v>
      </c>
      <c r="D1853" t="s">
        <v>4589</v>
      </c>
      <c r="E1853" t="s">
        <v>4590</v>
      </c>
      <c r="F1853" t="s">
        <v>4591</v>
      </c>
      <c r="G1853" s="1">
        <v>6000000</v>
      </c>
      <c r="H1853" s="1">
        <v>81.687190000000001</v>
      </c>
      <c r="I1853" s="2">
        <v>4901231.4000000004</v>
      </c>
      <c r="J1853" s="3">
        <v>5.1354329999999997E-2</v>
      </c>
      <c r="K1853" s="4">
        <v>95439502.239999995</v>
      </c>
      <c r="L1853" s="5">
        <v>3775001</v>
      </c>
      <c r="M1853" s="6">
        <v>25.281980650000001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f>IF(OR($A1853="TUA",$A1853="TYA"),"",IF(ISNUMBER(_xll.BDP($C1853,"DUR_ADJ_OAS_MID")),_xll.BDP($C1853,"DUR_ADJ_OAS_MID"),IF(ISNUMBER(_xll.BDP($E1853&amp;" ISIN","DUR_ADJ_OAS_MID")),_xll.BDP($E1853&amp;" ISIN","DUR_ADJ_OAS_MID")," ")))</f>
        <v>17.348296624828922</v>
      </c>
      <c r="S1853" s="7">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0.89091014980935057</v>
      </c>
      <c r="T1853" t="s">
        <v>4591</v>
      </c>
      <c r="U1853" t="s">
        <v>88</v>
      </c>
      <c r="AG1853">
        <v>2.2421E-2</v>
      </c>
    </row>
    <row r="1854" spans="1:33" x14ac:dyDescent="0.45">
      <c r="A1854" t="s">
        <v>4541</v>
      </c>
      <c r="B1854" t="s">
        <v>4592</v>
      </c>
      <c r="C1854" t="s">
        <v>4593</v>
      </c>
      <c r="D1854" t="s">
        <v>4594</v>
      </c>
      <c r="E1854" t="s">
        <v>4595</v>
      </c>
      <c r="F1854" t="s">
        <v>4596</v>
      </c>
      <c r="G1854" s="1">
        <v>2750000</v>
      </c>
      <c r="H1854" s="1">
        <v>111.29528999999999</v>
      </c>
      <c r="I1854" s="2">
        <v>3060620.48</v>
      </c>
      <c r="J1854" s="3">
        <v>3.2068699999999999E-2</v>
      </c>
      <c r="K1854" s="4">
        <v>95439502.239999995</v>
      </c>
      <c r="L1854" s="5">
        <v>3775001</v>
      </c>
      <c r="M1854" s="6">
        <v>25.281980650000001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f>IF(OR($A1854="TUA",$A1854="TYA"),"",IF(ISNUMBER(_xll.BDP($C1854,"DUR_ADJ_OAS_MID")),_xll.BDP($C1854,"DUR_ADJ_OAS_MID"),IF(ISNUMBER(_xll.BDP($E1854&amp;" ISIN","DUR_ADJ_OAS_MID")),_xll.BDP($E1854&amp;" ISIN","DUR_ADJ_OAS_MID")," ")))</f>
        <v>12.001415689923206</v>
      </c>
      <c r="S1854" s="7">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0.3848697993354403</v>
      </c>
      <c r="T1854" t="s">
        <v>4596</v>
      </c>
      <c r="U1854" t="s">
        <v>88</v>
      </c>
      <c r="AG1854">
        <v>2.2421E-2</v>
      </c>
    </row>
    <row r="1855" spans="1:33" x14ac:dyDescent="0.45">
      <c r="A1855" t="s">
        <v>4541</v>
      </c>
      <c r="B1855" t="s">
        <v>4597</v>
      </c>
      <c r="C1855" t="s">
        <v>4598</v>
      </c>
      <c r="D1855" t="s">
        <v>4599</v>
      </c>
      <c r="E1855" t="s">
        <v>4600</v>
      </c>
      <c r="F1855" t="s">
        <v>4601</v>
      </c>
      <c r="G1855" s="1">
        <v>4000000</v>
      </c>
      <c r="H1855" s="1">
        <v>110.56184</v>
      </c>
      <c r="I1855" s="2">
        <v>4422473.5999999996</v>
      </c>
      <c r="J1855" s="3">
        <v>4.6337980000000001E-2</v>
      </c>
      <c r="K1855" s="4">
        <v>95439502.239999995</v>
      </c>
      <c r="L1855" s="5">
        <v>3775001</v>
      </c>
      <c r="M1855" s="6">
        <v>25.281980650000001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f>IF(OR($A1855="TUA",$A1855="TYA"),"",IF(ISNUMBER(_xll.BDP($C1855,"DUR_ADJ_OAS_MID")),_xll.BDP($C1855,"DUR_ADJ_OAS_MID"),IF(ISNUMBER(_xll.BDP($E1855&amp;" ISIN","DUR_ADJ_OAS_MID")),_xll.BDP($E1855&amp;" ISIN","DUR_ADJ_OAS_MID")," ")))</f>
        <v>12.120527935404686</v>
      </c>
      <c r="S1855" s="7">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0.56164078106022364</v>
      </c>
      <c r="T1855" t="s">
        <v>4601</v>
      </c>
      <c r="U1855" t="s">
        <v>88</v>
      </c>
      <c r="AG1855">
        <v>2.2421E-2</v>
      </c>
    </row>
    <row r="1856" spans="1:33" x14ac:dyDescent="0.45">
      <c r="A1856" t="s">
        <v>4541</v>
      </c>
      <c r="B1856" t="s">
        <v>4602</v>
      </c>
      <c r="C1856" t="s">
        <v>4603</v>
      </c>
      <c r="D1856" t="s">
        <v>4604</v>
      </c>
      <c r="E1856" t="s">
        <v>4605</v>
      </c>
      <c r="F1856" t="s">
        <v>4606</v>
      </c>
      <c r="G1856" s="1">
        <v>4000000</v>
      </c>
      <c r="H1856" s="1">
        <v>101.44673</v>
      </c>
      <c r="I1856" s="2">
        <v>4057869.2</v>
      </c>
      <c r="J1856" s="3">
        <v>4.251771E-2</v>
      </c>
      <c r="K1856" s="4">
        <v>95439502.239999995</v>
      </c>
      <c r="L1856" s="5">
        <v>3775001</v>
      </c>
      <c r="M1856" s="6">
        <v>25.281980650000001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f>IF(OR($A1856="TUA",$A1856="TYA"),"",IF(ISNUMBER(_xll.BDP($C1856,"DUR_ADJ_OAS_MID")),_xll.BDP($C1856,"DUR_ADJ_OAS_MID"),IF(ISNUMBER(_xll.BDP($E1856&amp;" ISIN","DUR_ADJ_OAS_MID")),_xll.BDP($E1856&amp;" ISIN","DUR_ADJ_OAS_MID")," ")))</f>
        <v>15.184125572708888</v>
      </c>
      <c r="S1856" s="7">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0.64559424770402041</v>
      </c>
      <c r="T1856" t="s">
        <v>4606</v>
      </c>
      <c r="U1856" t="s">
        <v>88</v>
      </c>
      <c r="AG1856">
        <v>2.2421E-2</v>
      </c>
    </row>
    <row r="1857" spans="1:33" x14ac:dyDescent="0.45">
      <c r="A1857" t="s">
        <v>4541</v>
      </c>
      <c r="B1857" t="s">
        <v>4607</v>
      </c>
      <c r="C1857" t="s">
        <v>4608</v>
      </c>
      <c r="D1857" t="s">
        <v>4609</v>
      </c>
      <c r="E1857" t="s">
        <v>4610</v>
      </c>
      <c r="F1857" t="s">
        <v>4611</v>
      </c>
      <c r="G1857" s="1">
        <v>2315000</v>
      </c>
      <c r="H1857" s="1">
        <v>81.880039999999994</v>
      </c>
      <c r="I1857" s="2">
        <v>1895522.93</v>
      </c>
      <c r="J1857" s="3">
        <v>1.9860989999999999E-2</v>
      </c>
      <c r="K1857" s="4">
        <v>95439502.239999995</v>
      </c>
      <c r="L1857" s="5">
        <v>3775001</v>
      </c>
      <c r="M1857" s="6">
        <v>25.281980650000001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f>IF(OR($A1857="TUA",$A1857="TYA"),"",IF(ISNUMBER(_xll.BDP($C1857,"DUR_ADJ_OAS_MID")),_xll.BDP($C1857,"DUR_ADJ_OAS_MID"),IF(ISNUMBER(_xll.BDP($E1857&amp;" ISIN","DUR_ADJ_OAS_MID")),_xll.BDP($E1857&amp;" ISIN","DUR_ADJ_OAS_MID")," ")))</f>
        <v>17.445068378099016</v>
      </c>
      <c r="S1857" s="7">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0.34647632860674077</v>
      </c>
      <c r="T1857" t="s">
        <v>4611</v>
      </c>
      <c r="U1857" t="s">
        <v>88</v>
      </c>
      <c r="AG1857">
        <v>2.2421E-2</v>
      </c>
    </row>
    <row r="1858" spans="1:33" x14ac:dyDescent="0.45">
      <c r="A1858" t="s">
        <v>4541</v>
      </c>
      <c r="B1858" t="s">
        <v>98</v>
      </c>
      <c r="C1858" t="s">
        <v>98</v>
      </c>
      <c r="G1858" s="1">
        <v>38464025.920000002</v>
      </c>
      <c r="H1858" s="1">
        <v>1</v>
      </c>
      <c r="I1858" s="2">
        <v>38464025.920000002</v>
      </c>
      <c r="J1858" s="3">
        <v>0.40301998</v>
      </c>
      <c r="K1858" s="4">
        <v>95439502.239999995</v>
      </c>
      <c r="L1858" s="5">
        <v>3775001</v>
      </c>
      <c r="M1858" s="6">
        <v>25.281980650000001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 xml:space="preserve"> </v>
      </c>
      <c r="T1858" t="s">
        <v>98</v>
      </c>
      <c r="U1858" t="s">
        <v>98</v>
      </c>
      <c r="AG1858">
        <v>2.2421E-2</v>
      </c>
    </row>
    <row r="1859" spans="1:33" x14ac:dyDescent="0.45">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 xml:space="preserve"> </v>
      </c>
      <c r="AG1859" t="s">
        <v>7425</v>
      </c>
    </row>
    <row r="1860" spans="1:33" x14ac:dyDescent="0.45">
      <c r="A1860" t="s">
        <v>4249</v>
      </c>
      <c r="B1860" t="s">
        <v>4612</v>
      </c>
      <c r="C1860" t="s">
        <v>651</v>
      </c>
      <c r="D1860" t="s">
        <v>652</v>
      </c>
      <c r="E1860" t="s">
        <v>653</v>
      </c>
      <c r="F1860" t="s">
        <v>654</v>
      </c>
      <c r="G1860" s="1">
        <v>28</v>
      </c>
      <c r="H1860" s="1">
        <v>146.56</v>
      </c>
      <c r="I1860" s="2">
        <v>4103.68</v>
      </c>
      <c r="J1860" s="3">
        <v>2.9046300000000001E-3</v>
      </c>
      <c r="K1860" s="4">
        <v>1412805.92</v>
      </c>
      <c r="L1860" s="5">
        <v>50001</v>
      </c>
      <c r="M1860" s="6">
        <v>28.255553290000002</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 xml:space="preserve"> </v>
      </c>
      <c r="T1860" t="s">
        <v>654</v>
      </c>
      <c r="U1860" t="s">
        <v>1204</v>
      </c>
      <c r="AG1860" t="s">
        <v>7425</v>
      </c>
    </row>
    <row r="1861" spans="1:33" x14ac:dyDescent="0.45">
      <c r="A1861" t="s">
        <v>4249</v>
      </c>
      <c r="B1861" t="s">
        <v>4613</v>
      </c>
      <c r="C1861" t="s">
        <v>4614</v>
      </c>
      <c r="D1861" t="s">
        <v>3164</v>
      </c>
      <c r="E1861" t="s">
        <v>3165</v>
      </c>
      <c r="F1861" t="s">
        <v>3166</v>
      </c>
      <c r="G1861" s="1">
        <v>60</v>
      </c>
      <c r="H1861" s="1">
        <v>125.47</v>
      </c>
      <c r="I1861" s="2">
        <v>7528.2</v>
      </c>
      <c r="J1861" s="3">
        <v>5.3285499999999996E-3</v>
      </c>
      <c r="K1861" s="4">
        <v>1412805.92</v>
      </c>
      <c r="L1861" s="5">
        <v>50001</v>
      </c>
      <c r="M1861" s="6">
        <v>28.255553290000002</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3166</v>
      </c>
      <c r="U1861" t="s">
        <v>1204</v>
      </c>
      <c r="AG1861" t="s">
        <v>7425</v>
      </c>
    </row>
    <row r="1862" spans="1:33" x14ac:dyDescent="0.45">
      <c r="A1862" t="s">
        <v>4249</v>
      </c>
      <c r="B1862" t="s">
        <v>4615</v>
      </c>
      <c r="C1862" t="s">
        <v>4616</v>
      </c>
      <c r="D1862" t="s">
        <v>4617</v>
      </c>
      <c r="E1862" t="s">
        <v>4618</v>
      </c>
      <c r="F1862" t="s">
        <v>4619</v>
      </c>
      <c r="G1862" s="1">
        <v>21</v>
      </c>
      <c r="H1862" s="1">
        <v>113.51</v>
      </c>
      <c r="I1862" s="2">
        <v>2383.71</v>
      </c>
      <c r="J1862" s="3">
        <v>1.6872199999999999E-3</v>
      </c>
      <c r="K1862" s="4">
        <v>1412805.92</v>
      </c>
      <c r="L1862" s="5">
        <v>50001</v>
      </c>
      <c r="M1862" s="6">
        <v>28.255553290000002</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 xml:space="preserve"> </v>
      </c>
      <c r="T1862" t="s">
        <v>4619</v>
      </c>
      <c r="U1862" t="s">
        <v>1204</v>
      </c>
      <c r="AG1862" t="s">
        <v>7425</v>
      </c>
    </row>
    <row r="1863" spans="1:33" x14ac:dyDescent="0.45">
      <c r="A1863" t="s">
        <v>4249</v>
      </c>
      <c r="B1863" t="s">
        <v>4620</v>
      </c>
      <c r="C1863" t="s">
        <v>4621</v>
      </c>
      <c r="D1863" t="s">
        <v>4622</v>
      </c>
      <c r="E1863" t="s">
        <v>4623</v>
      </c>
      <c r="F1863" t="s">
        <v>4624</v>
      </c>
      <c r="G1863" s="1">
        <v>79</v>
      </c>
      <c r="H1863" s="1">
        <v>18.559999999999999</v>
      </c>
      <c r="I1863" s="2">
        <v>1466.24</v>
      </c>
      <c r="J1863" s="3">
        <v>1.0378200000000001E-3</v>
      </c>
      <c r="K1863" s="4">
        <v>1412805.92</v>
      </c>
      <c r="L1863" s="5">
        <v>50001</v>
      </c>
      <c r="M1863" s="6">
        <v>28.255553290000002</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 xml:space="preserve"> </v>
      </c>
      <c r="T1863" t="s">
        <v>4624</v>
      </c>
      <c r="U1863" t="s">
        <v>1204</v>
      </c>
      <c r="AG1863" t="s">
        <v>7425</v>
      </c>
    </row>
    <row r="1864" spans="1:33" x14ac:dyDescent="0.45">
      <c r="A1864" t="s">
        <v>4249</v>
      </c>
      <c r="B1864" t="s">
        <v>4625</v>
      </c>
      <c r="C1864" t="s">
        <v>671</v>
      </c>
      <c r="D1864" t="s">
        <v>672</v>
      </c>
      <c r="E1864" t="s">
        <v>673</v>
      </c>
      <c r="F1864" t="s">
        <v>674</v>
      </c>
      <c r="G1864" s="1">
        <v>86</v>
      </c>
      <c r="H1864" s="1">
        <v>502.8</v>
      </c>
      <c r="I1864" s="2">
        <v>43240.800000000003</v>
      </c>
      <c r="J1864" s="3">
        <v>3.0606330000000001E-2</v>
      </c>
      <c r="K1864" s="4">
        <v>1412805.92</v>
      </c>
      <c r="L1864" s="5">
        <v>50001</v>
      </c>
      <c r="M1864" s="6">
        <v>28.255553290000002</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 xml:space="preserve"> </v>
      </c>
      <c r="T1864" t="s">
        <v>674</v>
      </c>
      <c r="U1864" t="s">
        <v>1204</v>
      </c>
      <c r="AG1864" t="s">
        <v>7425</v>
      </c>
    </row>
    <row r="1865" spans="1:33" x14ac:dyDescent="0.45">
      <c r="A1865" t="s">
        <v>4249</v>
      </c>
      <c r="B1865" t="s">
        <v>4626</v>
      </c>
      <c r="C1865" t="s">
        <v>4627</v>
      </c>
      <c r="D1865" t="s">
        <v>4628</v>
      </c>
      <c r="E1865" t="s">
        <v>4629</v>
      </c>
      <c r="F1865" t="s">
        <v>4630</v>
      </c>
      <c r="G1865" s="1">
        <v>36</v>
      </c>
      <c r="H1865" s="1">
        <v>267.47000000000003</v>
      </c>
      <c r="I1865" s="2">
        <v>9628.92</v>
      </c>
      <c r="J1865" s="3">
        <v>6.8154599999999997E-3</v>
      </c>
      <c r="K1865" s="4">
        <v>1412805.92</v>
      </c>
      <c r="L1865" s="5">
        <v>50001</v>
      </c>
      <c r="M1865" s="6">
        <v>28.255553290000002</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 xml:space="preserve"> </v>
      </c>
      <c r="T1865" t="s">
        <v>4630</v>
      </c>
      <c r="U1865" t="s">
        <v>1204</v>
      </c>
      <c r="AG1865" t="s">
        <v>7425</v>
      </c>
    </row>
    <row r="1866" spans="1:33" x14ac:dyDescent="0.45">
      <c r="A1866" t="s">
        <v>4249</v>
      </c>
      <c r="B1866" t="s">
        <v>4631</v>
      </c>
      <c r="C1866" t="s">
        <v>4632</v>
      </c>
      <c r="D1866" t="s">
        <v>3187</v>
      </c>
      <c r="E1866" t="s">
        <v>3188</v>
      </c>
      <c r="F1866" t="s">
        <v>3189</v>
      </c>
      <c r="G1866" s="1">
        <v>32</v>
      </c>
      <c r="H1866" s="1">
        <v>112.82</v>
      </c>
      <c r="I1866" s="2">
        <v>3610.24</v>
      </c>
      <c r="J1866" s="3">
        <v>2.55537E-3</v>
      </c>
      <c r="K1866" s="4">
        <v>1412805.92</v>
      </c>
      <c r="L1866" s="5">
        <v>50001</v>
      </c>
      <c r="M1866" s="6">
        <v>28.255553290000002</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 xml:space="preserve"> </v>
      </c>
      <c r="T1866" t="s">
        <v>3189</v>
      </c>
      <c r="U1866" t="s">
        <v>1204</v>
      </c>
      <c r="AG1866" t="s">
        <v>7425</v>
      </c>
    </row>
    <row r="1867" spans="1:33" x14ac:dyDescent="0.45">
      <c r="A1867" t="s">
        <v>4249</v>
      </c>
      <c r="B1867" t="s">
        <v>4633</v>
      </c>
      <c r="C1867" t="s">
        <v>4634</v>
      </c>
      <c r="D1867" t="s">
        <v>3192</v>
      </c>
      <c r="E1867" t="s">
        <v>3193</v>
      </c>
      <c r="F1867" t="s">
        <v>3194</v>
      </c>
      <c r="G1867" s="1">
        <v>38</v>
      </c>
      <c r="H1867" s="1">
        <v>72.72</v>
      </c>
      <c r="I1867" s="2">
        <v>2763.36</v>
      </c>
      <c r="J1867" s="3">
        <v>1.9559400000000002E-3</v>
      </c>
      <c r="K1867" s="4">
        <v>1412805.92</v>
      </c>
      <c r="L1867" s="5">
        <v>50001</v>
      </c>
      <c r="M1867" s="6">
        <v>28.255553290000002</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 xml:space="preserve"> </v>
      </c>
      <c r="T1867" t="s">
        <v>3194</v>
      </c>
      <c r="U1867" t="s">
        <v>1204</v>
      </c>
      <c r="AG1867" t="s">
        <v>7425</v>
      </c>
    </row>
    <row r="1868" spans="1:33" x14ac:dyDescent="0.45">
      <c r="A1868" t="s">
        <v>4249</v>
      </c>
      <c r="B1868" t="s">
        <v>4635</v>
      </c>
      <c r="C1868" t="s">
        <v>681</v>
      </c>
      <c r="D1868" t="s">
        <v>682</v>
      </c>
      <c r="E1868" t="s">
        <v>683</v>
      </c>
      <c r="F1868" t="s">
        <v>684</v>
      </c>
      <c r="G1868" s="1">
        <v>13</v>
      </c>
      <c r="H1868" s="1">
        <v>286.3</v>
      </c>
      <c r="I1868" s="2">
        <v>3721.9</v>
      </c>
      <c r="J1868" s="3">
        <v>2.6343999999999998E-3</v>
      </c>
      <c r="K1868" s="4">
        <v>1412805.92</v>
      </c>
      <c r="L1868" s="5">
        <v>50001</v>
      </c>
      <c r="M1868" s="6">
        <v>28.255553290000002</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 xml:space="preserve"> </v>
      </c>
      <c r="T1868" t="s">
        <v>684</v>
      </c>
      <c r="U1868" t="s">
        <v>1204</v>
      </c>
      <c r="AG1868" t="s">
        <v>7425</v>
      </c>
    </row>
    <row r="1869" spans="1:33" x14ac:dyDescent="0.45">
      <c r="A1869" t="s">
        <v>4249</v>
      </c>
      <c r="B1869" t="s">
        <v>4636</v>
      </c>
      <c r="C1869" t="s">
        <v>4637</v>
      </c>
      <c r="D1869" t="s">
        <v>4638</v>
      </c>
      <c r="E1869" t="s">
        <v>4639</v>
      </c>
      <c r="F1869" t="s">
        <v>4640</v>
      </c>
      <c r="G1869" s="1">
        <v>32</v>
      </c>
      <c r="H1869" s="1">
        <v>245.35</v>
      </c>
      <c r="I1869" s="2">
        <v>7851.2</v>
      </c>
      <c r="J1869" s="3">
        <v>5.5571700000000002E-3</v>
      </c>
      <c r="K1869" s="4">
        <v>1412805.92</v>
      </c>
      <c r="L1869" s="5">
        <v>50001</v>
      </c>
      <c r="M1869" s="6">
        <v>28.255553290000002</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 xml:space="preserve"> </v>
      </c>
      <c r="T1869" t="s">
        <v>4640</v>
      </c>
      <c r="U1869" t="s">
        <v>1204</v>
      </c>
      <c r="AG1869" t="s">
        <v>7425</v>
      </c>
    </row>
    <row r="1870" spans="1:33" x14ac:dyDescent="0.45">
      <c r="A1870" t="s">
        <v>4249</v>
      </c>
      <c r="B1870" t="s">
        <v>4641</v>
      </c>
      <c r="C1870" t="s">
        <v>4642</v>
      </c>
      <c r="D1870" t="s">
        <v>4643</v>
      </c>
      <c r="E1870" t="s">
        <v>4644</v>
      </c>
      <c r="F1870" t="s">
        <v>4645</v>
      </c>
      <c r="G1870" s="1">
        <v>75</v>
      </c>
      <c r="H1870" s="1">
        <v>28.83</v>
      </c>
      <c r="I1870" s="2">
        <v>2162.25</v>
      </c>
      <c r="J1870" s="3">
        <v>1.53046E-3</v>
      </c>
      <c r="K1870" s="4">
        <v>1412805.92</v>
      </c>
      <c r="L1870" s="5">
        <v>50001</v>
      </c>
      <c r="M1870" s="6">
        <v>28.255553290000002</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 xml:space="preserve"> </v>
      </c>
      <c r="T1870" t="s">
        <v>4645</v>
      </c>
      <c r="U1870" t="s">
        <v>1204</v>
      </c>
      <c r="AG1870" t="s">
        <v>7425</v>
      </c>
    </row>
    <row r="1871" spans="1:33" x14ac:dyDescent="0.45">
      <c r="A1871" t="s">
        <v>4249</v>
      </c>
      <c r="B1871" t="s">
        <v>4646</v>
      </c>
      <c r="C1871" t="s">
        <v>4647</v>
      </c>
      <c r="D1871" t="s">
        <v>2027</v>
      </c>
      <c r="E1871" t="s">
        <v>2028</v>
      </c>
      <c r="F1871" t="s">
        <v>2029</v>
      </c>
      <c r="G1871" s="1">
        <v>15</v>
      </c>
      <c r="H1871" s="1">
        <v>189.88</v>
      </c>
      <c r="I1871" s="2">
        <v>2848.2</v>
      </c>
      <c r="J1871" s="3">
        <v>2.0159900000000001E-3</v>
      </c>
      <c r="K1871" s="4">
        <v>1412805.92</v>
      </c>
      <c r="L1871" s="5">
        <v>50001</v>
      </c>
      <c r="M1871" s="6">
        <v>28.255553290000002</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 xml:space="preserve"> </v>
      </c>
      <c r="T1871" t="s">
        <v>2029</v>
      </c>
      <c r="U1871" t="s">
        <v>1204</v>
      </c>
      <c r="AG1871" t="s">
        <v>7425</v>
      </c>
    </row>
    <row r="1872" spans="1:33" x14ac:dyDescent="0.45">
      <c r="A1872" t="s">
        <v>4249</v>
      </c>
      <c r="B1872" t="s">
        <v>4648</v>
      </c>
      <c r="C1872" t="s">
        <v>4649</v>
      </c>
      <c r="D1872" t="s">
        <v>2037</v>
      </c>
      <c r="E1872" t="s">
        <v>2038</v>
      </c>
      <c r="F1872" t="s">
        <v>2039</v>
      </c>
      <c r="G1872" s="1">
        <v>56</v>
      </c>
      <c r="H1872" s="1">
        <v>276.06</v>
      </c>
      <c r="I1872" s="2">
        <v>15459.36</v>
      </c>
      <c r="J1872" s="3">
        <v>1.094231E-2</v>
      </c>
      <c r="K1872" s="4">
        <v>1412805.92</v>
      </c>
      <c r="L1872" s="5">
        <v>50001</v>
      </c>
      <c r="M1872" s="6">
        <v>28.255553290000002</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 xml:space="preserve"> </v>
      </c>
      <c r="T1872" t="s">
        <v>2039</v>
      </c>
      <c r="U1872" t="s">
        <v>1204</v>
      </c>
      <c r="AG1872" t="s">
        <v>7425</v>
      </c>
    </row>
    <row r="1873" spans="1:33" x14ac:dyDescent="0.45">
      <c r="A1873" t="s">
        <v>4249</v>
      </c>
      <c r="B1873" t="s">
        <v>4650</v>
      </c>
      <c r="C1873" t="s">
        <v>4651</v>
      </c>
      <c r="D1873" t="s">
        <v>2046</v>
      </c>
      <c r="E1873" t="s">
        <v>2047</v>
      </c>
      <c r="F1873" t="s">
        <v>2048</v>
      </c>
      <c r="G1873" s="1">
        <v>57</v>
      </c>
      <c r="H1873" s="1">
        <v>197.2</v>
      </c>
      <c r="I1873" s="2">
        <v>11240.4</v>
      </c>
      <c r="J1873" s="3">
        <v>7.9560800000000008E-3</v>
      </c>
      <c r="K1873" s="4">
        <v>1412805.92</v>
      </c>
      <c r="L1873" s="5">
        <v>50001</v>
      </c>
      <c r="M1873" s="6">
        <v>28.255553290000002</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 xml:space="preserve"> </v>
      </c>
      <c r="T1873" t="s">
        <v>2048</v>
      </c>
      <c r="U1873" t="s">
        <v>1204</v>
      </c>
      <c r="AG1873" t="s">
        <v>7425</v>
      </c>
    </row>
    <row r="1874" spans="1:33" x14ac:dyDescent="0.45">
      <c r="A1874" t="s">
        <v>4249</v>
      </c>
      <c r="B1874" t="s">
        <v>4652</v>
      </c>
      <c r="C1874" t="s">
        <v>4653</v>
      </c>
      <c r="D1874" t="s">
        <v>4654</v>
      </c>
      <c r="E1874" t="s">
        <v>4655</v>
      </c>
      <c r="F1874" t="s">
        <v>4656</v>
      </c>
      <c r="G1874" s="1">
        <v>15</v>
      </c>
      <c r="H1874" s="1">
        <v>95.85</v>
      </c>
      <c r="I1874" s="2">
        <v>1437.75</v>
      </c>
      <c r="J1874" s="3">
        <v>1.0176600000000001E-3</v>
      </c>
      <c r="K1874" s="4">
        <v>1412805.92</v>
      </c>
      <c r="L1874" s="5">
        <v>50001</v>
      </c>
      <c r="M1874" s="6">
        <v>28.255553290000002</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ca="1">IF(AND(A1873="SVOL",C1873="Cash"),                                     SUM(INDIRECT(ADDRESS(ROW()-(COUNTIF(A:A,"SVOL")),COLUMN())):INDIRECT(ADDRESS(ROW()-1,COLUMN()))),                                    IF(AND(A1874="TYA",C1874="Cash"), SUM(INDIRECT(ADDRESS(ROW()-(COUNTIF(A:A,"TYA")-1),COLUMN())):INDIRECT(ADDRESS(ROW()-1,COLUMN()))),                                    IF(AND(A1874="SVOL",ISNUMBER(FIND(" Govt",C1874))),"", IF(AND(A1874="SVOL",ISNUMBER(FIND(" Index",C1874))),J1874,                                    IF(ISNUMBER(N1874),Q1874*N1874,IF(ISNUMBER(R1874),J1874*R1874," "))))))</f>
        <v xml:space="preserve"> </v>
      </c>
      <c r="T1874" t="s">
        <v>4656</v>
      </c>
      <c r="U1874" t="s">
        <v>1204</v>
      </c>
      <c r="AG1874" t="s">
        <v>7425</v>
      </c>
    </row>
    <row r="1875" spans="1:33" x14ac:dyDescent="0.45">
      <c r="A1875" t="s">
        <v>4249</v>
      </c>
      <c r="B1875" t="s">
        <v>4657</v>
      </c>
      <c r="C1875" t="s">
        <v>4658</v>
      </c>
      <c r="D1875" t="s">
        <v>3215</v>
      </c>
      <c r="E1875" t="s">
        <v>3216</v>
      </c>
      <c r="F1875" t="s">
        <v>3217</v>
      </c>
      <c r="G1875" s="1">
        <v>6</v>
      </c>
      <c r="H1875" s="1">
        <v>473.14</v>
      </c>
      <c r="I1875" s="2">
        <v>2838.84</v>
      </c>
      <c r="J1875" s="3">
        <v>2.00936E-3</v>
      </c>
      <c r="K1875" s="4">
        <v>1412805.92</v>
      </c>
      <c r="L1875" s="5">
        <v>50001</v>
      </c>
      <c r="M1875" s="6">
        <v>28.255553290000002</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ca="1">IF(AND(A1874="SVOL",C1874="Cash"),                                     SUM(INDIRECT(ADDRESS(ROW()-(COUNTIF(A:A,"SVOL")),COLUMN())):INDIRECT(ADDRESS(ROW()-1,COLUMN()))),                                    IF(AND(A1875="TYA",C1875="Cash"), SUM(INDIRECT(ADDRESS(ROW()-(COUNTIF(A:A,"TYA")-1),COLUMN())):INDIRECT(ADDRESS(ROW()-1,COLUMN()))),                                    IF(AND(A1875="SVOL",ISNUMBER(FIND(" Govt",C1875))),"", IF(AND(A1875="SVOL",ISNUMBER(FIND(" Index",C1875))),J1875,                                    IF(ISNUMBER(N1875),Q1875*N1875,IF(ISNUMBER(R1875),J1875*R1875," "))))))</f>
        <v xml:space="preserve"> </v>
      </c>
      <c r="T1875" t="s">
        <v>3217</v>
      </c>
      <c r="U1875" t="s">
        <v>1204</v>
      </c>
      <c r="AG1875" t="s">
        <v>7425</v>
      </c>
    </row>
    <row r="1876" spans="1:33" x14ac:dyDescent="0.45">
      <c r="A1876" t="s">
        <v>4249</v>
      </c>
      <c r="B1876" t="s">
        <v>4659</v>
      </c>
      <c r="C1876" t="s">
        <v>4660</v>
      </c>
      <c r="D1876" t="s">
        <v>4661</v>
      </c>
      <c r="E1876" t="s">
        <v>4662</v>
      </c>
      <c r="F1876" t="s">
        <v>4663</v>
      </c>
      <c r="G1876" s="1">
        <v>62</v>
      </c>
      <c r="H1876" s="1">
        <v>27.74</v>
      </c>
      <c r="I1876" s="2">
        <v>1719.88</v>
      </c>
      <c r="J1876" s="3">
        <v>1.2173500000000001E-3</v>
      </c>
      <c r="K1876" s="4">
        <v>1412805.92</v>
      </c>
      <c r="L1876" s="5">
        <v>50001</v>
      </c>
      <c r="M1876" s="6">
        <v>28.255553290000002</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ca="1">IF(AND(A1875="SVOL",C1875="Cash"),                                     SUM(INDIRECT(ADDRESS(ROW()-(COUNTIF(A:A,"SVOL")),COLUMN())):INDIRECT(ADDRESS(ROW()-1,COLUMN()))),                                    IF(AND(A1876="TYA",C1876="Cash"), SUM(INDIRECT(ADDRESS(ROW()-(COUNTIF(A:A,"TYA")-1),COLUMN())):INDIRECT(ADDRESS(ROW()-1,COLUMN()))),                                    IF(AND(A1876="SVOL",ISNUMBER(FIND(" Govt",C1876))),"", IF(AND(A1876="SVOL",ISNUMBER(FIND(" Index",C1876))),J1876,                                    IF(ISNUMBER(N1876),Q1876*N1876,IF(ISNUMBER(R1876),J1876*R1876," "))))))</f>
        <v xml:space="preserve"> </v>
      </c>
      <c r="T1876" t="s">
        <v>4663</v>
      </c>
      <c r="U1876" t="s">
        <v>1204</v>
      </c>
      <c r="AG1876" t="s">
        <v>7425</v>
      </c>
    </row>
    <row r="1877" spans="1:33" x14ac:dyDescent="0.45">
      <c r="A1877" t="s">
        <v>4249</v>
      </c>
      <c r="B1877" t="s">
        <v>4664</v>
      </c>
      <c r="C1877" t="s">
        <v>4665</v>
      </c>
      <c r="D1877" t="s">
        <v>4666</v>
      </c>
      <c r="E1877" t="s">
        <v>4667</v>
      </c>
      <c r="F1877" t="s">
        <v>4668</v>
      </c>
      <c r="G1877" s="1">
        <v>45</v>
      </c>
      <c r="H1877" s="1">
        <v>130.65</v>
      </c>
      <c r="I1877" s="2">
        <v>5879.25</v>
      </c>
      <c r="J1877" s="3">
        <v>4.1614E-3</v>
      </c>
      <c r="K1877" s="4">
        <v>1412805.92</v>
      </c>
      <c r="L1877" s="5">
        <v>50001</v>
      </c>
      <c r="M1877" s="6">
        <v>28.255553290000002</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ca="1">IF(AND(A1876="SVOL",C1876="Cash"),                                     SUM(INDIRECT(ADDRESS(ROW()-(COUNTIF(A:A,"SVOL")),COLUMN())):INDIRECT(ADDRESS(ROW()-1,COLUMN()))),                                    IF(AND(A1877="TYA",C1877="Cash"), SUM(INDIRECT(ADDRESS(ROW()-(COUNTIF(A:A,"TYA")-1),COLUMN())):INDIRECT(ADDRESS(ROW()-1,COLUMN()))),                                    IF(AND(A1877="SVOL",ISNUMBER(FIND(" Govt",C1877))),"", IF(AND(A1877="SVOL",ISNUMBER(FIND(" Index",C1877))),J1877,                                    IF(ISNUMBER(N1877),Q1877*N1877,IF(ISNUMBER(R1877),J1877*R1877," "))))))</f>
        <v xml:space="preserve"> </v>
      </c>
      <c r="T1877" t="s">
        <v>4668</v>
      </c>
      <c r="U1877" t="s">
        <v>1204</v>
      </c>
      <c r="AG1877" t="s">
        <v>7425</v>
      </c>
    </row>
    <row r="1878" spans="1:33" x14ac:dyDescent="0.45">
      <c r="A1878" t="s">
        <v>4249</v>
      </c>
      <c r="B1878" t="s">
        <v>4669</v>
      </c>
      <c r="C1878" t="s">
        <v>4670</v>
      </c>
      <c r="D1878" t="s">
        <v>4671</v>
      </c>
      <c r="E1878" t="s">
        <v>4672</v>
      </c>
      <c r="F1878" t="s">
        <v>4673</v>
      </c>
      <c r="G1878" s="1">
        <v>7</v>
      </c>
      <c r="H1878" s="1">
        <v>232.2</v>
      </c>
      <c r="I1878" s="2">
        <v>1625.4</v>
      </c>
      <c r="J1878" s="3">
        <v>1.1504799999999999E-3</v>
      </c>
      <c r="K1878" s="4">
        <v>1412805.92</v>
      </c>
      <c r="L1878" s="5">
        <v>50001</v>
      </c>
      <c r="M1878" s="6">
        <v>28.255553290000002</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ca="1">IF(AND(A1877="SVOL",C1877="Cash"),                                     SUM(INDIRECT(ADDRESS(ROW()-(COUNTIF(A:A,"SVOL")),COLUMN())):INDIRECT(ADDRESS(ROW()-1,COLUMN()))),                                    IF(AND(A1878="TYA",C1878="Cash"), SUM(INDIRECT(ADDRESS(ROW()-(COUNTIF(A:A,"TYA")-1),COLUMN())):INDIRECT(ADDRESS(ROW()-1,COLUMN()))),                                    IF(AND(A1878="SVOL",ISNUMBER(FIND(" Govt",C1878))),"", IF(AND(A1878="SVOL",ISNUMBER(FIND(" Index",C1878))),J1878,                                    IF(ISNUMBER(N1878),Q1878*N1878,IF(ISNUMBER(R1878),J1878*R1878," "))))))</f>
        <v xml:space="preserve"> </v>
      </c>
      <c r="T1878" t="s">
        <v>4673</v>
      </c>
      <c r="U1878" t="s">
        <v>1204</v>
      </c>
      <c r="AG1878" t="s">
        <v>7425</v>
      </c>
    </row>
    <row r="1879" spans="1:33" x14ac:dyDescent="0.45">
      <c r="A1879" t="s">
        <v>4249</v>
      </c>
      <c r="B1879" t="s">
        <v>4674</v>
      </c>
      <c r="C1879" t="s">
        <v>4675</v>
      </c>
      <c r="D1879" t="s">
        <v>3230</v>
      </c>
      <c r="E1879" t="s">
        <v>3231</v>
      </c>
      <c r="F1879" t="s">
        <v>4676</v>
      </c>
      <c r="G1879" s="1">
        <v>26</v>
      </c>
      <c r="H1879" s="1">
        <v>70.52</v>
      </c>
      <c r="I1879" s="2">
        <v>1833.52</v>
      </c>
      <c r="J1879" s="3">
        <v>1.2977900000000001E-3</v>
      </c>
      <c r="K1879" s="4">
        <v>1412805.92</v>
      </c>
      <c r="L1879" s="5">
        <v>50001</v>
      </c>
      <c r="M1879" s="6">
        <v>28.255553290000002</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ca="1">IF(AND(A1878="SVOL",C1878="Cash"),                                     SUM(INDIRECT(ADDRESS(ROW()-(COUNTIF(A:A,"SVOL")),COLUMN())):INDIRECT(ADDRESS(ROW()-1,COLUMN()))),                                    IF(AND(A1879="TYA",C1879="Cash"), SUM(INDIRECT(ADDRESS(ROW()-(COUNTIF(A:A,"TYA")-1),COLUMN())):INDIRECT(ADDRESS(ROW()-1,COLUMN()))),                                    IF(AND(A1879="SVOL",ISNUMBER(FIND(" Govt",C1879))),"", IF(AND(A1879="SVOL",ISNUMBER(FIND(" Index",C1879))),J1879,                                    IF(ISNUMBER(N1879),Q1879*N1879,IF(ISNUMBER(R1879),J1879*R1879," "))))))</f>
        <v xml:space="preserve"> </v>
      </c>
      <c r="T1879" t="s">
        <v>4676</v>
      </c>
      <c r="U1879" t="s">
        <v>1204</v>
      </c>
      <c r="AG1879" t="s">
        <v>7425</v>
      </c>
    </row>
    <row r="1880" spans="1:33" x14ac:dyDescent="0.45">
      <c r="A1880" t="s">
        <v>4249</v>
      </c>
      <c r="B1880" t="s">
        <v>4677</v>
      </c>
      <c r="C1880" t="s">
        <v>718</v>
      </c>
      <c r="D1880" t="s">
        <v>719</v>
      </c>
      <c r="E1880" t="s">
        <v>720</v>
      </c>
      <c r="F1880" t="s">
        <v>721</v>
      </c>
      <c r="G1880" s="1">
        <v>8</v>
      </c>
      <c r="H1880" s="1">
        <v>219.82</v>
      </c>
      <c r="I1880" s="2">
        <v>1758.56</v>
      </c>
      <c r="J1880" s="3">
        <v>1.2447300000000001E-3</v>
      </c>
      <c r="K1880" s="4">
        <v>1412805.92</v>
      </c>
      <c r="L1880" s="5">
        <v>50001</v>
      </c>
      <c r="M1880" s="6">
        <v>28.255553290000002</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ca="1">IF(AND(A1879="SVOL",C1879="Cash"),                                     SUM(INDIRECT(ADDRESS(ROW()-(COUNTIF(A:A,"SVOL")),COLUMN())):INDIRECT(ADDRESS(ROW()-1,COLUMN()))),                                    IF(AND(A1880="TYA",C1880="Cash"), SUM(INDIRECT(ADDRESS(ROW()-(COUNTIF(A:A,"TYA")-1),COLUMN())):INDIRECT(ADDRESS(ROW()-1,COLUMN()))),                                    IF(AND(A1880="SVOL",ISNUMBER(FIND(" Govt",C1880))),"", IF(AND(A1880="SVOL",ISNUMBER(FIND(" Index",C1880))),J1880,                                    IF(ISNUMBER(N1880),Q1880*N1880,IF(ISNUMBER(R1880),J1880*R1880," "))))))</f>
        <v xml:space="preserve"> </v>
      </c>
      <c r="T1880" t="s">
        <v>721</v>
      </c>
      <c r="U1880" t="s">
        <v>1204</v>
      </c>
      <c r="AG1880" t="s">
        <v>7425</v>
      </c>
    </row>
    <row r="1881" spans="1:33" x14ac:dyDescent="0.45">
      <c r="A1881" t="s">
        <v>4249</v>
      </c>
      <c r="B1881" t="s">
        <v>4678</v>
      </c>
      <c r="C1881" t="s">
        <v>4679</v>
      </c>
      <c r="D1881" t="s">
        <v>4680</v>
      </c>
      <c r="E1881" t="s">
        <v>4681</v>
      </c>
      <c r="F1881" t="s">
        <v>4682</v>
      </c>
      <c r="G1881" s="1">
        <v>40</v>
      </c>
      <c r="H1881" s="1">
        <v>268.60000000000002</v>
      </c>
      <c r="I1881" s="2">
        <v>10744</v>
      </c>
      <c r="J1881" s="3">
        <v>7.6047199999999997E-3</v>
      </c>
      <c r="K1881" s="4">
        <v>1412805.92</v>
      </c>
      <c r="L1881" s="5">
        <v>50001</v>
      </c>
      <c r="M1881" s="6">
        <v>28.255553290000002</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ca="1">IF(AND(A1880="SVOL",C1880="Cash"),                                     SUM(INDIRECT(ADDRESS(ROW()-(COUNTIF(A:A,"SVOL")),COLUMN())):INDIRECT(ADDRESS(ROW()-1,COLUMN()))),                                    IF(AND(A1881="TYA",C1881="Cash"), SUM(INDIRECT(ADDRESS(ROW()-(COUNTIF(A:A,"TYA")-1),COLUMN())):INDIRECT(ADDRESS(ROW()-1,COLUMN()))),                                    IF(AND(A1881="SVOL",ISNUMBER(FIND(" Govt",C1881))),"", IF(AND(A1881="SVOL",ISNUMBER(FIND(" Index",C1881))),J1881,                                    IF(ISNUMBER(N1881),Q1881*N1881,IF(ISNUMBER(R1881),J1881*R1881," "))))))</f>
        <v xml:space="preserve"> </v>
      </c>
      <c r="T1881" t="s">
        <v>4682</v>
      </c>
      <c r="U1881" t="s">
        <v>1204</v>
      </c>
      <c r="AG1881" t="s">
        <v>7425</v>
      </c>
    </row>
    <row r="1882" spans="1:33" x14ac:dyDescent="0.45">
      <c r="A1882" t="s">
        <v>4249</v>
      </c>
      <c r="B1882" t="s">
        <v>4683</v>
      </c>
      <c r="C1882" t="s">
        <v>4684</v>
      </c>
      <c r="D1882" t="s">
        <v>4685</v>
      </c>
      <c r="E1882" t="s">
        <v>4686</v>
      </c>
      <c r="F1882" t="s">
        <v>4687</v>
      </c>
      <c r="G1882" s="1">
        <v>23</v>
      </c>
      <c r="H1882" s="1">
        <v>90.51</v>
      </c>
      <c r="I1882" s="2">
        <v>2081.73</v>
      </c>
      <c r="J1882" s="3">
        <v>1.4734699999999999E-3</v>
      </c>
      <c r="K1882" s="4">
        <v>1412805.92</v>
      </c>
      <c r="L1882" s="5">
        <v>50001</v>
      </c>
      <c r="M1882" s="6">
        <v>28.255553290000002</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ca="1">IF(AND(A1881="SVOL",C1881="Cash"),                                     SUM(INDIRECT(ADDRESS(ROW()-(COUNTIF(A:A,"SVOL")),COLUMN())):INDIRECT(ADDRESS(ROW()-1,COLUMN()))),                                    IF(AND(A1882="TYA",C1882="Cash"), SUM(INDIRECT(ADDRESS(ROW()-(COUNTIF(A:A,"TYA")-1),COLUMN())):INDIRECT(ADDRESS(ROW()-1,COLUMN()))),                                    IF(AND(A1882="SVOL",ISNUMBER(FIND(" Govt",C1882))),"", IF(AND(A1882="SVOL",ISNUMBER(FIND(" Index",C1882))),J1882,                                    IF(ISNUMBER(N1882),Q1882*N1882,IF(ISNUMBER(R1882),J1882*R1882," "))))))</f>
        <v xml:space="preserve"> </v>
      </c>
      <c r="T1882" t="s">
        <v>4687</v>
      </c>
      <c r="U1882" t="s">
        <v>1204</v>
      </c>
      <c r="AG1882" t="s">
        <v>7425</v>
      </c>
    </row>
    <row r="1883" spans="1:33" x14ac:dyDescent="0.45">
      <c r="A1883" t="s">
        <v>4249</v>
      </c>
      <c r="B1883" t="s">
        <v>4688</v>
      </c>
      <c r="C1883" t="s">
        <v>4689</v>
      </c>
      <c r="D1883" t="s">
        <v>4690</v>
      </c>
      <c r="E1883" t="s">
        <v>4691</v>
      </c>
      <c r="F1883" t="s">
        <v>4692</v>
      </c>
      <c r="G1883" s="1">
        <v>12</v>
      </c>
      <c r="H1883" s="1">
        <v>163.38999999999999</v>
      </c>
      <c r="I1883" s="2">
        <v>1960.68</v>
      </c>
      <c r="J1883" s="3">
        <v>1.3877900000000001E-3</v>
      </c>
      <c r="K1883" s="4">
        <v>1412805.92</v>
      </c>
      <c r="L1883" s="5">
        <v>50001</v>
      </c>
      <c r="M1883" s="6">
        <v>28.255553290000002</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ca="1">IF(AND(A1882="SVOL",C1882="Cash"),                                     SUM(INDIRECT(ADDRESS(ROW()-(COUNTIF(A:A,"SVOL")),COLUMN())):INDIRECT(ADDRESS(ROW()-1,COLUMN()))),                                    IF(AND(A1883="TYA",C1883="Cash"), SUM(INDIRECT(ADDRESS(ROW()-(COUNTIF(A:A,"TYA")-1),COLUMN())):INDIRECT(ADDRESS(ROW()-1,COLUMN()))),                                    IF(AND(A1883="SVOL",ISNUMBER(FIND(" Govt",C1883))),"", IF(AND(A1883="SVOL",ISNUMBER(FIND(" Index",C1883))),J1883,                                    IF(ISNUMBER(N1883),Q1883*N1883,IF(ISNUMBER(R1883),J1883*R1883," "))))))</f>
        <v xml:space="preserve"> </v>
      </c>
      <c r="T1883" t="s">
        <v>4692</v>
      </c>
      <c r="U1883" t="s">
        <v>1204</v>
      </c>
      <c r="AG1883" t="s">
        <v>7425</v>
      </c>
    </row>
    <row r="1884" spans="1:33" x14ac:dyDescent="0.45">
      <c r="A1884" t="s">
        <v>4249</v>
      </c>
      <c r="B1884" t="s">
        <v>4693</v>
      </c>
      <c r="C1884" t="s">
        <v>4694</v>
      </c>
      <c r="D1884" t="s">
        <v>4695</v>
      </c>
      <c r="E1884" t="s">
        <v>4696</v>
      </c>
      <c r="F1884" t="s">
        <v>4697</v>
      </c>
      <c r="G1884" s="1">
        <v>106</v>
      </c>
      <c r="H1884" s="1">
        <v>24.8</v>
      </c>
      <c r="I1884" s="2">
        <v>2628.8</v>
      </c>
      <c r="J1884" s="3">
        <v>1.8606899999999999E-3</v>
      </c>
      <c r="K1884" s="4">
        <v>1412805.92</v>
      </c>
      <c r="L1884" s="5">
        <v>50001</v>
      </c>
      <c r="M1884" s="6">
        <v>28.255553290000002</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ca="1">IF(AND(A1883="SVOL",C1883="Cash"),                                     SUM(INDIRECT(ADDRESS(ROW()-(COUNTIF(A:A,"SVOL")),COLUMN())):INDIRECT(ADDRESS(ROW()-1,COLUMN()))),                                    IF(AND(A1884="TYA",C1884="Cash"), SUM(INDIRECT(ADDRESS(ROW()-(COUNTIF(A:A,"TYA")-1),COLUMN())):INDIRECT(ADDRESS(ROW()-1,COLUMN()))),                                    IF(AND(A1884="SVOL",ISNUMBER(FIND(" Govt",C1884))),"", IF(AND(A1884="SVOL",ISNUMBER(FIND(" Index",C1884))),J1884,                                    IF(ISNUMBER(N1884),Q1884*N1884,IF(ISNUMBER(R1884),J1884*R1884," "))))))</f>
        <v xml:space="preserve"> </v>
      </c>
      <c r="T1884" t="s">
        <v>4697</v>
      </c>
      <c r="U1884" t="s">
        <v>1204</v>
      </c>
      <c r="AG1884" t="s">
        <v>7425</v>
      </c>
    </row>
    <row r="1885" spans="1:33" x14ac:dyDescent="0.45">
      <c r="A1885" t="s">
        <v>4249</v>
      </c>
      <c r="B1885" t="s">
        <v>4698</v>
      </c>
      <c r="C1885" t="s">
        <v>4699</v>
      </c>
      <c r="D1885" t="s">
        <v>4700</v>
      </c>
      <c r="E1885" t="s">
        <v>4701</v>
      </c>
      <c r="F1885" t="s">
        <v>4702</v>
      </c>
      <c r="G1885" s="1">
        <v>29</v>
      </c>
      <c r="H1885" s="1">
        <v>101.35</v>
      </c>
      <c r="I1885" s="2">
        <v>2939.15</v>
      </c>
      <c r="J1885" s="3">
        <v>2.0803599999999998E-3</v>
      </c>
      <c r="K1885" s="4">
        <v>1412805.92</v>
      </c>
      <c r="L1885" s="5">
        <v>50001</v>
      </c>
      <c r="M1885" s="6">
        <v>28.255553290000002</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ca="1">IF(AND(A1884="SVOL",C1884="Cash"),                                     SUM(INDIRECT(ADDRESS(ROW()-(COUNTIF(A:A,"SVOL")),COLUMN())):INDIRECT(ADDRESS(ROW()-1,COLUMN()))),                                    IF(AND(A1885="TYA",C1885="Cash"), SUM(INDIRECT(ADDRESS(ROW()-(COUNTIF(A:A,"TYA")-1),COLUMN())):INDIRECT(ADDRESS(ROW()-1,COLUMN()))),                                    IF(AND(A1885="SVOL",ISNUMBER(FIND(" Govt",C1885))),"", IF(AND(A1885="SVOL",ISNUMBER(FIND(" Index",C1885))),J1885,                                    IF(ISNUMBER(N1885),Q1885*N1885,IF(ISNUMBER(R1885),J1885*R1885," "))))))</f>
        <v xml:space="preserve"> </v>
      </c>
      <c r="T1885" t="s">
        <v>4702</v>
      </c>
      <c r="U1885" t="s">
        <v>1204</v>
      </c>
      <c r="AG1885" t="s">
        <v>7425</v>
      </c>
    </row>
    <row r="1886" spans="1:33" x14ac:dyDescent="0.45">
      <c r="A1886" t="s">
        <v>4249</v>
      </c>
      <c r="B1886" t="s">
        <v>4703</v>
      </c>
      <c r="C1886" t="s">
        <v>4704</v>
      </c>
      <c r="D1886" t="s">
        <v>4705</v>
      </c>
      <c r="E1886" t="s">
        <v>4706</v>
      </c>
      <c r="F1886" t="s">
        <v>4707</v>
      </c>
      <c r="G1886" s="1">
        <v>3</v>
      </c>
      <c r="H1886" s="1">
        <v>4100.99</v>
      </c>
      <c r="I1886" s="2">
        <v>12302.97</v>
      </c>
      <c r="J1886" s="3">
        <v>8.7081799999999994E-3</v>
      </c>
      <c r="K1886" s="4">
        <v>1412805.92</v>
      </c>
      <c r="L1886" s="5">
        <v>50001</v>
      </c>
      <c r="M1886" s="6">
        <v>28.255553290000002</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ca="1">IF(AND(A1885="SVOL",C1885="Cash"),                                     SUM(INDIRECT(ADDRESS(ROW()-(COUNTIF(A:A,"SVOL")),COLUMN())):INDIRECT(ADDRESS(ROW()-1,COLUMN()))),                                    IF(AND(A1886="TYA",C1886="Cash"), SUM(INDIRECT(ADDRESS(ROW()-(COUNTIF(A:A,"TYA")-1),COLUMN())):INDIRECT(ADDRESS(ROW()-1,COLUMN()))),                                    IF(AND(A1886="SVOL",ISNUMBER(FIND(" Govt",C1886))),"", IF(AND(A1886="SVOL",ISNUMBER(FIND(" Index",C1886))),J1886,                                    IF(ISNUMBER(N1886),Q1886*N1886,IF(ISNUMBER(R1886),J1886*R1886," "))))))</f>
        <v xml:space="preserve"> </v>
      </c>
      <c r="T1886" t="s">
        <v>4707</v>
      </c>
      <c r="U1886" t="s">
        <v>1204</v>
      </c>
      <c r="AG1886" t="s">
        <v>7425</v>
      </c>
    </row>
    <row r="1887" spans="1:33" x14ac:dyDescent="0.45">
      <c r="A1887" t="s">
        <v>4249</v>
      </c>
      <c r="B1887" t="s">
        <v>4708</v>
      </c>
      <c r="C1887" t="s">
        <v>4709</v>
      </c>
      <c r="D1887" t="s">
        <v>3274</v>
      </c>
      <c r="E1887" t="s">
        <v>3275</v>
      </c>
      <c r="F1887" t="s">
        <v>3276</v>
      </c>
      <c r="G1887" s="1">
        <v>92</v>
      </c>
      <c r="H1887" s="1">
        <v>36.75</v>
      </c>
      <c r="I1887" s="2">
        <v>3381</v>
      </c>
      <c r="J1887" s="3">
        <v>2.3931099999999999E-3</v>
      </c>
      <c r="K1887" s="4">
        <v>1412805.92</v>
      </c>
      <c r="L1887" s="5">
        <v>50001</v>
      </c>
      <c r="M1887" s="6">
        <v>28.255553290000002</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ca="1">IF(AND(A1886="SVOL",C1886="Cash"),                                     SUM(INDIRECT(ADDRESS(ROW()-(COUNTIF(A:A,"SVOL")),COLUMN())):INDIRECT(ADDRESS(ROW()-1,COLUMN()))),                                    IF(AND(A1887="TYA",C1887="Cash"), SUM(INDIRECT(ADDRESS(ROW()-(COUNTIF(A:A,"TYA")-1),COLUMN())):INDIRECT(ADDRESS(ROW()-1,COLUMN()))),                                    IF(AND(A1887="SVOL",ISNUMBER(FIND(" Govt",C1887))),"", IF(AND(A1887="SVOL",ISNUMBER(FIND(" Index",C1887))),J1887,                                    IF(ISNUMBER(N1887),Q1887*N1887,IF(ISNUMBER(R1887),J1887*R1887," "))))))</f>
        <v xml:space="preserve"> </v>
      </c>
      <c r="T1887" t="s">
        <v>3276</v>
      </c>
      <c r="U1887" t="s">
        <v>1204</v>
      </c>
      <c r="AG1887" t="s">
        <v>7425</v>
      </c>
    </row>
    <row r="1888" spans="1:33" x14ac:dyDescent="0.45">
      <c r="A1888" t="s">
        <v>4249</v>
      </c>
      <c r="B1888" t="s">
        <v>4710</v>
      </c>
      <c r="C1888" t="s">
        <v>4711</v>
      </c>
      <c r="D1888" t="s">
        <v>4712</v>
      </c>
      <c r="E1888" t="s">
        <v>4713</v>
      </c>
      <c r="F1888" t="s">
        <v>4714</v>
      </c>
      <c r="G1888" s="1">
        <v>32</v>
      </c>
      <c r="H1888" s="1">
        <v>90</v>
      </c>
      <c r="I1888" s="2">
        <v>2880</v>
      </c>
      <c r="J1888" s="3">
        <v>2.0384999999999999E-3</v>
      </c>
      <c r="K1888" s="4">
        <v>1412805.92</v>
      </c>
      <c r="L1888" s="5">
        <v>50001</v>
      </c>
      <c r="M1888" s="6">
        <v>28.255553290000002</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ca="1">IF(AND(A1887="SVOL",C1887="Cash"),                                     SUM(INDIRECT(ADDRESS(ROW()-(COUNTIF(A:A,"SVOL")),COLUMN())):INDIRECT(ADDRESS(ROW()-1,COLUMN()))),                                    IF(AND(A1888="TYA",C1888="Cash"), SUM(INDIRECT(ADDRESS(ROW()-(COUNTIF(A:A,"TYA")-1),COLUMN())):INDIRECT(ADDRESS(ROW()-1,COLUMN()))),                                    IF(AND(A1888="SVOL",ISNUMBER(FIND(" Govt",C1888))),"", IF(AND(A1888="SVOL",ISNUMBER(FIND(" Index",C1888))),J1888,                                    IF(ISNUMBER(N1888),Q1888*N1888,IF(ISNUMBER(R1888),J1888*R1888," "))))))</f>
        <v xml:space="preserve"> </v>
      </c>
      <c r="T1888" t="s">
        <v>4714</v>
      </c>
      <c r="U1888" t="s">
        <v>1204</v>
      </c>
      <c r="AG1888" t="s">
        <v>7425</v>
      </c>
    </row>
    <row r="1889" spans="1:33" x14ac:dyDescent="0.45">
      <c r="A1889" t="s">
        <v>4249</v>
      </c>
      <c r="B1889" t="s">
        <v>4715</v>
      </c>
      <c r="C1889" t="s">
        <v>4716</v>
      </c>
      <c r="D1889" t="s">
        <v>4717</v>
      </c>
      <c r="E1889" t="s">
        <v>4718</v>
      </c>
      <c r="F1889" t="s">
        <v>4719</v>
      </c>
      <c r="G1889" s="1">
        <v>130</v>
      </c>
      <c r="H1889" s="1">
        <v>457.41</v>
      </c>
      <c r="I1889" s="2">
        <v>59463.3</v>
      </c>
      <c r="J1889" s="3">
        <v>4.2088800000000003E-2</v>
      </c>
      <c r="K1889" s="4">
        <v>1412805.92</v>
      </c>
      <c r="L1889" s="5">
        <v>50001</v>
      </c>
      <c r="M1889" s="6">
        <v>28.255553290000002</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ca="1">IF(AND(A1888="SVOL",C1888="Cash"),                                     SUM(INDIRECT(ADDRESS(ROW()-(COUNTIF(A:A,"SVOL")),COLUMN())):INDIRECT(ADDRESS(ROW()-1,COLUMN()))),                                    IF(AND(A1889="TYA",C1889="Cash"), SUM(INDIRECT(ADDRESS(ROW()-(COUNTIF(A:A,"TYA")-1),COLUMN())):INDIRECT(ADDRESS(ROW()-1,COLUMN()))),                                    IF(AND(A1889="SVOL",ISNUMBER(FIND(" Govt",C1889))),"", IF(AND(A1889="SVOL",ISNUMBER(FIND(" Index",C1889))),J1889,                                    IF(ISNUMBER(N1889),Q1889*N1889,IF(ISNUMBER(R1889),J1889*R1889," "))))))</f>
        <v xml:space="preserve"> </v>
      </c>
      <c r="T1889" t="s">
        <v>4719</v>
      </c>
      <c r="U1889" t="s">
        <v>1204</v>
      </c>
      <c r="AG1889" t="s">
        <v>7425</v>
      </c>
    </row>
    <row r="1890" spans="1:33" x14ac:dyDescent="0.45">
      <c r="A1890" t="s">
        <v>4249</v>
      </c>
      <c r="B1890" t="s">
        <v>4720</v>
      </c>
      <c r="C1890" t="s">
        <v>742</v>
      </c>
      <c r="D1890" t="s">
        <v>743</v>
      </c>
      <c r="E1890" t="s">
        <v>744</v>
      </c>
      <c r="F1890" t="s">
        <v>745</v>
      </c>
      <c r="G1890" s="1">
        <v>17</v>
      </c>
      <c r="H1890" s="1">
        <v>105.01</v>
      </c>
      <c r="I1890" s="2">
        <v>1785.17</v>
      </c>
      <c r="J1890" s="3">
        <v>1.2635599999999999E-3</v>
      </c>
      <c r="K1890" s="4">
        <v>1412805.92</v>
      </c>
      <c r="L1890" s="5">
        <v>50001</v>
      </c>
      <c r="M1890" s="6">
        <v>28.255553290000002</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ca="1">IF(AND(A1889="SVOL",C1889="Cash"),                                     SUM(INDIRECT(ADDRESS(ROW()-(COUNTIF(A:A,"SVOL")),COLUMN())):INDIRECT(ADDRESS(ROW()-1,COLUMN()))),                                    IF(AND(A1890="TYA",C1890="Cash"), SUM(INDIRECT(ADDRESS(ROW()-(COUNTIF(A:A,"TYA")-1),COLUMN())):INDIRECT(ADDRESS(ROW()-1,COLUMN()))),                                    IF(AND(A1890="SVOL",ISNUMBER(FIND(" Govt",C1890))),"", IF(AND(A1890="SVOL",ISNUMBER(FIND(" Index",C1890))),J1890,                                    IF(ISNUMBER(N1890),Q1890*N1890,IF(ISNUMBER(R1890),J1890*R1890," "))))))</f>
        <v xml:space="preserve"> </v>
      </c>
      <c r="T1890" t="s">
        <v>745</v>
      </c>
      <c r="U1890" t="s">
        <v>1204</v>
      </c>
      <c r="AG1890" t="s">
        <v>7425</v>
      </c>
    </row>
    <row r="1891" spans="1:33" x14ac:dyDescent="0.45">
      <c r="A1891" t="s">
        <v>4249</v>
      </c>
      <c r="B1891" t="s">
        <v>4721</v>
      </c>
      <c r="C1891" t="s">
        <v>4722</v>
      </c>
      <c r="D1891" t="s">
        <v>2136</v>
      </c>
      <c r="E1891" t="s">
        <v>2137</v>
      </c>
      <c r="F1891" t="s">
        <v>2138</v>
      </c>
      <c r="G1891" s="1">
        <v>8</v>
      </c>
      <c r="H1891" s="1">
        <v>259.61</v>
      </c>
      <c r="I1891" s="2">
        <v>2076.88</v>
      </c>
      <c r="J1891" s="3">
        <v>1.4700399999999999E-3</v>
      </c>
      <c r="K1891" s="4">
        <v>1412805.92</v>
      </c>
      <c r="L1891" s="5">
        <v>50001</v>
      </c>
      <c r="M1891" s="6">
        <v>28.255553290000002</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ca="1">IF(AND(A1890="SVOL",C1890="Cash"),                                     SUM(INDIRECT(ADDRESS(ROW()-(COUNTIF(A:A,"SVOL")),COLUMN())):INDIRECT(ADDRESS(ROW()-1,COLUMN()))),                                    IF(AND(A1891="TYA",C1891="Cash"), SUM(INDIRECT(ADDRESS(ROW()-(COUNTIF(A:A,"TYA")-1),COLUMN())):INDIRECT(ADDRESS(ROW()-1,COLUMN()))),                                    IF(AND(A1891="SVOL",ISNUMBER(FIND(" Govt",C1891))),"", IF(AND(A1891="SVOL",ISNUMBER(FIND(" Index",C1891))),J1891,                                    IF(ISNUMBER(N1891),Q1891*N1891,IF(ISNUMBER(R1891),J1891*R1891," "))))))</f>
        <v xml:space="preserve"> </v>
      </c>
      <c r="T1891" t="s">
        <v>2138</v>
      </c>
      <c r="U1891" t="s">
        <v>1204</v>
      </c>
      <c r="AG1891" t="s">
        <v>7425</v>
      </c>
    </row>
    <row r="1892" spans="1:33" x14ac:dyDescent="0.45">
      <c r="A1892" t="s">
        <v>4249</v>
      </c>
      <c r="B1892" t="s">
        <v>4723</v>
      </c>
      <c r="C1892" t="s">
        <v>4724</v>
      </c>
      <c r="D1892" t="s">
        <v>3311</v>
      </c>
      <c r="E1892" t="s">
        <v>3312</v>
      </c>
      <c r="F1892" t="s">
        <v>3313</v>
      </c>
      <c r="G1892" s="1">
        <v>64</v>
      </c>
      <c r="H1892" s="1">
        <v>151.85</v>
      </c>
      <c r="I1892" s="2">
        <v>9718.4</v>
      </c>
      <c r="J1892" s="3">
        <v>6.8787900000000001E-3</v>
      </c>
      <c r="K1892" s="4">
        <v>1412805.92</v>
      </c>
      <c r="L1892" s="5">
        <v>50001</v>
      </c>
      <c r="M1892" s="6">
        <v>28.255553290000002</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ca="1">IF(AND(A1891="SVOL",C1891="Cash"),                                     SUM(INDIRECT(ADDRESS(ROW()-(COUNTIF(A:A,"SVOL")),COLUMN())):INDIRECT(ADDRESS(ROW()-1,COLUMN()))),                                    IF(AND(A1892="TYA",C1892="Cash"), SUM(INDIRECT(ADDRESS(ROW()-(COUNTIF(A:A,"TYA")-1),COLUMN())):INDIRECT(ADDRESS(ROW()-1,COLUMN()))),                                    IF(AND(A1892="SVOL",ISNUMBER(FIND(" Govt",C1892))),"", IF(AND(A1892="SVOL",ISNUMBER(FIND(" Index",C1892))),J1892,                                    IF(ISNUMBER(N1892),Q1892*N1892,IF(ISNUMBER(R1892),J1892*R1892," "))))))</f>
        <v xml:space="preserve"> </v>
      </c>
      <c r="T1892" t="s">
        <v>3313</v>
      </c>
      <c r="U1892" t="s">
        <v>1204</v>
      </c>
      <c r="AG1892" t="s">
        <v>7425</v>
      </c>
    </row>
    <row r="1893" spans="1:33" x14ac:dyDescent="0.45">
      <c r="A1893" t="s">
        <v>4249</v>
      </c>
      <c r="B1893" t="s">
        <v>4725</v>
      </c>
      <c r="C1893" t="s">
        <v>752</v>
      </c>
      <c r="D1893" t="s">
        <v>753</v>
      </c>
      <c r="E1893" t="s">
        <v>754</v>
      </c>
      <c r="F1893" t="s">
        <v>755</v>
      </c>
      <c r="G1893" s="1">
        <v>4</v>
      </c>
      <c r="H1893" s="1">
        <v>505.62</v>
      </c>
      <c r="I1893" s="2">
        <v>2022.48</v>
      </c>
      <c r="J1893" s="3">
        <v>1.4315300000000001E-3</v>
      </c>
      <c r="K1893" s="4">
        <v>1412805.92</v>
      </c>
      <c r="L1893" s="5">
        <v>50001</v>
      </c>
      <c r="M1893" s="6">
        <v>28.255553290000002</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ca="1">IF(AND(A1892="SVOL",C1892="Cash"),                                     SUM(INDIRECT(ADDRESS(ROW()-(COUNTIF(A:A,"SVOL")),COLUMN())):INDIRECT(ADDRESS(ROW()-1,COLUMN()))),                                    IF(AND(A1893="TYA",C1893="Cash"), SUM(INDIRECT(ADDRESS(ROW()-(COUNTIF(A:A,"TYA")-1),COLUMN())):INDIRECT(ADDRESS(ROW()-1,COLUMN()))),                                    IF(AND(A1893="SVOL",ISNUMBER(FIND(" Govt",C1893))),"", IF(AND(A1893="SVOL",ISNUMBER(FIND(" Index",C1893))),J1893,                                    IF(ISNUMBER(N1893),Q1893*N1893,IF(ISNUMBER(R1893),J1893*R1893," "))))))</f>
        <v xml:space="preserve"> </v>
      </c>
      <c r="T1893" t="s">
        <v>755</v>
      </c>
      <c r="U1893" t="s">
        <v>1204</v>
      </c>
      <c r="AG1893" t="s">
        <v>7425</v>
      </c>
    </row>
    <row r="1894" spans="1:33" x14ac:dyDescent="0.45">
      <c r="A1894" t="s">
        <v>4249</v>
      </c>
      <c r="B1894" t="s">
        <v>4726</v>
      </c>
      <c r="C1894" t="s">
        <v>4727</v>
      </c>
      <c r="D1894" t="s">
        <v>4728</v>
      </c>
      <c r="E1894" t="s">
        <v>4729</v>
      </c>
      <c r="F1894" t="s">
        <v>4730</v>
      </c>
      <c r="G1894" s="1">
        <v>17</v>
      </c>
      <c r="H1894" s="1">
        <v>123.75</v>
      </c>
      <c r="I1894" s="2">
        <v>2103.75</v>
      </c>
      <c r="J1894" s="3">
        <v>1.4890599999999999E-3</v>
      </c>
      <c r="K1894" s="4">
        <v>1412805.92</v>
      </c>
      <c r="L1894" s="5">
        <v>50001</v>
      </c>
      <c r="M1894" s="6">
        <v>28.255553290000002</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ca="1">IF(AND(A1893="SVOL",C1893="Cash"),                                     SUM(INDIRECT(ADDRESS(ROW()-(COUNTIF(A:A,"SVOL")),COLUMN())):INDIRECT(ADDRESS(ROW()-1,COLUMN()))),                                    IF(AND(A1894="TYA",C1894="Cash"), SUM(INDIRECT(ADDRESS(ROW()-(COUNTIF(A:A,"TYA")-1),COLUMN())):INDIRECT(ADDRESS(ROW()-1,COLUMN()))),                                    IF(AND(A1894="SVOL",ISNUMBER(FIND(" Govt",C1894))),"", IF(AND(A1894="SVOL",ISNUMBER(FIND(" Index",C1894))),J1894,                                    IF(ISNUMBER(N1894),Q1894*N1894,IF(ISNUMBER(R1894),J1894*R1894," "))))))</f>
        <v xml:space="preserve"> </v>
      </c>
      <c r="T1894" t="s">
        <v>4730</v>
      </c>
      <c r="U1894" t="s">
        <v>1204</v>
      </c>
      <c r="AG1894" t="s">
        <v>7425</v>
      </c>
    </row>
    <row r="1895" spans="1:33" x14ac:dyDescent="0.45">
      <c r="A1895" t="s">
        <v>4249</v>
      </c>
      <c r="B1895" t="s">
        <v>4731</v>
      </c>
      <c r="C1895" t="s">
        <v>4732</v>
      </c>
      <c r="D1895" t="s">
        <v>4733</v>
      </c>
      <c r="E1895" t="s">
        <v>4734</v>
      </c>
      <c r="F1895" t="s">
        <v>4735</v>
      </c>
      <c r="G1895" s="1">
        <v>45</v>
      </c>
      <c r="H1895" s="1">
        <v>263.32</v>
      </c>
      <c r="I1895" s="2">
        <v>11849.4</v>
      </c>
      <c r="J1895" s="3">
        <v>8.3871399999999995E-3</v>
      </c>
      <c r="K1895" s="4">
        <v>1412805.92</v>
      </c>
      <c r="L1895" s="5">
        <v>50001</v>
      </c>
      <c r="M1895" s="6">
        <v>28.255553290000002</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ca="1">IF(AND(A1894="SVOL",C1894="Cash"),                                     SUM(INDIRECT(ADDRESS(ROW()-(COUNTIF(A:A,"SVOL")),COLUMN())):INDIRECT(ADDRESS(ROW()-1,COLUMN()))),                                    IF(AND(A1895="TYA",C1895="Cash"), SUM(INDIRECT(ADDRESS(ROW()-(COUNTIF(A:A,"TYA")-1),COLUMN())):INDIRECT(ADDRESS(ROW()-1,COLUMN()))),                                    IF(AND(A1895="SVOL",ISNUMBER(FIND(" Govt",C1895))),"", IF(AND(A1895="SVOL",ISNUMBER(FIND(" Index",C1895))),J1895,                                    IF(ISNUMBER(N1895),Q1895*N1895,IF(ISNUMBER(R1895),J1895*R1895," "))))))</f>
        <v xml:space="preserve"> </v>
      </c>
      <c r="T1895" t="s">
        <v>4735</v>
      </c>
      <c r="U1895" t="s">
        <v>1204</v>
      </c>
      <c r="AG1895" t="s">
        <v>7425</v>
      </c>
    </row>
    <row r="1896" spans="1:33" x14ac:dyDescent="0.45">
      <c r="A1896" t="s">
        <v>4249</v>
      </c>
      <c r="B1896" t="s">
        <v>4736</v>
      </c>
      <c r="C1896" t="s">
        <v>4737</v>
      </c>
      <c r="D1896" t="s">
        <v>4738</v>
      </c>
      <c r="E1896" t="s">
        <v>4739</v>
      </c>
      <c r="F1896" t="s">
        <v>4740</v>
      </c>
      <c r="G1896" s="1">
        <v>23</v>
      </c>
      <c r="H1896" s="1">
        <v>217.81</v>
      </c>
      <c r="I1896" s="2">
        <v>5009.63</v>
      </c>
      <c r="J1896" s="3">
        <v>3.54587E-3</v>
      </c>
      <c r="K1896" s="4">
        <v>1412805.92</v>
      </c>
      <c r="L1896" s="5">
        <v>50001</v>
      </c>
      <c r="M1896" s="6">
        <v>28.255553290000002</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ca="1">IF(AND(A1895="SVOL",C1895="Cash"),                                     SUM(INDIRECT(ADDRESS(ROW()-(COUNTIF(A:A,"SVOL")),COLUMN())):INDIRECT(ADDRESS(ROW()-1,COLUMN()))),                                    IF(AND(A1896="TYA",C1896="Cash"), SUM(INDIRECT(ADDRESS(ROW()-(COUNTIF(A:A,"TYA")-1),COLUMN())):INDIRECT(ADDRESS(ROW()-1,COLUMN()))),                                    IF(AND(A1896="SVOL",ISNUMBER(FIND(" Govt",C1896))),"", IF(AND(A1896="SVOL",ISNUMBER(FIND(" Index",C1896))),J1896,                                    IF(ISNUMBER(N1896),Q1896*N1896,IF(ISNUMBER(R1896),J1896*R1896," "))))))</f>
        <v xml:space="preserve"> </v>
      </c>
      <c r="T1896" t="s">
        <v>4740</v>
      </c>
      <c r="U1896" t="s">
        <v>1204</v>
      </c>
      <c r="AG1896" t="s">
        <v>7425</v>
      </c>
    </row>
    <row r="1897" spans="1:33" x14ac:dyDescent="0.45">
      <c r="A1897" t="s">
        <v>4249</v>
      </c>
      <c r="B1897" t="s">
        <v>4741</v>
      </c>
      <c r="C1897" t="s">
        <v>4742</v>
      </c>
      <c r="D1897" t="s">
        <v>4743</v>
      </c>
      <c r="E1897" t="s">
        <v>4744</v>
      </c>
      <c r="F1897" t="s">
        <v>4745</v>
      </c>
      <c r="G1897" s="1">
        <v>45</v>
      </c>
      <c r="H1897" s="1">
        <v>29.36</v>
      </c>
      <c r="I1897" s="2">
        <v>1321.2</v>
      </c>
      <c r="J1897" s="3">
        <v>9.3515999999999998E-4</v>
      </c>
      <c r="K1897" s="4">
        <v>1412805.92</v>
      </c>
      <c r="L1897" s="5">
        <v>50001</v>
      </c>
      <c r="M1897" s="6">
        <v>28.255553290000002</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ca="1">IF(AND(A1896="SVOL",C1896="Cash"),                                     SUM(INDIRECT(ADDRESS(ROW()-(COUNTIF(A:A,"SVOL")),COLUMN())):INDIRECT(ADDRESS(ROW()-1,COLUMN()))),                                    IF(AND(A1897="TYA",C1897="Cash"), SUM(INDIRECT(ADDRESS(ROW()-(COUNTIF(A:A,"TYA")-1),COLUMN())):INDIRECT(ADDRESS(ROW()-1,COLUMN()))),                                    IF(AND(A1897="SVOL",ISNUMBER(FIND(" Govt",C1897))),"", IF(AND(A1897="SVOL",ISNUMBER(FIND(" Index",C1897))),J1897,                                    IF(ISNUMBER(N1897),Q1897*N1897,IF(ISNUMBER(R1897),J1897*R1897," "))))))</f>
        <v xml:space="preserve"> </v>
      </c>
      <c r="T1897" t="s">
        <v>4745</v>
      </c>
      <c r="U1897" t="s">
        <v>1204</v>
      </c>
      <c r="AG1897" t="s">
        <v>7425</v>
      </c>
    </row>
    <row r="1898" spans="1:33" x14ac:dyDescent="0.45">
      <c r="A1898" t="s">
        <v>4249</v>
      </c>
      <c r="B1898" t="s">
        <v>4746</v>
      </c>
      <c r="C1898" t="s">
        <v>772</v>
      </c>
      <c r="D1898" t="s">
        <v>773</v>
      </c>
      <c r="E1898" t="s">
        <v>774</v>
      </c>
      <c r="F1898" t="s">
        <v>775</v>
      </c>
      <c r="G1898" s="1">
        <v>16</v>
      </c>
      <c r="H1898" s="1">
        <v>348.09</v>
      </c>
      <c r="I1898" s="2">
        <v>5569.44</v>
      </c>
      <c r="J1898" s="3">
        <v>3.9421100000000004E-3</v>
      </c>
      <c r="K1898" s="4">
        <v>1412805.92</v>
      </c>
      <c r="L1898" s="5">
        <v>50001</v>
      </c>
      <c r="M1898" s="6">
        <v>28.255553290000002</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ca="1">IF(AND(A1897="SVOL",C1897="Cash"),                                     SUM(INDIRECT(ADDRESS(ROW()-(COUNTIF(A:A,"SVOL")),COLUMN())):INDIRECT(ADDRESS(ROW()-1,COLUMN()))),                                    IF(AND(A1898="TYA",C1898="Cash"), SUM(INDIRECT(ADDRESS(ROW()-(COUNTIF(A:A,"TYA")-1),COLUMN())):INDIRECT(ADDRESS(ROW()-1,COLUMN()))),                                    IF(AND(A1898="SVOL",ISNUMBER(FIND(" Govt",C1898))),"", IF(AND(A1898="SVOL",ISNUMBER(FIND(" Index",C1898))),J1898,                                    IF(ISNUMBER(N1898),Q1898*N1898,IF(ISNUMBER(R1898),J1898*R1898," "))))))</f>
        <v xml:space="preserve"> </v>
      </c>
      <c r="T1898" t="s">
        <v>775</v>
      </c>
      <c r="U1898" t="s">
        <v>1204</v>
      </c>
      <c r="AG1898" t="s">
        <v>7425</v>
      </c>
    </row>
    <row r="1899" spans="1:33" x14ac:dyDescent="0.45">
      <c r="A1899" t="s">
        <v>4249</v>
      </c>
      <c r="B1899" t="s">
        <v>4747</v>
      </c>
      <c r="C1899" t="s">
        <v>4748</v>
      </c>
      <c r="D1899" t="s">
        <v>2175</v>
      </c>
      <c r="E1899" t="s">
        <v>2176</v>
      </c>
      <c r="F1899" t="s">
        <v>2177</v>
      </c>
      <c r="G1899" s="1">
        <v>83</v>
      </c>
      <c r="H1899" s="1">
        <v>102.33</v>
      </c>
      <c r="I1899" s="2">
        <v>8493.39</v>
      </c>
      <c r="J1899" s="3">
        <v>6.0117199999999999E-3</v>
      </c>
      <c r="K1899" s="4">
        <v>1412805.92</v>
      </c>
      <c r="L1899" s="5">
        <v>50001</v>
      </c>
      <c r="M1899" s="6">
        <v>28.255553290000002</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ca="1">IF(AND(A1898="SVOL",C1898="Cash"),                                     SUM(INDIRECT(ADDRESS(ROW()-(COUNTIF(A:A,"SVOL")),COLUMN())):INDIRECT(ADDRESS(ROW()-1,COLUMN()))),                                    IF(AND(A1899="TYA",C1899="Cash"), SUM(INDIRECT(ADDRESS(ROW()-(COUNTIF(A:A,"TYA")-1),COLUMN())):INDIRECT(ADDRESS(ROW()-1,COLUMN()))),                                    IF(AND(A1899="SVOL",ISNUMBER(FIND(" Govt",C1899))),"", IF(AND(A1899="SVOL",ISNUMBER(FIND(" Index",C1899))),J1899,                                    IF(ISNUMBER(N1899),Q1899*N1899,IF(ISNUMBER(R1899),J1899*R1899," "))))))</f>
        <v xml:space="preserve"> </v>
      </c>
      <c r="T1899" t="s">
        <v>2177</v>
      </c>
      <c r="U1899" t="s">
        <v>1204</v>
      </c>
      <c r="AG1899" t="s">
        <v>7425</v>
      </c>
    </row>
    <row r="1900" spans="1:33" x14ac:dyDescent="0.45">
      <c r="A1900" t="s">
        <v>4249</v>
      </c>
      <c r="B1900" t="s">
        <v>4749</v>
      </c>
      <c r="C1900" t="s">
        <v>4750</v>
      </c>
      <c r="D1900" t="s">
        <v>2180</v>
      </c>
      <c r="E1900" t="s">
        <v>2181</v>
      </c>
      <c r="F1900" t="s">
        <v>2182</v>
      </c>
      <c r="G1900" s="1">
        <v>12</v>
      </c>
      <c r="H1900" s="1">
        <v>165.32</v>
      </c>
      <c r="I1900" s="2">
        <v>1983.84</v>
      </c>
      <c r="J1900" s="3">
        <v>1.4041800000000001E-3</v>
      </c>
      <c r="K1900" s="4">
        <v>1412805.92</v>
      </c>
      <c r="L1900" s="5">
        <v>50001</v>
      </c>
      <c r="M1900" s="6">
        <v>28.255553290000002</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ca="1">IF(AND(A1899="SVOL",C1899="Cash"),                                     SUM(INDIRECT(ADDRESS(ROW()-(COUNTIF(A:A,"SVOL")),COLUMN())):INDIRECT(ADDRESS(ROW()-1,COLUMN()))),                                    IF(AND(A1900="TYA",C1900="Cash"), SUM(INDIRECT(ADDRESS(ROW()-(COUNTIF(A:A,"TYA")-1),COLUMN())):INDIRECT(ADDRESS(ROW()-1,COLUMN()))),                                    IF(AND(A1900="SVOL",ISNUMBER(FIND(" Govt",C1900))),"", IF(AND(A1900="SVOL",ISNUMBER(FIND(" Index",C1900))),J1900,                                    IF(ISNUMBER(N1900),Q1900*N1900,IF(ISNUMBER(R1900),J1900*R1900," "))))))</f>
        <v xml:space="preserve"> </v>
      </c>
      <c r="T1900" t="s">
        <v>2182</v>
      </c>
      <c r="U1900" t="s">
        <v>1204</v>
      </c>
      <c r="AG1900" t="s">
        <v>7425</v>
      </c>
    </row>
    <row r="1901" spans="1:33" x14ac:dyDescent="0.45">
      <c r="A1901" t="s">
        <v>4249</v>
      </c>
      <c r="B1901" t="s">
        <v>4751</v>
      </c>
      <c r="C1901" t="s">
        <v>4752</v>
      </c>
      <c r="D1901" t="s">
        <v>3344</v>
      </c>
      <c r="E1901" t="s">
        <v>3345</v>
      </c>
      <c r="F1901" t="s">
        <v>3346</v>
      </c>
      <c r="G1901" s="1">
        <v>13</v>
      </c>
      <c r="H1901" s="1">
        <v>326.27999999999997</v>
      </c>
      <c r="I1901" s="2">
        <v>4241.6400000000003</v>
      </c>
      <c r="J1901" s="3">
        <v>3.00228E-3</v>
      </c>
      <c r="K1901" s="4">
        <v>1412805.92</v>
      </c>
      <c r="L1901" s="5">
        <v>50001</v>
      </c>
      <c r="M1901" s="6">
        <v>28.255553290000002</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ca="1">IF(AND(A1900="SVOL",C1900="Cash"),                                     SUM(INDIRECT(ADDRESS(ROW()-(COUNTIF(A:A,"SVOL")),COLUMN())):INDIRECT(ADDRESS(ROW()-1,COLUMN()))),                                    IF(AND(A1901="TYA",C1901="Cash"), SUM(INDIRECT(ADDRESS(ROW()-(COUNTIF(A:A,"TYA")-1),COLUMN())):INDIRECT(ADDRESS(ROW()-1,COLUMN()))),                                    IF(AND(A1901="SVOL",ISNUMBER(FIND(" Govt",C1901))),"", IF(AND(A1901="SVOL",ISNUMBER(FIND(" Index",C1901))),J1901,                                    IF(ISNUMBER(N1901),Q1901*N1901,IF(ISNUMBER(R1901),J1901*R1901," "))))))</f>
        <v xml:space="preserve"> </v>
      </c>
      <c r="T1901" t="s">
        <v>3346</v>
      </c>
      <c r="U1901" t="s">
        <v>1204</v>
      </c>
      <c r="AG1901" t="s">
        <v>7425</v>
      </c>
    </row>
    <row r="1902" spans="1:33" x14ac:dyDescent="0.45">
      <c r="A1902" t="s">
        <v>4249</v>
      </c>
      <c r="B1902" t="s">
        <v>4753</v>
      </c>
      <c r="C1902" t="s">
        <v>4754</v>
      </c>
      <c r="D1902" t="s">
        <v>3349</v>
      </c>
      <c r="E1902" t="s">
        <v>3350</v>
      </c>
      <c r="F1902" t="s">
        <v>3351</v>
      </c>
      <c r="G1902" s="1">
        <v>29</v>
      </c>
      <c r="H1902" s="1">
        <v>73.94</v>
      </c>
      <c r="I1902" s="2">
        <v>2144.2600000000002</v>
      </c>
      <c r="J1902" s="3">
        <v>1.5177299999999999E-3</v>
      </c>
      <c r="K1902" s="4">
        <v>1412805.92</v>
      </c>
      <c r="L1902" s="5">
        <v>50001</v>
      </c>
      <c r="M1902" s="6">
        <v>28.255553290000002</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ca="1">IF(AND(A1901="SVOL",C1901="Cash"),                                     SUM(INDIRECT(ADDRESS(ROW()-(COUNTIF(A:A,"SVOL")),COLUMN())):INDIRECT(ADDRESS(ROW()-1,COLUMN()))),                                    IF(AND(A1902="TYA",C1902="Cash"), SUM(INDIRECT(ADDRESS(ROW()-(COUNTIF(A:A,"TYA")-1),COLUMN())):INDIRECT(ADDRESS(ROW()-1,COLUMN()))),                                    IF(AND(A1902="SVOL",ISNUMBER(FIND(" Govt",C1902))),"", IF(AND(A1902="SVOL",ISNUMBER(FIND(" Index",C1902))),J1902,                                    IF(ISNUMBER(N1902),Q1902*N1902,IF(ISNUMBER(R1902),J1902*R1902," "))))))</f>
        <v xml:space="preserve"> </v>
      </c>
      <c r="T1902" t="s">
        <v>3351</v>
      </c>
      <c r="U1902" t="s">
        <v>1204</v>
      </c>
      <c r="AG1902" t="s">
        <v>7425</v>
      </c>
    </row>
    <row r="1903" spans="1:33" x14ac:dyDescent="0.45">
      <c r="A1903" t="s">
        <v>4249</v>
      </c>
      <c r="B1903" t="s">
        <v>4755</v>
      </c>
      <c r="C1903" t="s">
        <v>4756</v>
      </c>
      <c r="D1903" t="s">
        <v>4757</v>
      </c>
      <c r="E1903" t="s">
        <v>4758</v>
      </c>
      <c r="F1903" t="s">
        <v>4759</v>
      </c>
      <c r="G1903" s="1">
        <v>43</v>
      </c>
      <c r="H1903" s="1">
        <v>46.75</v>
      </c>
      <c r="I1903" s="2">
        <v>2010.25</v>
      </c>
      <c r="J1903" s="3">
        <v>1.4228800000000001E-3</v>
      </c>
      <c r="K1903" s="4">
        <v>1412805.92</v>
      </c>
      <c r="L1903" s="5">
        <v>50001</v>
      </c>
      <c r="M1903" s="6">
        <v>28.255553290000002</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ca="1">IF(AND(A1902="SVOL",C1902="Cash"),                                     SUM(INDIRECT(ADDRESS(ROW()-(COUNTIF(A:A,"SVOL")),COLUMN())):INDIRECT(ADDRESS(ROW()-1,COLUMN()))),                                    IF(AND(A1903="TYA",C1903="Cash"), SUM(INDIRECT(ADDRESS(ROW()-(COUNTIF(A:A,"TYA")-1),COLUMN())):INDIRECT(ADDRESS(ROW()-1,COLUMN()))),                                    IF(AND(A1903="SVOL",ISNUMBER(FIND(" Govt",C1903))),"", IF(AND(A1903="SVOL",ISNUMBER(FIND(" Index",C1903))),J1903,                                    IF(ISNUMBER(N1903),Q1903*N1903,IF(ISNUMBER(R1903),J1903*R1903," "))))))</f>
        <v xml:space="preserve"> </v>
      </c>
      <c r="T1903" t="s">
        <v>4759</v>
      </c>
      <c r="U1903" t="s">
        <v>1204</v>
      </c>
      <c r="AG1903" t="s">
        <v>7425</v>
      </c>
    </row>
    <row r="1904" spans="1:33" x14ac:dyDescent="0.45">
      <c r="A1904" t="s">
        <v>4249</v>
      </c>
      <c r="B1904" t="s">
        <v>4760</v>
      </c>
      <c r="C1904" t="s">
        <v>4761</v>
      </c>
      <c r="D1904" t="s">
        <v>2228</v>
      </c>
      <c r="E1904" t="s">
        <v>2229</v>
      </c>
      <c r="F1904" t="s">
        <v>4762</v>
      </c>
      <c r="G1904" s="1">
        <v>39</v>
      </c>
      <c r="H1904" s="1">
        <v>90.84</v>
      </c>
      <c r="I1904" s="2">
        <v>3542.76</v>
      </c>
      <c r="J1904" s="3">
        <v>2.50761E-3</v>
      </c>
      <c r="K1904" s="4">
        <v>1412805.92</v>
      </c>
      <c r="L1904" s="5">
        <v>50001</v>
      </c>
      <c r="M1904" s="6">
        <v>28.255553290000002</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ca="1">IF(AND(A1903="SVOL",C1903="Cash"),                                     SUM(INDIRECT(ADDRESS(ROW()-(COUNTIF(A:A,"SVOL")),COLUMN())):INDIRECT(ADDRESS(ROW()-1,COLUMN()))),                                    IF(AND(A1904="TYA",C1904="Cash"), SUM(INDIRECT(ADDRESS(ROW()-(COUNTIF(A:A,"TYA")-1),COLUMN())):INDIRECT(ADDRESS(ROW()-1,COLUMN()))),                                    IF(AND(A1904="SVOL",ISNUMBER(FIND(" Govt",C1904))),"", IF(AND(A1904="SVOL",ISNUMBER(FIND(" Index",C1904))),J1904,                                    IF(ISNUMBER(N1904),Q1904*N1904,IF(ISNUMBER(R1904),J1904*R1904," "))))))</f>
        <v xml:space="preserve"> </v>
      </c>
      <c r="T1904" t="s">
        <v>4762</v>
      </c>
      <c r="U1904" t="s">
        <v>1204</v>
      </c>
      <c r="AG1904" t="s">
        <v>7425</v>
      </c>
    </row>
    <row r="1905" spans="1:33" x14ac:dyDescent="0.45">
      <c r="A1905" t="s">
        <v>4249</v>
      </c>
      <c r="B1905" t="s">
        <v>4763</v>
      </c>
      <c r="C1905" t="s">
        <v>782</v>
      </c>
      <c r="D1905" t="s">
        <v>783</v>
      </c>
      <c r="E1905" t="s">
        <v>784</v>
      </c>
      <c r="F1905" t="s">
        <v>785</v>
      </c>
      <c r="G1905" s="1">
        <v>698</v>
      </c>
      <c r="H1905" s="1">
        <v>52.34</v>
      </c>
      <c r="I1905" s="2">
        <v>36533.32</v>
      </c>
      <c r="J1905" s="3">
        <v>2.5858699999999998E-2</v>
      </c>
      <c r="K1905" s="4">
        <v>1412805.92</v>
      </c>
      <c r="L1905" s="5">
        <v>50001</v>
      </c>
      <c r="M1905" s="6">
        <v>28.255553290000002</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ca="1">IF(AND(A1904="SVOL",C1904="Cash"),                                     SUM(INDIRECT(ADDRESS(ROW()-(COUNTIF(A:A,"SVOL")),COLUMN())):INDIRECT(ADDRESS(ROW()-1,COLUMN()))),                                    IF(AND(A1905="TYA",C1905="Cash"), SUM(INDIRECT(ADDRESS(ROW()-(COUNTIF(A:A,"TYA")-1),COLUMN())):INDIRECT(ADDRESS(ROW()-1,COLUMN()))),                                    IF(AND(A1905="SVOL",ISNUMBER(FIND(" Govt",C1905))),"", IF(AND(A1905="SVOL",ISNUMBER(FIND(" Index",C1905))),J1905,                                    IF(ISNUMBER(N1905),Q1905*N1905,IF(ISNUMBER(R1905),J1905*R1905," "))))))</f>
        <v xml:space="preserve"> </v>
      </c>
      <c r="T1905" t="s">
        <v>785</v>
      </c>
      <c r="U1905" t="s">
        <v>1204</v>
      </c>
      <c r="AG1905" t="s">
        <v>7425</v>
      </c>
    </row>
    <row r="1906" spans="1:33" x14ac:dyDescent="0.45">
      <c r="A1906" t="s">
        <v>4249</v>
      </c>
      <c r="B1906" t="s">
        <v>4764</v>
      </c>
      <c r="C1906" t="s">
        <v>4765</v>
      </c>
      <c r="D1906" t="s">
        <v>4766</v>
      </c>
      <c r="E1906" t="s">
        <v>4767</v>
      </c>
      <c r="F1906" t="s">
        <v>4768</v>
      </c>
      <c r="G1906" s="1">
        <v>38</v>
      </c>
      <c r="H1906" s="1">
        <v>203.86</v>
      </c>
      <c r="I1906" s="2">
        <v>7746.68</v>
      </c>
      <c r="J1906" s="3">
        <v>5.4831899999999998E-3</v>
      </c>
      <c r="K1906" s="4">
        <v>1412805.92</v>
      </c>
      <c r="L1906" s="5">
        <v>50001</v>
      </c>
      <c r="M1906" s="6">
        <v>28.255553290000002</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ca="1">IF(AND(A1905="SVOL",C1905="Cash"),                                     SUM(INDIRECT(ADDRESS(ROW()-(COUNTIF(A:A,"SVOL")),COLUMN())):INDIRECT(ADDRESS(ROW()-1,COLUMN()))),                                    IF(AND(A1906="TYA",C1906="Cash"), SUM(INDIRECT(ADDRESS(ROW()-(COUNTIF(A:A,"TYA")-1),COLUMN())):INDIRECT(ADDRESS(ROW()-1,COLUMN()))),                                    IF(AND(A1906="SVOL",ISNUMBER(FIND(" Govt",C1906))),"", IF(AND(A1906="SVOL",ISNUMBER(FIND(" Index",C1906))),J1906,                                    IF(ISNUMBER(N1906),Q1906*N1906,IF(ISNUMBER(R1906),J1906*R1906," "))))))</f>
        <v xml:space="preserve"> </v>
      </c>
      <c r="T1906" t="s">
        <v>4768</v>
      </c>
      <c r="U1906" t="s">
        <v>1204</v>
      </c>
      <c r="AG1906" t="s">
        <v>7425</v>
      </c>
    </row>
    <row r="1907" spans="1:33" x14ac:dyDescent="0.45">
      <c r="A1907" t="s">
        <v>4249</v>
      </c>
      <c r="B1907" t="s">
        <v>4769</v>
      </c>
      <c r="C1907" t="s">
        <v>787</v>
      </c>
      <c r="D1907" t="s">
        <v>788</v>
      </c>
      <c r="E1907" t="s">
        <v>789</v>
      </c>
      <c r="F1907" t="s">
        <v>790</v>
      </c>
      <c r="G1907" s="1">
        <v>88</v>
      </c>
      <c r="H1907" s="1">
        <v>76.09</v>
      </c>
      <c r="I1907" s="2">
        <v>6695.92</v>
      </c>
      <c r="J1907" s="3">
        <v>4.7394500000000001E-3</v>
      </c>
      <c r="K1907" s="4">
        <v>1412805.92</v>
      </c>
      <c r="L1907" s="5">
        <v>50001</v>
      </c>
      <c r="M1907" s="6">
        <v>28.255553290000002</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ca="1">IF(AND(A1906="SVOL",C1906="Cash"),                                     SUM(INDIRECT(ADDRESS(ROW()-(COUNTIF(A:A,"SVOL")),COLUMN())):INDIRECT(ADDRESS(ROW()-1,COLUMN()))),                                    IF(AND(A1907="TYA",C1907="Cash"), SUM(INDIRECT(ADDRESS(ROW()-(COUNTIF(A:A,"TYA")-1),COLUMN())):INDIRECT(ADDRESS(ROW()-1,COLUMN()))),                                    IF(AND(A1907="SVOL",ISNUMBER(FIND(" Govt",C1907))),"", IF(AND(A1907="SVOL",ISNUMBER(FIND(" Index",C1907))),J1907,                                    IF(ISNUMBER(N1907),Q1907*N1907,IF(ISNUMBER(R1907),J1907*R1907," "))))))</f>
        <v xml:space="preserve"> </v>
      </c>
      <c r="T1907" t="s">
        <v>790</v>
      </c>
      <c r="U1907" t="s">
        <v>1204</v>
      </c>
      <c r="AG1907" t="s">
        <v>7425</v>
      </c>
    </row>
    <row r="1908" spans="1:33" x14ac:dyDescent="0.45">
      <c r="A1908" t="s">
        <v>4249</v>
      </c>
      <c r="B1908" t="s">
        <v>4770</v>
      </c>
      <c r="C1908" t="s">
        <v>4771</v>
      </c>
      <c r="D1908" t="s">
        <v>4772</v>
      </c>
      <c r="E1908" t="s">
        <v>4773</v>
      </c>
      <c r="F1908" t="s">
        <v>4774</v>
      </c>
      <c r="G1908" s="1">
        <v>11</v>
      </c>
      <c r="H1908" s="1">
        <v>175.8</v>
      </c>
      <c r="I1908" s="2">
        <v>1933.8</v>
      </c>
      <c r="J1908" s="3">
        <v>1.3687700000000001E-3</v>
      </c>
      <c r="K1908" s="4">
        <v>1412805.92</v>
      </c>
      <c r="L1908" s="5">
        <v>50001</v>
      </c>
      <c r="M1908" s="6">
        <v>28.255553290000002</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ca="1">IF(AND(A1907="SVOL",C1907="Cash"),                                     SUM(INDIRECT(ADDRESS(ROW()-(COUNTIF(A:A,"SVOL")),COLUMN())):INDIRECT(ADDRESS(ROW()-1,COLUMN()))),                                    IF(AND(A1908="TYA",C1908="Cash"), SUM(INDIRECT(ADDRESS(ROW()-(COUNTIF(A:A,"TYA")-1),COLUMN())):INDIRECT(ADDRESS(ROW()-1,COLUMN()))),                                    IF(AND(A1908="SVOL",ISNUMBER(FIND(" Govt",C1908))),"", IF(AND(A1908="SVOL",ISNUMBER(FIND(" Index",C1908))),J1908,                                    IF(ISNUMBER(N1908),Q1908*N1908,IF(ISNUMBER(R1908),J1908*R1908," "))))))</f>
        <v xml:space="preserve"> </v>
      </c>
      <c r="T1908" t="s">
        <v>4774</v>
      </c>
      <c r="U1908" t="s">
        <v>1204</v>
      </c>
      <c r="AG1908" t="s">
        <v>7425</v>
      </c>
    </row>
    <row r="1909" spans="1:33" x14ac:dyDescent="0.45">
      <c r="A1909" t="s">
        <v>4249</v>
      </c>
      <c r="B1909" t="s">
        <v>4775</v>
      </c>
      <c r="C1909" t="s">
        <v>230</v>
      </c>
      <c r="D1909" t="s">
        <v>231</v>
      </c>
      <c r="E1909" t="s">
        <v>232</v>
      </c>
      <c r="F1909" t="s">
        <v>233</v>
      </c>
      <c r="G1909" s="1">
        <v>73</v>
      </c>
      <c r="H1909" s="1">
        <v>61.54</v>
      </c>
      <c r="I1909" s="2">
        <v>4492.42</v>
      </c>
      <c r="J1909" s="3">
        <v>3.17979E-3</v>
      </c>
      <c r="K1909" s="4">
        <v>1412805.92</v>
      </c>
      <c r="L1909" s="5">
        <v>50001</v>
      </c>
      <c r="M1909" s="6">
        <v>28.255553290000002</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ca="1">IF(AND(A1908="SVOL",C1908="Cash"),                                     SUM(INDIRECT(ADDRESS(ROW()-(COUNTIF(A:A,"SVOL")),COLUMN())):INDIRECT(ADDRESS(ROW()-1,COLUMN()))),                                    IF(AND(A1909="TYA",C1909="Cash"), SUM(INDIRECT(ADDRESS(ROW()-(COUNTIF(A:A,"TYA")-1),COLUMN())):INDIRECT(ADDRESS(ROW()-1,COLUMN()))),                                    IF(AND(A1909="SVOL",ISNUMBER(FIND(" Govt",C1909))),"", IF(AND(A1909="SVOL",ISNUMBER(FIND(" Index",C1909))),J1909,                                    IF(ISNUMBER(N1909),Q1909*N1909,IF(ISNUMBER(R1909),J1909*R1909," "))))))</f>
        <v xml:space="preserve"> </v>
      </c>
      <c r="T1909" t="s">
        <v>233</v>
      </c>
      <c r="U1909" t="s">
        <v>1204</v>
      </c>
      <c r="AG1909" t="s">
        <v>7425</v>
      </c>
    </row>
    <row r="1910" spans="1:33" x14ac:dyDescent="0.45">
      <c r="A1910" t="s">
        <v>4249</v>
      </c>
      <c r="B1910" t="s">
        <v>4776</v>
      </c>
      <c r="C1910" t="s">
        <v>4777</v>
      </c>
      <c r="D1910" t="s">
        <v>4778</v>
      </c>
      <c r="E1910" t="s">
        <v>4779</v>
      </c>
      <c r="F1910" t="s">
        <v>4780</v>
      </c>
      <c r="G1910" s="1">
        <v>55</v>
      </c>
      <c r="H1910" s="1">
        <v>52.6</v>
      </c>
      <c r="I1910" s="2">
        <v>2893</v>
      </c>
      <c r="J1910" s="3">
        <v>2.0477E-3</v>
      </c>
      <c r="K1910" s="4">
        <v>1412805.92</v>
      </c>
      <c r="L1910" s="5">
        <v>50001</v>
      </c>
      <c r="M1910" s="6">
        <v>28.255553290000002</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ca="1">IF(AND(A1909="SVOL",C1909="Cash"),                                     SUM(INDIRECT(ADDRESS(ROW()-(COUNTIF(A:A,"SVOL")),COLUMN())):INDIRECT(ADDRESS(ROW()-1,COLUMN()))),                                    IF(AND(A1910="TYA",C1910="Cash"), SUM(INDIRECT(ADDRESS(ROW()-(COUNTIF(A:A,"TYA")-1),COLUMN())):INDIRECT(ADDRESS(ROW()-1,COLUMN()))),                                    IF(AND(A1910="SVOL",ISNUMBER(FIND(" Govt",C1910))),"", IF(AND(A1910="SVOL",ISNUMBER(FIND(" Index",C1910))),J1910,                                    IF(ISNUMBER(N1910),Q1910*N1910,IF(ISNUMBER(R1910),J1910*R1910," "))))))</f>
        <v xml:space="preserve"> </v>
      </c>
      <c r="T1910" t="s">
        <v>4780</v>
      </c>
      <c r="U1910" t="s">
        <v>1204</v>
      </c>
      <c r="AG1910" t="s">
        <v>7425</v>
      </c>
    </row>
    <row r="1911" spans="1:33" x14ac:dyDescent="0.45">
      <c r="A1911" t="s">
        <v>4249</v>
      </c>
      <c r="B1911" t="s">
        <v>4781</v>
      </c>
      <c r="C1911" t="s">
        <v>4782</v>
      </c>
      <c r="D1911" t="s">
        <v>4783</v>
      </c>
      <c r="E1911" t="s">
        <v>4784</v>
      </c>
      <c r="F1911" t="s">
        <v>4785</v>
      </c>
      <c r="G1911" s="1">
        <v>108</v>
      </c>
      <c r="H1911" s="1">
        <v>58.24</v>
      </c>
      <c r="I1911" s="2">
        <v>6289.92</v>
      </c>
      <c r="J1911" s="3">
        <v>4.4520799999999998E-3</v>
      </c>
      <c r="K1911" s="4">
        <v>1412805.92</v>
      </c>
      <c r="L1911" s="5">
        <v>50001</v>
      </c>
      <c r="M1911" s="6">
        <v>28.255553290000002</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ca="1">IF(AND(A1910="SVOL",C1910="Cash"),                                     SUM(INDIRECT(ADDRESS(ROW()-(COUNTIF(A:A,"SVOL")),COLUMN())):INDIRECT(ADDRESS(ROW()-1,COLUMN()))),                                    IF(AND(A1911="TYA",C1911="Cash"), SUM(INDIRECT(ADDRESS(ROW()-(COUNTIF(A:A,"TYA")-1),COLUMN())):INDIRECT(ADDRESS(ROW()-1,COLUMN()))),                                    IF(AND(A1911="SVOL",ISNUMBER(FIND(" Govt",C1911))),"", IF(AND(A1911="SVOL",ISNUMBER(FIND(" Index",C1911))),J1911,                                    IF(ISNUMBER(N1911),Q1911*N1911,IF(ISNUMBER(R1911),J1911*R1911," "))))))</f>
        <v xml:space="preserve"> </v>
      </c>
      <c r="T1911" t="s">
        <v>4785</v>
      </c>
      <c r="U1911" t="s">
        <v>1204</v>
      </c>
      <c r="AG1911" t="s">
        <v>7425</v>
      </c>
    </row>
    <row r="1912" spans="1:33" x14ac:dyDescent="0.45">
      <c r="A1912" t="s">
        <v>4249</v>
      </c>
      <c r="B1912" t="s">
        <v>4786</v>
      </c>
      <c r="C1912" t="s">
        <v>4787</v>
      </c>
      <c r="D1912" t="s">
        <v>2246</v>
      </c>
      <c r="E1912" t="s">
        <v>2247</v>
      </c>
      <c r="F1912" t="s">
        <v>2248</v>
      </c>
      <c r="G1912" s="1">
        <v>38</v>
      </c>
      <c r="H1912" s="1">
        <v>141.93</v>
      </c>
      <c r="I1912" s="2">
        <v>5393.34</v>
      </c>
      <c r="J1912" s="3">
        <v>3.8174699999999999E-3</v>
      </c>
      <c r="K1912" s="4">
        <v>1412805.92</v>
      </c>
      <c r="L1912" s="5">
        <v>50001</v>
      </c>
      <c r="M1912" s="6">
        <v>28.255553290000002</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ca="1">IF(AND(A1911="SVOL",C1911="Cash"),                                     SUM(INDIRECT(ADDRESS(ROW()-(COUNTIF(A:A,"SVOL")),COLUMN())):INDIRECT(ADDRESS(ROW()-1,COLUMN()))),                                    IF(AND(A1912="TYA",C1912="Cash"), SUM(INDIRECT(ADDRESS(ROW()-(COUNTIF(A:A,"TYA")-1),COLUMN())):INDIRECT(ADDRESS(ROW()-1,COLUMN()))),                                    IF(AND(A1912="SVOL",ISNUMBER(FIND(" Govt",C1912))),"", IF(AND(A1912="SVOL",ISNUMBER(FIND(" Index",C1912))),J1912,                                    IF(ISNUMBER(N1912),Q1912*N1912,IF(ISNUMBER(R1912),J1912*R1912," "))))))</f>
        <v xml:space="preserve"> </v>
      </c>
      <c r="T1912" t="s">
        <v>2248</v>
      </c>
      <c r="U1912" t="s">
        <v>1204</v>
      </c>
      <c r="AG1912" t="s">
        <v>7425</v>
      </c>
    </row>
    <row r="1913" spans="1:33" x14ac:dyDescent="0.45">
      <c r="A1913" t="s">
        <v>4249</v>
      </c>
      <c r="B1913" t="s">
        <v>4788</v>
      </c>
      <c r="C1913" t="s">
        <v>4789</v>
      </c>
      <c r="D1913" t="s">
        <v>4790</v>
      </c>
      <c r="E1913" t="s">
        <v>4791</v>
      </c>
      <c r="F1913" t="s">
        <v>4792</v>
      </c>
      <c r="G1913" s="1">
        <v>31</v>
      </c>
      <c r="H1913" s="1">
        <v>87.92</v>
      </c>
      <c r="I1913" s="2">
        <v>2725.52</v>
      </c>
      <c r="J1913" s="3">
        <v>1.9291499999999999E-3</v>
      </c>
      <c r="K1913" s="4">
        <v>1412805.92</v>
      </c>
      <c r="L1913" s="5">
        <v>50001</v>
      </c>
      <c r="M1913" s="6">
        <v>28.255553290000002</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ca="1">IF(AND(A1912="SVOL",C1912="Cash"),                                     SUM(INDIRECT(ADDRESS(ROW()-(COUNTIF(A:A,"SVOL")),COLUMN())):INDIRECT(ADDRESS(ROW()-1,COLUMN()))),                                    IF(AND(A1913="TYA",C1913="Cash"), SUM(INDIRECT(ADDRESS(ROW()-(COUNTIF(A:A,"TYA")-1),COLUMN())):INDIRECT(ADDRESS(ROW()-1,COLUMN()))),                                    IF(AND(A1913="SVOL",ISNUMBER(FIND(" Govt",C1913))),"", IF(AND(A1913="SVOL",ISNUMBER(FIND(" Index",C1913))),J1913,                                    IF(ISNUMBER(N1913),Q1913*N1913,IF(ISNUMBER(R1913),J1913*R1913," "))))))</f>
        <v xml:space="preserve"> </v>
      </c>
      <c r="T1913" t="s">
        <v>4792</v>
      </c>
      <c r="U1913" t="s">
        <v>1204</v>
      </c>
      <c r="AG1913" t="s">
        <v>7425</v>
      </c>
    </row>
    <row r="1914" spans="1:33" x14ac:dyDescent="0.45">
      <c r="A1914" t="s">
        <v>4249</v>
      </c>
      <c r="B1914" t="s">
        <v>4793</v>
      </c>
      <c r="C1914" t="s">
        <v>4794</v>
      </c>
      <c r="D1914" t="s">
        <v>4795</v>
      </c>
      <c r="E1914" t="s">
        <v>4796</v>
      </c>
      <c r="F1914" t="s">
        <v>4797</v>
      </c>
      <c r="G1914" s="1">
        <v>60</v>
      </c>
      <c r="H1914" s="1">
        <v>113.98</v>
      </c>
      <c r="I1914" s="2">
        <v>6838.8</v>
      </c>
      <c r="J1914" s="3">
        <v>4.8405799999999997E-3</v>
      </c>
      <c r="K1914" s="4">
        <v>1412805.92</v>
      </c>
      <c r="L1914" s="5">
        <v>50001</v>
      </c>
      <c r="M1914" s="6">
        <v>28.255553290000002</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ca="1">IF(AND(A1913="SVOL",C1913="Cash"),                                     SUM(INDIRECT(ADDRESS(ROW()-(COUNTIF(A:A,"SVOL")),COLUMN())):INDIRECT(ADDRESS(ROW()-1,COLUMN()))),                                    IF(AND(A1914="TYA",C1914="Cash"), SUM(INDIRECT(ADDRESS(ROW()-(COUNTIF(A:A,"TYA")-1),COLUMN())):INDIRECT(ADDRESS(ROW()-1,COLUMN()))),                                    IF(AND(A1914="SVOL",ISNUMBER(FIND(" Govt",C1914))),"", IF(AND(A1914="SVOL",ISNUMBER(FIND(" Index",C1914))),J1914,                                    IF(ISNUMBER(N1914),Q1914*N1914,IF(ISNUMBER(R1914),J1914*R1914," "))))))</f>
        <v xml:space="preserve"> </v>
      </c>
      <c r="T1914" t="s">
        <v>4797</v>
      </c>
      <c r="U1914" t="s">
        <v>1204</v>
      </c>
      <c r="AG1914" t="s">
        <v>7425</v>
      </c>
    </row>
    <row r="1915" spans="1:33" x14ac:dyDescent="0.45">
      <c r="A1915" t="s">
        <v>4249</v>
      </c>
      <c r="B1915" t="s">
        <v>4798</v>
      </c>
      <c r="C1915" t="s">
        <v>797</v>
      </c>
      <c r="D1915" t="s">
        <v>798</v>
      </c>
      <c r="E1915" t="s">
        <v>799</v>
      </c>
      <c r="F1915" t="s">
        <v>800</v>
      </c>
      <c r="G1915" s="1">
        <v>12</v>
      </c>
      <c r="H1915" s="1">
        <v>155.62</v>
      </c>
      <c r="I1915" s="2">
        <v>1867.44</v>
      </c>
      <c r="J1915" s="3">
        <v>1.3217999999999999E-3</v>
      </c>
      <c r="K1915" s="4">
        <v>1412805.92</v>
      </c>
      <c r="L1915" s="5">
        <v>50001</v>
      </c>
      <c r="M1915" s="6">
        <v>28.255553290000002</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ca="1">IF(AND(A1914="SVOL",C1914="Cash"),                                     SUM(INDIRECT(ADDRESS(ROW()-(COUNTIF(A:A,"SVOL")),COLUMN())):INDIRECT(ADDRESS(ROW()-1,COLUMN()))),                                    IF(AND(A1915="TYA",C1915="Cash"), SUM(INDIRECT(ADDRESS(ROW()-(COUNTIF(A:A,"TYA")-1),COLUMN())):INDIRECT(ADDRESS(ROW()-1,COLUMN()))),                                    IF(AND(A1915="SVOL",ISNUMBER(FIND(" Govt",C1915))),"", IF(AND(A1915="SVOL",ISNUMBER(FIND(" Index",C1915))),J1915,                                    IF(ISNUMBER(N1915),Q1915*N1915,IF(ISNUMBER(R1915),J1915*R1915," "))))))</f>
        <v xml:space="preserve"> </v>
      </c>
      <c r="T1915" t="s">
        <v>800</v>
      </c>
      <c r="U1915" t="s">
        <v>1204</v>
      </c>
      <c r="AG1915" t="s">
        <v>7425</v>
      </c>
    </row>
    <row r="1916" spans="1:33" x14ac:dyDescent="0.45">
      <c r="A1916" t="s">
        <v>4249</v>
      </c>
      <c r="B1916" t="s">
        <v>4799</v>
      </c>
      <c r="C1916" t="s">
        <v>4800</v>
      </c>
      <c r="D1916" t="s">
        <v>2256</v>
      </c>
      <c r="E1916" t="s">
        <v>2257</v>
      </c>
      <c r="F1916" t="s">
        <v>2258</v>
      </c>
      <c r="G1916" s="1">
        <v>117</v>
      </c>
      <c r="H1916" s="1">
        <v>113.16</v>
      </c>
      <c r="I1916" s="2">
        <v>13239.72</v>
      </c>
      <c r="J1916" s="3">
        <v>9.3712199999999996E-3</v>
      </c>
      <c r="K1916" s="4">
        <v>1412805.92</v>
      </c>
      <c r="L1916" s="5">
        <v>50001</v>
      </c>
      <c r="M1916" s="6">
        <v>28.255553290000002</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IF(AND(A1915="SVOL",C1915="Cash"),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2258</v>
      </c>
      <c r="U1916" t="s">
        <v>1204</v>
      </c>
      <c r="AG1916" t="s">
        <v>7425</v>
      </c>
    </row>
    <row r="1917" spans="1:33" x14ac:dyDescent="0.45">
      <c r="A1917" t="s">
        <v>4249</v>
      </c>
      <c r="B1917" t="s">
        <v>4801</v>
      </c>
      <c r="C1917" t="s">
        <v>4802</v>
      </c>
      <c r="D1917" t="s">
        <v>4803</v>
      </c>
      <c r="E1917" t="s">
        <v>4804</v>
      </c>
      <c r="F1917" t="s">
        <v>4805</v>
      </c>
      <c r="G1917" s="1">
        <v>39</v>
      </c>
      <c r="H1917" s="1">
        <v>38.25</v>
      </c>
      <c r="I1917" s="2">
        <v>1491.75</v>
      </c>
      <c r="J1917" s="3">
        <v>1.0558799999999999E-3</v>
      </c>
      <c r="K1917" s="4">
        <v>1412805.92</v>
      </c>
      <c r="L1917" s="5">
        <v>50001</v>
      </c>
      <c r="M1917" s="6">
        <v>28.255553290000002</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4805</v>
      </c>
      <c r="U1917" t="s">
        <v>1204</v>
      </c>
      <c r="AG1917" t="s">
        <v>7425</v>
      </c>
    </row>
    <row r="1918" spans="1:33" x14ac:dyDescent="0.45">
      <c r="A1918" t="s">
        <v>4249</v>
      </c>
      <c r="B1918" t="s">
        <v>4806</v>
      </c>
      <c r="C1918" t="s">
        <v>4807</v>
      </c>
      <c r="D1918" t="s">
        <v>4808</v>
      </c>
      <c r="E1918" t="s">
        <v>4809</v>
      </c>
      <c r="F1918" t="s">
        <v>4810</v>
      </c>
      <c r="G1918" s="1">
        <v>8</v>
      </c>
      <c r="H1918" s="1">
        <v>75.849999999999994</v>
      </c>
      <c r="I1918" s="2">
        <v>606.79999999999995</v>
      </c>
      <c r="J1918" s="3">
        <v>4.2949999999999998E-4</v>
      </c>
      <c r="K1918" s="4">
        <v>1412805.92</v>
      </c>
      <c r="L1918" s="5">
        <v>50001</v>
      </c>
      <c r="M1918" s="6">
        <v>28.255553290000002</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4810</v>
      </c>
      <c r="U1918" t="s">
        <v>1204</v>
      </c>
      <c r="AG1918" t="s">
        <v>7425</v>
      </c>
    </row>
    <row r="1919" spans="1:33" x14ac:dyDescent="0.45">
      <c r="A1919" t="s">
        <v>4249</v>
      </c>
      <c r="B1919" t="s">
        <v>4811</v>
      </c>
      <c r="C1919" t="s">
        <v>4812</v>
      </c>
      <c r="D1919" t="s">
        <v>4813</v>
      </c>
      <c r="E1919" t="s">
        <v>4814</v>
      </c>
      <c r="F1919" t="s">
        <v>4815</v>
      </c>
      <c r="G1919" s="1">
        <v>56</v>
      </c>
      <c r="H1919" s="1">
        <v>28.67</v>
      </c>
      <c r="I1919" s="2">
        <v>1605.52</v>
      </c>
      <c r="J1919" s="3">
        <v>1.13641E-3</v>
      </c>
      <c r="K1919" s="4">
        <v>1412805.92</v>
      </c>
      <c r="L1919" s="5">
        <v>50001</v>
      </c>
      <c r="M1919" s="6">
        <v>28.255553290000002</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4815</v>
      </c>
      <c r="U1919" t="s">
        <v>1204</v>
      </c>
      <c r="AG1919" t="s">
        <v>7425</v>
      </c>
    </row>
    <row r="1920" spans="1:33" x14ac:dyDescent="0.45">
      <c r="A1920" t="s">
        <v>4249</v>
      </c>
      <c r="B1920" t="s">
        <v>4816</v>
      </c>
      <c r="C1920" t="s">
        <v>4817</v>
      </c>
      <c r="D1920" t="s">
        <v>3458</v>
      </c>
      <c r="E1920" t="s">
        <v>3459</v>
      </c>
      <c r="F1920" t="s">
        <v>3460</v>
      </c>
      <c r="G1920" s="1">
        <v>37</v>
      </c>
      <c r="H1920" s="1">
        <v>61.42</v>
      </c>
      <c r="I1920" s="2">
        <v>2272.54</v>
      </c>
      <c r="J1920" s="3">
        <v>1.6085299999999999E-3</v>
      </c>
      <c r="K1920" s="4">
        <v>1412805.92</v>
      </c>
      <c r="L1920" s="5">
        <v>50001</v>
      </c>
      <c r="M1920" s="6">
        <v>28.255553290000002</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3460</v>
      </c>
      <c r="U1920" t="s">
        <v>1204</v>
      </c>
      <c r="AG1920" t="s">
        <v>7425</v>
      </c>
    </row>
    <row r="1921" spans="1:33" x14ac:dyDescent="0.45">
      <c r="A1921" t="s">
        <v>4249</v>
      </c>
      <c r="B1921" t="s">
        <v>4818</v>
      </c>
      <c r="C1921" t="s">
        <v>4819</v>
      </c>
      <c r="D1921" t="s">
        <v>4820</v>
      </c>
      <c r="E1921" t="s">
        <v>4821</v>
      </c>
      <c r="F1921" t="s">
        <v>4822</v>
      </c>
      <c r="G1921" s="1">
        <v>9</v>
      </c>
      <c r="H1921" s="1">
        <v>190.41</v>
      </c>
      <c r="I1921" s="2">
        <v>1713.69</v>
      </c>
      <c r="J1921" s="3">
        <v>1.2129700000000001E-3</v>
      </c>
      <c r="K1921" s="4">
        <v>1412805.92</v>
      </c>
      <c r="L1921" s="5">
        <v>50001</v>
      </c>
      <c r="M1921" s="6">
        <v>28.255553290000002</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4822</v>
      </c>
      <c r="U1921" t="s">
        <v>1204</v>
      </c>
      <c r="AG1921" t="s">
        <v>7425</v>
      </c>
    </row>
    <row r="1922" spans="1:33" x14ac:dyDescent="0.45">
      <c r="A1922" t="s">
        <v>4249</v>
      </c>
      <c r="B1922" t="s">
        <v>4823</v>
      </c>
      <c r="C1922" t="s">
        <v>4824</v>
      </c>
      <c r="D1922" t="s">
        <v>4825</v>
      </c>
      <c r="E1922" t="s">
        <v>4826</v>
      </c>
      <c r="F1922" t="s">
        <v>4827</v>
      </c>
      <c r="G1922" s="1">
        <v>51</v>
      </c>
      <c r="H1922" s="1">
        <v>52.12</v>
      </c>
      <c r="I1922" s="2">
        <v>2658.12</v>
      </c>
      <c r="J1922" s="3">
        <v>1.88145E-3</v>
      </c>
      <c r="K1922" s="4">
        <v>1412805.92</v>
      </c>
      <c r="L1922" s="5">
        <v>50001</v>
      </c>
      <c r="M1922" s="6">
        <v>28.255553290000002</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4827</v>
      </c>
      <c r="U1922" t="s">
        <v>1204</v>
      </c>
      <c r="AG1922" t="s">
        <v>7425</v>
      </c>
    </row>
    <row r="1923" spans="1:33" x14ac:dyDescent="0.45">
      <c r="A1923" t="s">
        <v>4249</v>
      </c>
      <c r="B1923" t="s">
        <v>4828</v>
      </c>
      <c r="C1923" t="s">
        <v>4829</v>
      </c>
      <c r="D1923" t="s">
        <v>4830</v>
      </c>
      <c r="E1923" t="s">
        <v>4831</v>
      </c>
      <c r="F1923" t="s">
        <v>4832</v>
      </c>
      <c r="G1923" s="1">
        <v>7</v>
      </c>
      <c r="H1923" s="1">
        <v>280.66000000000003</v>
      </c>
      <c r="I1923" s="2">
        <v>1964.62</v>
      </c>
      <c r="J1923" s="3">
        <v>1.39058E-3</v>
      </c>
      <c r="K1923" s="4">
        <v>1412805.92</v>
      </c>
      <c r="L1923" s="5">
        <v>50001</v>
      </c>
      <c r="M1923" s="6">
        <v>28.255553290000002</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4832</v>
      </c>
      <c r="U1923" t="s">
        <v>1204</v>
      </c>
      <c r="AG1923" t="s">
        <v>7425</v>
      </c>
    </row>
    <row r="1924" spans="1:33" x14ac:dyDescent="0.45">
      <c r="A1924" t="s">
        <v>4249</v>
      </c>
      <c r="B1924" t="s">
        <v>4833</v>
      </c>
      <c r="C1924" t="s">
        <v>4834</v>
      </c>
      <c r="D1924" t="s">
        <v>4835</v>
      </c>
      <c r="E1924" t="s">
        <v>4836</v>
      </c>
      <c r="F1924" t="s">
        <v>4837</v>
      </c>
      <c r="G1924" s="1">
        <v>46</v>
      </c>
      <c r="H1924" s="1">
        <v>34.76</v>
      </c>
      <c r="I1924" s="2">
        <v>1598.96</v>
      </c>
      <c r="J1924" s="3">
        <v>1.1317600000000001E-3</v>
      </c>
      <c r="K1924" s="4">
        <v>1412805.92</v>
      </c>
      <c r="L1924" s="5">
        <v>50001</v>
      </c>
      <c r="M1924" s="6">
        <v>28.255553290000002</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4837</v>
      </c>
      <c r="U1924" t="s">
        <v>1204</v>
      </c>
      <c r="AG1924" t="s">
        <v>7425</v>
      </c>
    </row>
    <row r="1925" spans="1:33" x14ac:dyDescent="0.45">
      <c r="A1925" t="s">
        <v>4249</v>
      </c>
      <c r="B1925" t="s">
        <v>4838</v>
      </c>
      <c r="C1925" t="s">
        <v>4839</v>
      </c>
      <c r="D1925" t="s">
        <v>4840</v>
      </c>
      <c r="E1925" t="s">
        <v>4841</v>
      </c>
      <c r="F1925" t="s">
        <v>4842</v>
      </c>
      <c r="G1925" s="1">
        <v>47</v>
      </c>
      <c r="H1925" s="1">
        <v>142.25</v>
      </c>
      <c r="I1925" s="2">
        <v>6685.75</v>
      </c>
      <c r="J1925" s="3">
        <v>4.7322500000000003E-3</v>
      </c>
      <c r="K1925" s="4">
        <v>1412805.92</v>
      </c>
      <c r="L1925" s="5">
        <v>50001</v>
      </c>
      <c r="M1925" s="6">
        <v>28.255553290000002</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4842</v>
      </c>
      <c r="U1925" t="s">
        <v>1204</v>
      </c>
      <c r="AG1925" t="s">
        <v>7425</v>
      </c>
    </row>
    <row r="1926" spans="1:33" x14ac:dyDescent="0.45">
      <c r="A1926" t="s">
        <v>4249</v>
      </c>
      <c r="B1926" t="s">
        <v>4843</v>
      </c>
      <c r="C1926" t="s">
        <v>4844</v>
      </c>
      <c r="D1926" t="s">
        <v>3477</v>
      </c>
      <c r="E1926" t="s">
        <v>3478</v>
      </c>
      <c r="F1926" t="s">
        <v>3479</v>
      </c>
      <c r="G1926" s="1">
        <v>81</v>
      </c>
      <c r="H1926" s="1">
        <v>65.83</v>
      </c>
      <c r="I1926" s="2">
        <v>5332.23</v>
      </c>
      <c r="J1926" s="3">
        <v>3.7742100000000001E-3</v>
      </c>
      <c r="K1926" s="4">
        <v>1412805.92</v>
      </c>
      <c r="L1926" s="5">
        <v>50001</v>
      </c>
      <c r="M1926" s="6">
        <v>28.255553290000002</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T1926" t="s">
        <v>3479</v>
      </c>
      <c r="U1926" t="s">
        <v>1204</v>
      </c>
      <c r="AG1926" t="s">
        <v>7425</v>
      </c>
    </row>
    <row r="1927" spans="1:33" x14ac:dyDescent="0.45">
      <c r="A1927" t="s">
        <v>4249</v>
      </c>
      <c r="B1927" t="s">
        <v>4845</v>
      </c>
      <c r="C1927" t="s">
        <v>827</v>
      </c>
      <c r="D1927" t="s">
        <v>828</v>
      </c>
      <c r="E1927" t="s">
        <v>829</v>
      </c>
      <c r="F1927" t="s">
        <v>830</v>
      </c>
      <c r="G1927" s="1">
        <v>20</v>
      </c>
      <c r="H1927" s="1">
        <v>253.55</v>
      </c>
      <c r="I1927" s="2">
        <v>5071</v>
      </c>
      <c r="J1927" s="3">
        <v>3.5893100000000001E-3</v>
      </c>
      <c r="K1927" s="4">
        <v>1412805.92</v>
      </c>
      <c r="L1927" s="5">
        <v>50001</v>
      </c>
      <c r="M1927" s="6">
        <v>28.255553290000002</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830</v>
      </c>
      <c r="U1927" t="s">
        <v>1204</v>
      </c>
      <c r="AG1927" t="s">
        <v>7425</v>
      </c>
    </row>
    <row r="1928" spans="1:33" x14ac:dyDescent="0.45">
      <c r="A1928" t="s">
        <v>4249</v>
      </c>
      <c r="B1928" t="s">
        <v>4846</v>
      </c>
      <c r="C1928" t="s">
        <v>4847</v>
      </c>
      <c r="D1928" t="s">
        <v>4848</v>
      </c>
      <c r="E1928" t="s">
        <v>4849</v>
      </c>
      <c r="F1928" t="s">
        <v>4850</v>
      </c>
      <c r="G1928" s="1">
        <v>45</v>
      </c>
      <c r="H1928" s="1">
        <v>105.15</v>
      </c>
      <c r="I1928" s="2">
        <v>4731.75</v>
      </c>
      <c r="J1928" s="3">
        <v>3.3491900000000002E-3</v>
      </c>
      <c r="K1928" s="4">
        <v>1412805.92</v>
      </c>
      <c r="L1928" s="5">
        <v>50001</v>
      </c>
      <c r="M1928" s="6">
        <v>28.255553290000002</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 xml:space="preserve"> </v>
      </c>
      <c r="T1928" t="s">
        <v>4850</v>
      </c>
      <c r="U1928" t="s">
        <v>1204</v>
      </c>
      <c r="AG1928" t="s">
        <v>7425</v>
      </c>
    </row>
    <row r="1929" spans="1:33" x14ac:dyDescent="0.45">
      <c r="A1929" t="s">
        <v>4249</v>
      </c>
      <c r="B1929" t="s">
        <v>4851</v>
      </c>
      <c r="C1929" t="s">
        <v>4852</v>
      </c>
      <c r="D1929" t="s">
        <v>2286</v>
      </c>
      <c r="E1929" t="s">
        <v>2287</v>
      </c>
      <c r="F1929" t="s">
        <v>2288</v>
      </c>
      <c r="G1929" s="1">
        <v>37</v>
      </c>
      <c r="H1929" s="1">
        <v>97.24</v>
      </c>
      <c r="I1929" s="2">
        <v>3597.88</v>
      </c>
      <c r="J1929" s="3">
        <v>2.5466199999999999E-3</v>
      </c>
      <c r="K1929" s="4">
        <v>1412805.92</v>
      </c>
      <c r="L1929" s="5">
        <v>50001</v>
      </c>
      <c r="M1929" s="6">
        <v>28.255553290000002</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 xml:space="preserve"> </v>
      </c>
      <c r="T1929" t="s">
        <v>2288</v>
      </c>
      <c r="U1929" t="s">
        <v>1204</v>
      </c>
      <c r="AG1929" t="s">
        <v>7425</v>
      </c>
    </row>
    <row r="1930" spans="1:33" x14ac:dyDescent="0.45">
      <c r="A1930" t="s">
        <v>4249</v>
      </c>
      <c r="B1930" t="s">
        <v>4853</v>
      </c>
      <c r="C1930" t="s">
        <v>837</v>
      </c>
      <c r="D1930" t="s">
        <v>838</v>
      </c>
      <c r="E1930" t="s">
        <v>839</v>
      </c>
      <c r="F1930" t="s">
        <v>840</v>
      </c>
      <c r="G1930" s="1">
        <v>13</v>
      </c>
      <c r="H1930" s="1">
        <v>511.26</v>
      </c>
      <c r="I1930" s="2">
        <v>6646.38</v>
      </c>
      <c r="J1930" s="3">
        <v>4.7043800000000002E-3</v>
      </c>
      <c r="K1930" s="4">
        <v>1412805.92</v>
      </c>
      <c r="L1930" s="5">
        <v>50001</v>
      </c>
      <c r="M1930" s="6">
        <v>28.255553290000002</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 xml:space="preserve"> </v>
      </c>
      <c r="T1930" t="s">
        <v>840</v>
      </c>
      <c r="U1930" t="s">
        <v>1204</v>
      </c>
      <c r="AG1930" t="s">
        <v>7425</v>
      </c>
    </row>
    <row r="1931" spans="1:33" x14ac:dyDescent="0.45">
      <c r="A1931" t="s">
        <v>4249</v>
      </c>
      <c r="B1931" t="s">
        <v>4854</v>
      </c>
      <c r="C1931" t="s">
        <v>4855</v>
      </c>
      <c r="D1931" t="s">
        <v>4856</v>
      </c>
      <c r="E1931" t="s">
        <v>4857</v>
      </c>
      <c r="F1931" t="s">
        <v>4858</v>
      </c>
      <c r="G1931" s="1">
        <v>125</v>
      </c>
      <c r="H1931" s="1">
        <v>26.3</v>
      </c>
      <c r="I1931" s="2">
        <v>3287.5</v>
      </c>
      <c r="J1931" s="3">
        <v>2.3269300000000001E-3</v>
      </c>
      <c r="K1931" s="4">
        <v>1412805.92</v>
      </c>
      <c r="L1931" s="5">
        <v>50001</v>
      </c>
      <c r="M1931" s="6">
        <v>28.255553290000002</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 xml:space="preserve"> </v>
      </c>
      <c r="T1931" t="s">
        <v>4858</v>
      </c>
      <c r="U1931" t="s">
        <v>1204</v>
      </c>
      <c r="AG1931" t="s">
        <v>7425</v>
      </c>
    </row>
    <row r="1932" spans="1:33" x14ac:dyDescent="0.45">
      <c r="A1932" t="s">
        <v>4249</v>
      </c>
      <c r="B1932" t="s">
        <v>4859</v>
      </c>
      <c r="C1932" t="s">
        <v>4860</v>
      </c>
      <c r="D1932" t="s">
        <v>2357</v>
      </c>
      <c r="E1932" t="s">
        <v>2358</v>
      </c>
      <c r="F1932" t="s">
        <v>2359</v>
      </c>
      <c r="G1932" s="1">
        <v>14</v>
      </c>
      <c r="H1932" s="1">
        <v>128.26</v>
      </c>
      <c r="I1932" s="2">
        <v>1795.64</v>
      </c>
      <c r="J1932" s="3">
        <v>1.27097E-3</v>
      </c>
      <c r="K1932" s="4">
        <v>1412805.92</v>
      </c>
      <c r="L1932" s="5">
        <v>50001</v>
      </c>
      <c r="M1932" s="6">
        <v>28.255553290000002</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 xml:space="preserve"> </v>
      </c>
      <c r="T1932" t="s">
        <v>2359</v>
      </c>
      <c r="U1932" t="s">
        <v>1204</v>
      </c>
      <c r="AG1932" t="s">
        <v>7425</v>
      </c>
    </row>
    <row r="1933" spans="1:33" x14ac:dyDescent="0.45">
      <c r="A1933" t="s">
        <v>4249</v>
      </c>
      <c r="B1933" t="s">
        <v>4861</v>
      </c>
      <c r="C1933" t="s">
        <v>4862</v>
      </c>
      <c r="D1933" t="s">
        <v>4863</v>
      </c>
      <c r="E1933" t="s">
        <v>4864</v>
      </c>
      <c r="F1933" t="s">
        <v>4865</v>
      </c>
      <c r="G1933" s="1">
        <v>13</v>
      </c>
      <c r="H1933" s="1">
        <v>146.47</v>
      </c>
      <c r="I1933" s="2">
        <v>1904.11</v>
      </c>
      <c r="J1933" s="3">
        <v>1.34775E-3</v>
      </c>
      <c r="K1933" s="4">
        <v>1412805.92</v>
      </c>
      <c r="L1933" s="5">
        <v>50001</v>
      </c>
      <c r="M1933" s="6">
        <v>28.255553290000002</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 xml:space="preserve"> </v>
      </c>
      <c r="T1933" t="s">
        <v>4865</v>
      </c>
      <c r="U1933" t="s">
        <v>1204</v>
      </c>
      <c r="AG1933" t="s">
        <v>7425</v>
      </c>
    </row>
    <row r="1934" spans="1:33" x14ac:dyDescent="0.45">
      <c r="A1934" t="s">
        <v>4249</v>
      </c>
      <c r="B1934" t="s">
        <v>4866</v>
      </c>
      <c r="C1934" t="s">
        <v>4867</v>
      </c>
      <c r="D1934" t="s">
        <v>2366</v>
      </c>
      <c r="E1934" t="s">
        <v>2367</v>
      </c>
      <c r="F1934" t="s">
        <v>2368</v>
      </c>
      <c r="G1934" s="1">
        <v>32</v>
      </c>
      <c r="H1934" s="1">
        <v>71.09</v>
      </c>
      <c r="I1934" s="2">
        <v>2274.88</v>
      </c>
      <c r="J1934" s="3">
        <v>1.6101900000000001E-3</v>
      </c>
      <c r="K1934" s="4">
        <v>1412805.92</v>
      </c>
      <c r="L1934" s="5">
        <v>50001</v>
      </c>
      <c r="M1934" s="6">
        <v>28.255553290000002</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 xml:space="preserve"> </v>
      </c>
      <c r="T1934" t="s">
        <v>2368</v>
      </c>
      <c r="U1934" t="s">
        <v>1204</v>
      </c>
      <c r="AG1934" t="s">
        <v>7425</v>
      </c>
    </row>
    <row r="1935" spans="1:33" x14ac:dyDescent="0.45">
      <c r="A1935" t="s">
        <v>4249</v>
      </c>
      <c r="B1935" t="s">
        <v>4868</v>
      </c>
      <c r="C1935" t="s">
        <v>4869</v>
      </c>
      <c r="D1935" t="s">
        <v>3540</v>
      </c>
      <c r="E1935" t="s">
        <v>3541</v>
      </c>
      <c r="F1935" t="s">
        <v>3542</v>
      </c>
      <c r="G1935" s="1">
        <v>23</v>
      </c>
      <c r="H1935" s="1">
        <v>269.56</v>
      </c>
      <c r="I1935" s="2">
        <v>6199.88</v>
      </c>
      <c r="J1935" s="3">
        <v>4.3883500000000001E-3</v>
      </c>
      <c r="K1935" s="4">
        <v>1412805.92</v>
      </c>
      <c r="L1935" s="5">
        <v>50001</v>
      </c>
      <c r="M1935" s="6">
        <v>28.255553290000002</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 xml:space="preserve"> </v>
      </c>
      <c r="T1935" t="s">
        <v>3542</v>
      </c>
      <c r="U1935" t="s">
        <v>1204</v>
      </c>
      <c r="AG1935" t="s">
        <v>7425</v>
      </c>
    </row>
    <row r="1936" spans="1:33" x14ac:dyDescent="0.45">
      <c r="A1936" t="s">
        <v>4249</v>
      </c>
      <c r="B1936" t="s">
        <v>4870</v>
      </c>
      <c r="C1936" t="s">
        <v>4871</v>
      </c>
      <c r="D1936" t="s">
        <v>3549</v>
      </c>
      <c r="E1936" t="s">
        <v>3550</v>
      </c>
      <c r="F1936" t="s">
        <v>3551</v>
      </c>
      <c r="G1936" s="1">
        <v>10</v>
      </c>
      <c r="H1936" s="1">
        <v>218.51</v>
      </c>
      <c r="I1936" s="2">
        <v>2185.1</v>
      </c>
      <c r="J1936" s="3">
        <v>1.54664E-3</v>
      </c>
      <c r="K1936" s="4">
        <v>1412805.92</v>
      </c>
      <c r="L1936" s="5">
        <v>50001</v>
      </c>
      <c r="M1936" s="6">
        <v>28.255553290000002</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 xml:space="preserve"> </v>
      </c>
      <c r="T1936" t="s">
        <v>3551</v>
      </c>
      <c r="U1936" t="s">
        <v>1204</v>
      </c>
      <c r="AG1936" t="s">
        <v>7425</v>
      </c>
    </row>
    <row r="1937" spans="1:33" x14ac:dyDescent="0.45">
      <c r="A1937" t="s">
        <v>4249</v>
      </c>
      <c r="B1937" t="s">
        <v>4872</v>
      </c>
      <c r="C1937" t="s">
        <v>4873</v>
      </c>
      <c r="D1937" t="s">
        <v>4874</v>
      </c>
      <c r="E1937" t="s">
        <v>4875</v>
      </c>
      <c r="F1937" t="s">
        <v>4876</v>
      </c>
      <c r="G1937" s="1">
        <v>4</v>
      </c>
      <c r="H1937" s="1">
        <v>1915.69</v>
      </c>
      <c r="I1937" s="2">
        <v>7662.76</v>
      </c>
      <c r="J1937" s="3">
        <v>5.4237900000000004E-3</v>
      </c>
      <c r="K1937" s="4">
        <v>1412805.92</v>
      </c>
      <c r="L1937" s="5">
        <v>50001</v>
      </c>
      <c r="M1937" s="6">
        <v>28.255553290000002</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 xml:space="preserve"> </v>
      </c>
      <c r="T1937" t="s">
        <v>4876</v>
      </c>
      <c r="U1937" t="s">
        <v>1204</v>
      </c>
      <c r="AG1937" t="s">
        <v>7425</v>
      </c>
    </row>
    <row r="1938" spans="1:33" x14ac:dyDescent="0.45">
      <c r="A1938" t="s">
        <v>4249</v>
      </c>
      <c r="B1938" t="s">
        <v>4877</v>
      </c>
      <c r="C1938" t="s">
        <v>4878</v>
      </c>
      <c r="D1938" t="s">
        <v>4879</v>
      </c>
      <c r="E1938" t="s">
        <v>4880</v>
      </c>
      <c r="F1938" t="s">
        <v>4881</v>
      </c>
      <c r="G1938" s="1">
        <v>148</v>
      </c>
      <c r="H1938" s="1">
        <v>10.66</v>
      </c>
      <c r="I1938" s="2">
        <v>1577.68</v>
      </c>
      <c r="J1938" s="3">
        <v>1.1167E-3</v>
      </c>
      <c r="K1938" s="4">
        <v>1412805.92</v>
      </c>
      <c r="L1938" s="5">
        <v>50001</v>
      </c>
      <c r="M1938" s="6">
        <v>28.255553290000002</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 xml:space="preserve"> </v>
      </c>
      <c r="T1938" t="s">
        <v>4881</v>
      </c>
      <c r="U1938" t="s">
        <v>1204</v>
      </c>
      <c r="AG1938" t="s">
        <v>7425</v>
      </c>
    </row>
    <row r="1939" spans="1:33" x14ac:dyDescent="0.45">
      <c r="A1939" t="s">
        <v>4249</v>
      </c>
      <c r="B1939" t="s">
        <v>4882</v>
      </c>
      <c r="C1939" t="s">
        <v>4883</v>
      </c>
      <c r="D1939" t="s">
        <v>4884</v>
      </c>
      <c r="E1939" t="s">
        <v>4885</v>
      </c>
      <c r="F1939" t="s">
        <v>4886</v>
      </c>
      <c r="G1939" s="1">
        <v>137</v>
      </c>
      <c r="H1939" s="1">
        <v>76.489999999999995</v>
      </c>
      <c r="I1939" s="2">
        <v>10479.129999999999</v>
      </c>
      <c r="J1939" s="3">
        <v>7.4172500000000002E-3</v>
      </c>
      <c r="K1939" s="4">
        <v>1412805.92</v>
      </c>
      <c r="L1939" s="5">
        <v>50001</v>
      </c>
      <c r="M1939" s="6">
        <v>28.255553290000002</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 xml:space="preserve"> </v>
      </c>
      <c r="T1939" t="s">
        <v>4886</v>
      </c>
      <c r="U1939" t="s">
        <v>1204</v>
      </c>
      <c r="AG1939" t="s">
        <v>7425</v>
      </c>
    </row>
    <row r="1940" spans="1:33" x14ac:dyDescent="0.45">
      <c r="A1940" t="s">
        <v>4249</v>
      </c>
      <c r="B1940" t="s">
        <v>4887</v>
      </c>
      <c r="C1940" t="s">
        <v>4888</v>
      </c>
      <c r="D1940" t="s">
        <v>4889</v>
      </c>
      <c r="E1940" t="s">
        <v>4890</v>
      </c>
      <c r="F1940" t="s">
        <v>4891</v>
      </c>
      <c r="G1940" s="1">
        <v>26</v>
      </c>
      <c r="H1940" s="1">
        <v>153.16</v>
      </c>
      <c r="I1940" s="2">
        <v>3982.16</v>
      </c>
      <c r="J1940" s="3">
        <v>2.81862E-3</v>
      </c>
      <c r="K1940" s="4">
        <v>1412805.92</v>
      </c>
      <c r="L1940" s="5">
        <v>50001</v>
      </c>
      <c r="M1940" s="6">
        <v>28.255553290000002</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 xml:space="preserve"> </v>
      </c>
      <c r="T1940" t="s">
        <v>4891</v>
      </c>
      <c r="U1940" t="s">
        <v>1204</v>
      </c>
      <c r="AG1940" t="s">
        <v>7425</v>
      </c>
    </row>
    <row r="1941" spans="1:33" x14ac:dyDescent="0.45">
      <c r="A1941" t="s">
        <v>4249</v>
      </c>
      <c r="B1941" t="s">
        <v>4892</v>
      </c>
      <c r="C1941" t="s">
        <v>4893</v>
      </c>
      <c r="D1941" t="s">
        <v>4894</v>
      </c>
      <c r="E1941" t="s">
        <v>4895</v>
      </c>
      <c r="F1941" t="s">
        <v>4896</v>
      </c>
      <c r="G1941" s="1">
        <v>31</v>
      </c>
      <c r="H1941" s="1">
        <v>256.52999999999997</v>
      </c>
      <c r="I1941" s="2">
        <v>7952.43</v>
      </c>
      <c r="J1941" s="3">
        <v>5.6288199999999997E-3</v>
      </c>
      <c r="K1941" s="4">
        <v>1412805.92</v>
      </c>
      <c r="L1941" s="5">
        <v>50001</v>
      </c>
      <c r="M1941" s="6">
        <v>28.255553290000002</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 xml:space="preserve"> </v>
      </c>
      <c r="T1941" t="s">
        <v>4896</v>
      </c>
      <c r="U1941" t="s">
        <v>1204</v>
      </c>
      <c r="AG1941" t="s">
        <v>7425</v>
      </c>
    </row>
    <row r="1942" spans="1:33" x14ac:dyDescent="0.45">
      <c r="A1942" t="s">
        <v>4249</v>
      </c>
      <c r="B1942" t="s">
        <v>4897</v>
      </c>
      <c r="C1942" t="s">
        <v>871</v>
      </c>
      <c r="D1942" t="s">
        <v>872</v>
      </c>
      <c r="E1942" t="s">
        <v>873</v>
      </c>
      <c r="F1942" t="s">
        <v>874</v>
      </c>
      <c r="G1942" s="1">
        <v>34</v>
      </c>
      <c r="H1942" s="1">
        <v>74.62</v>
      </c>
      <c r="I1942" s="2">
        <v>2537.08</v>
      </c>
      <c r="J1942" s="3">
        <v>1.7957699999999999E-3</v>
      </c>
      <c r="K1942" s="4">
        <v>1412805.92</v>
      </c>
      <c r="L1942" s="5">
        <v>50001</v>
      </c>
      <c r="M1942" s="6">
        <v>28.255553290000002</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 xml:space="preserve"> </v>
      </c>
      <c r="T1942" t="s">
        <v>874</v>
      </c>
      <c r="U1942" t="s">
        <v>1204</v>
      </c>
      <c r="AG1942" t="s">
        <v>7425</v>
      </c>
    </row>
    <row r="1943" spans="1:33" x14ac:dyDescent="0.45">
      <c r="A1943" t="s">
        <v>4249</v>
      </c>
      <c r="B1943" t="s">
        <v>4898</v>
      </c>
      <c r="C1943" t="s">
        <v>4899</v>
      </c>
      <c r="D1943" t="s">
        <v>4900</v>
      </c>
      <c r="E1943" t="s">
        <v>4901</v>
      </c>
      <c r="F1943" t="s">
        <v>4902</v>
      </c>
      <c r="G1943" s="1">
        <v>13</v>
      </c>
      <c r="H1943" s="1">
        <v>139.65</v>
      </c>
      <c r="I1943" s="2">
        <v>1815.45</v>
      </c>
      <c r="J1943" s="3">
        <v>1.2849999999999999E-3</v>
      </c>
      <c r="K1943" s="4">
        <v>1412805.92</v>
      </c>
      <c r="L1943" s="5">
        <v>50001</v>
      </c>
      <c r="M1943" s="6">
        <v>28.255553290000002</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 xml:space="preserve"> </v>
      </c>
      <c r="T1943" t="s">
        <v>4902</v>
      </c>
      <c r="U1943" t="s">
        <v>1204</v>
      </c>
      <c r="AG1943" t="s">
        <v>7425</v>
      </c>
    </row>
    <row r="1944" spans="1:33" x14ac:dyDescent="0.45">
      <c r="A1944" t="s">
        <v>4249</v>
      </c>
      <c r="B1944" t="s">
        <v>4903</v>
      </c>
      <c r="C1944" t="s">
        <v>4904</v>
      </c>
      <c r="D1944" t="s">
        <v>4905</v>
      </c>
      <c r="E1944" t="s">
        <v>4906</v>
      </c>
      <c r="F1944" t="s">
        <v>4907</v>
      </c>
      <c r="G1944" s="1">
        <v>29</v>
      </c>
      <c r="H1944" s="1">
        <v>49.68</v>
      </c>
      <c r="I1944" s="2">
        <v>1440.72</v>
      </c>
      <c r="J1944" s="3">
        <v>1.01976E-3</v>
      </c>
      <c r="K1944" s="4">
        <v>1412805.92</v>
      </c>
      <c r="L1944" s="5">
        <v>50001</v>
      </c>
      <c r="M1944" s="6">
        <v>28.255553290000002</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 xml:space="preserve"> </v>
      </c>
      <c r="T1944" t="s">
        <v>4907</v>
      </c>
      <c r="U1944" t="s">
        <v>1204</v>
      </c>
      <c r="AG1944" t="s">
        <v>7425</v>
      </c>
    </row>
    <row r="1945" spans="1:33" x14ac:dyDescent="0.45">
      <c r="A1945" t="s">
        <v>4249</v>
      </c>
      <c r="B1945" t="s">
        <v>4908</v>
      </c>
      <c r="C1945" t="s">
        <v>4909</v>
      </c>
      <c r="D1945" t="s">
        <v>4910</v>
      </c>
      <c r="E1945" t="s">
        <v>4911</v>
      </c>
      <c r="F1945" t="s">
        <v>4912</v>
      </c>
      <c r="G1945" s="1">
        <v>12</v>
      </c>
      <c r="H1945" s="1">
        <v>180.99</v>
      </c>
      <c r="I1945" s="2">
        <v>2171.88</v>
      </c>
      <c r="J1945" s="3">
        <v>1.53728E-3</v>
      </c>
      <c r="K1945" s="4">
        <v>1412805.92</v>
      </c>
      <c r="L1945" s="5">
        <v>50001</v>
      </c>
      <c r="M1945" s="6">
        <v>28.255553290000002</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 xml:space="preserve"> </v>
      </c>
      <c r="T1945" t="s">
        <v>4912</v>
      </c>
      <c r="U1945" t="s">
        <v>1204</v>
      </c>
      <c r="AG1945" t="s">
        <v>7425</v>
      </c>
    </row>
    <row r="1946" spans="1:33" x14ac:dyDescent="0.45">
      <c r="A1946" t="s">
        <v>4249</v>
      </c>
      <c r="B1946" t="s">
        <v>4913</v>
      </c>
      <c r="C1946" t="s">
        <v>4914</v>
      </c>
      <c r="D1946" t="s">
        <v>4915</v>
      </c>
      <c r="E1946" t="s">
        <v>4916</v>
      </c>
      <c r="F1946" t="s">
        <v>4917</v>
      </c>
      <c r="G1946" s="1">
        <v>4</v>
      </c>
      <c r="H1946" s="1">
        <v>1039.9000000000001</v>
      </c>
      <c r="I1946" s="2">
        <v>4159.6000000000004</v>
      </c>
      <c r="J1946" s="3">
        <v>2.9442100000000001E-3</v>
      </c>
      <c r="K1946" s="4">
        <v>1412805.92</v>
      </c>
      <c r="L1946" s="5">
        <v>50001</v>
      </c>
      <c r="M1946" s="6">
        <v>28.255553290000002</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 xml:space="preserve"> </v>
      </c>
      <c r="T1946" t="s">
        <v>4917</v>
      </c>
      <c r="U1946" t="s">
        <v>1204</v>
      </c>
      <c r="AG1946" t="s">
        <v>7425</v>
      </c>
    </row>
    <row r="1947" spans="1:33" x14ac:dyDescent="0.45">
      <c r="A1947" t="s">
        <v>4249</v>
      </c>
      <c r="B1947" t="s">
        <v>4918</v>
      </c>
      <c r="C1947" t="s">
        <v>876</v>
      </c>
      <c r="D1947" t="s">
        <v>877</v>
      </c>
      <c r="E1947" t="s">
        <v>878</v>
      </c>
      <c r="F1947" t="s">
        <v>879</v>
      </c>
      <c r="G1947" s="1">
        <v>57</v>
      </c>
      <c r="H1947" s="1">
        <v>409.05</v>
      </c>
      <c r="I1947" s="2">
        <v>23315.85</v>
      </c>
      <c r="J1947" s="3">
        <v>1.6503219999999999E-2</v>
      </c>
      <c r="K1947" s="4">
        <v>1412805.92</v>
      </c>
      <c r="L1947" s="5">
        <v>50001</v>
      </c>
      <c r="M1947" s="6">
        <v>28.255553290000002</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 xml:space="preserve"> </v>
      </c>
      <c r="T1947" t="s">
        <v>879</v>
      </c>
      <c r="U1947" t="s">
        <v>1204</v>
      </c>
      <c r="AG1947" t="s">
        <v>7425</v>
      </c>
    </row>
    <row r="1948" spans="1:33" x14ac:dyDescent="0.45">
      <c r="A1948" t="s">
        <v>4249</v>
      </c>
      <c r="B1948" t="s">
        <v>4919</v>
      </c>
      <c r="C1948" t="s">
        <v>4920</v>
      </c>
      <c r="D1948" t="s">
        <v>4921</v>
      </c>
      <c r="E1948" t="s">
        <v>4922</v>
      </c>
      <c r="F1948" t="s">
        <v>4923</v>
      </c>
      <c r="G1948" s="1">
        <v>17</v>
      </c>
      <c r="H1948" s="1">
        <v>117.96</v>
      </c>
      <c r="I1948" s="2">
        <v>2005.32</v>
      </c>
      <c r="J1948" s="3">
        <v>1.41939E-3</v>
      </c>
      <c r="K1948" s="4">
        <v>1412805.92</v>
      </c>
      <c r="L1948" s="5">
        <v>50001</v>
      </c>
      <c r="M1948" s="6">
        <v>28.255553290000002</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 xml:space="preserve"> </v>
      </c>
      <c r="T1948" t="s">
        <v>4923</v>
      </c>
      <c r="U1948" t="s">
        <v>1204</v>
      </c>
      <c r="AG1948" t="s">
        <v>7425</v>
      </c>
    </row>
    <row r="1949" spans="1:33" x14ac:dyDescent="0.45">
      <c r="A1949" t="s">
        <v>4249</v>
      </c>
      <c r="B1949" t="s">
        <v>4924</v>
      </c>
      <c r="C1949" t="s">
        <v>4925</v>
      </c>
      <c r="D1949" t="s">
        <v>2440</v>
      </c>
      <c r="E1949" t="s">
        <v>2441</v>
      </c>
      <c r="F1949" t="s">
        <v>2442</v>
      </c>
      <c r="G1949" s="1">
        <v>62</v>
      </c>
      <c r="H1949" s="1">
        <v>206.07</v>
      </c>
      <c r="I1949" s="2">
        <v>12776.34</v>
      </c>
      <c r="J1949" s="3">
        <v>9.0432399999999993E-3</v>
      </c>
      <c r="K1949" s="4">
        <v>1412805.92</v>
      </c>
      <c r="L1949" s="5">
        <v>50001</v>
      </c>
      <c r="M1949" s="6">
        <v>28.255553290000002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 xml:space="preserve"> </v>
      </c>
      <c r="T1949" t="s">
        <v>2442</v>
      </c>
      <c r="U1949" t="s">
        <v>1204</v>
      </c>
      <c r="AG1949" t="s">
        <v>7425</v>
      </c>
    </row>
    <row r="1950" spans="1:33" x14ac:dyDescent="0.45">
      <c r="A1950" t="s">
        <v>4249</v>
      </c>
      <c r="B1950" t="s">
        <v>4926</v>
      </c>
      <c r="C1950" t="s">
        <v>4927</v>
      </c>
      <c r="D1950" t="s">
        <v>4928</v>
      </c>
      <c r="E1950" t="s">
        <v>4929</v>
      </c>
      <c r="F1950" t="s">
        <v>4930</v>
      </c>
      <c r="G1950" s="1">
        <v>177</v>
      </c>
      <c r="H1950" s="1">
        <v>34.76</v>
      </c>
      <c r="I1950" s="2">
        <v>6152.52</v>
      </c>
      <c r="J1950" s="3">
        <v>4.3548199999999997E-3</v>
      </c>
      <c r="K1950" s="4">
        <v>1412805.92</v>
      </c>
      <c r="L1950" s="5">
        <v>50001</v>
      </c>
      <c r="M1950" s="6">
        <v>28.255553290000002</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 xml:space="preserve"> </v>
      </c>
      <c r="T1950" t="s">
        <v>4930</v>
      </c>
      <c r="U1950" t="s">
        <v>1204</v>
      </c>
      <c r="AG1950" t="s">
        <v>7425</v>
      </c>
    </row>
    <row r="1951" spans="1:33" x14ac:dyDescent="0.45">
      <c r="A1951" t="s">
        <v>4249</v>
      </c>
      <c r="B1951" t="s">
        <v>4931</v>
      </c>
      <c r="C1951" t="s">
        <v>4932</v>
      </c>
      <c r="D1951" t="s">
        <v>3661</v>
      </c>
      <c r="E1951" t="s">
        <v>3662</v>
      </c>
      <c r="F1951" t="s">
        <v>3663</v>
      </c>
      <c r="G1951" s="1">
        <v>60</v>
      </c>
      <c r="H1951" s="1">
        <v>71.94</v>
      </c>
      <c r="I1951" s="2">
        <v>4316.3999999999996</v>
      </c>
      <c r="J1951" s="3">
        <v>3.0552000000000001E-3</v>
      </c>
      <c r="K1951" s="4">
        <v>1412805.92</v>
      </c>
      <c r="L1951" s="5">
        <v>50001</v>
      </c>
      <c r="M1951" s="6">
        <v>28.255553290000002</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 xml:space="preserve"> </v>
      </c>
      <c r="T1951" t="s">
        <v>3663</v>
      </c>
      <c r="U1951" t="s">
        <v>1204</v>
      </c>
      <c r="AG1951" t="s">
        <v>7425</v>
      </c>
    </row>
    <row r="1952" spans="1:33" x14ac:dyDescent="0.45">
      <c r="A1952" t="s">
        <v>4249</v>
      </c>
      <c r="B1952" t="s">
        <v>4933</v>
      </c>
      <c r="C1952" t="s">
        <v>881</v>
      </c>
      <c r="D1952" t="s">
        <v>882</v>
      </c>
      <c r="E1952" t="s">
        <v>883</v>
      </c>
      <c r="F1952" t="s">
        <v>884</v>
      </c>
      <c r="G1952" s="1">
        <v>12</v>
      </c>
      <c r="H1952" s="1">
        <v>191.81</v>
      </c>
      <c r="I1952" s="2">
        <v>2301.7199999999998</v>
      </c>
      <c r="J1952" s="3">
        <v>1.62918E-3</v>
      </c>
      <c r="K1952" s="4">
        <v>1412805.92</v>
      </c>
      <c r="L1952" s="5">
        <v>50001</v>
      </c>
      <c r="M1952" s="6">
        <v>28.255553290000002</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 xml:space="preserve"> </v>
      </c>
      <c r="T1952" t="s">
        <v>884</v>
      </c>
      <c r="U1952" t="s">
        <v>1204</v>
      </c>
      <c r="AG1952" t="s">
        <v>7425</v>
      </c>
    </row>
    <row r="1953" spans="1:33" x14ac:dyDescent="0.45">
      <c r="A1953" t="s">
        <v>4249</v>
      </c>
      <c r="B1953" t="s">
        <v>4934</v>
      </c>
      <c r="C1953" t="s">
        <v>4935</v>
      </c>
      <c r="D1953" t="s">
        <v>3666</v>
      </c>
      <c r="E1953" t="s">
        <v>3667</v>
      </c>
      <c r="F1953" t="s">
        <v>3668</v>
      </c>
      <c r="G1953" s="1">
        <v>9</v>
      </c>
      <c r="H1953" s="1">
        <v>526.66</v>
      </c>
      <c r="I1953" s="2">
        <v>4739.9399999999996</v>
      </c>
      <c r="J1953" s="3">
        <v>3.35498E-3</v>
      </c>
      <c r="K1953" s="4">
        <v>1412805.92</v>
      </c>
      <c r="L1953" s="5">
        <v>50001</v>
      </c>
      <c r="M1953" s="6">
        <v>28.255553290000002</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 xml:space="preserve"> </v>
      </c>
      <c r="T1953" t="s">
        <v>3668</v>
      </c>
      <c r="U1953" t="s">
        <v>1204</v>
      </c>
      <c r="AG1953" t="s">
        <v>7425</v>
      </c>
    </row>
    <row r="1954" spans="1:33" x14ac:dyDescent="0.45">
      <c r="A1954" t="s">
        <v>4249</v>
      </c>
      <c r="B1954" t="s">
        <v>4936</v>
      </c>
      <c r="C1954" t="s">
        <v>4937</v>
      </c>
      <c r="D1954" t="s">
        <v>4938</v>
      </c>
      <c r="E1954" t="s">
        <v>4939</v>
      </c>
      <c r="F1954" t="s">
        <v>4940</v>
      </c>
      <c r="G1954" s="1">
        <v>8</v>
      </c>
      <c r="H1954" s="1">
        <v>279.45</v>
      </c>
      <c r="I1954" s="2">
        <v>2235.6</v>
      </c>
      <c r="J1954" s="3">
        <v>1.58238E-3</v>
      </c>
      <c r="K1954" s="4">
        <v>1412805.92</v>
      </c>
      <c r="L1954" s="5">
        <v>50001</v>
      </c>
      <c r="M1954" s="6">
        <v>28.255553290000002</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 xml:space="preserve"> </v>
      </c>
      <c r="T1954" t="s">
        <v>4940</v>
      </c>
      <c r="U1954" t="s">
        <v>1204</v>
      </c>
      <c r="AG1954" t="s">
        <v>7425</v>
      </c>
    </row>
    <row r="1955" spans="1:33" x14ac:dyDescent="0.45">
      <c r="A1955" t="s">
        <v>4249</v>
      </c>
      <c r="B1955" t="s">
        <v>4941</v>
      </c>
      <c r="C1955" t="s">
        <v>4942</v>
      </c>
      <c r="D1955" t="s">
        <v>4943</v>
      </c>
      <c r="E1955" t="s">
        <v>4944</v>
      </c>
      <c r="F1955" t="s">
        <v>4945</v>
      </c>
      <c r="G1955" s="1">
        <v>155</v>
      </c>
      <c r="H1955" s="1">
        <v>219.35</v>
      </c>
      <c r="I1955" s="2">
        <v>33999.25</v>
      </c>
      <c r="J1955" s="3">
        <v>2.4065050000000001E-2</v>
      </c>
      <c r="K1955" s="4">
        <v>1412805.92</v>
      </c>
      <c r="L1955" s="5">
        <v>50001</v>
      </c>
      <c r="M1955" s="6">
        <v>28.255553290000002</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 xml:space="preserve"> </v>
      </c>
      <c r="T1955" t="s">
        <v>4945</v>
      </c>
      <c r="U1955" t="s">
        <v>1204</v>
      </c>
      <c r="AG1955" t="s">
        <v>7425</v>
      </c>
    </row>
    <row r="1956" spans="1:33" x14ac:dyDescent="0.45">
      <c r="A1956" t="s">
        <v>4249</v>
      </c>
      <c r="B1956" t="s">
        <v>4946</v>
      </c>
      <c r="C1956" t="s">
        <v>891</v>
      </c>
      <c r="D1956" t="s">
        <v>892</v>
      </c>
      <c r="E1956" t="s">
        <v>893</v>
      </c>
      <c r="F1956" t="s">
        <v>894</v>
      </c>
      <c r="G1956" s="1">
        <v>36</v>
      </c>
      <c r="H1956" s="1">
        <v>495.42</v>
      </c>
      <c r="I1956" s="2">
        <v>17835.12</v>
      </c>
      <c r="J1956" s="3">
        <v>1.26239E-2</v>
      </c>
      <c r="K1956" s="4">
        <v>1412805.92</v>
      </c>
      <c r="L1956" s="5">
        <v>50001</v>
      </c>
      <c r="M1956" s="6">
        <v>28.255553290000002</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 xml:space="preserve"> </v>
      </c>
      <c r="T1956" t="s">
        <v>894</v>
      </c>
      <c r="U1956" t="s">
        <v>1204</v>
      </c>
      <c r="AG1956" t="s">
        <v>7425</v>
      </c>
    </row>
    <row r="1957" spans="1:33" x14ac:dyDescent="0.45">
      <c r="A1957" t="s">
        <v>4249</v>
      </c>
      <c r="B1957" t="s">
        <v>4947</v>
      </c>
      <c r="C1957" t="s">
        <v>4948</v>
      </c>
      <c r="D1957" t="s">
        <v>4949</v>
      </c>
      <c r="E1957" t="s">
        <v>4950</v>
      </c>
      <c r="F1957" t="s">
        <v>4951</v>
      </c>
      <c r="G1957" s="1">
        <v>15</v>
      </c>
      <c r="H1957" s="1">
        <v>128.97999999999999</v>
      </c>
      <c r="I1957" s="2">
        <v>1934.7</v>
      </c>
      <c r="J1957" s="3">
        <v>1.3694E-3</v>
      </c>
      <c r="K1957" s="4">
        <v>1412805.92</v>
      </c>
      <c r="L1957" s="5">
        <v>50001</v>
      </c>
      <c r="M1957" s="6">
        <v>28.255553290000002</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 xml:space="preserve"> </v>
      </c>
      <c r="T1957" t="s">
        <v>4951</v>
      </c>
      <c r="U1957" t="s">
        <v>1204</v>
      </c>
      <c r="AG1957" t="s">
        <v>7425</v>
      </c>
    </row>
    <row r="1958" spans="1:33" x14ac:dyDescent="0.45">
      <c r="A1958" t="s">
        <v>4249</v>
      </c>
      <c r="B1958" t="s">
        <v>4952</v>
      </c>
      <c r="C1958" t="s">
        <v>4953</v>
      </c>
      <c r="D1958" t="s">
        <v>4954</v>
      </c>
      <c r="E1958" t="s">
        <v>4955</v>
      </c>
      <c r="F1958" t="s">
        <v>4956</v>
      </c>
      <c r="G1958" s="1">
        <v>86</v>
      </c>
      <c r="H1958" s="1">
        <v>68.06</v>
      </c>
      <c r="I1958" s="2">
        <v>5853.16</v>
      </c>
      <c r="J1958" s="3">
        <v>4.1429300000000004E-3</v>
      </c>
      <c r="K1958" s="4">
        <v>1412805.92</v>
      </c>
      <c r="L1958" s="5">
        <v>50001</v>
      </c>
      <c r="M1958" s="6">
        <v>28.255553290000002</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 xml:space="preserve"> </v>
      </c>
      <c r="T1958" t="s">
        <v>4956</v>
      </c>
      <c r="U1958" t="s">
        <v>1204</v>
      </c>
      <c r="AG1958" t="s">
        <v>7425</v>
      </c>
    </row>
    <row r="1959" spans="1:33" x14ac:dyDescent="0.45">
      <c r="A1959" t="s">
        <v>4249</v>
      </c>
      <c r="B1959" t="s">
        <v>4957</v>
      </c>
      <c r="C1959" t="s">
        <v>4958</v>
      </c>
      <c r="D1959" t="s">
        <v>4959</v>
      </c>
      <c r="E1959" t="s">
        <v>4960</v>
      </c>
      <c r="F1959" t="s">
        <v>4961</v>
      </c>
      <c r="G1959" s="1">
        <v>81</v>
      </c>
      <c r="H1959" s="1">
        <v>72.88</v>
      </c>
      <c r="I1959" s="2">
        <v>5903.28</v>
      </c>
      <c r="J1959" s="3">
        <v>4.1784099999999996E-3</v>
      </c>
      <c r="K1959" s="4">
        <v>1412805.92</v>
      </c>
      <c r="L1959" s="5">
        <v>50001</v>
      </c>
      <c r="M1959" s="6">
        <v>28.255553290000002</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 xml:space="preserve"> </v>
      </c>
      <c r="T1959" t="s">
        <v>4961</v>
      </c>
      <c r="U1959" t="s">
        <v>1204</v>
      </c>
      <c r="AG1959" t="s">
        <v>7425</v>
      </c>
    </row>
    <row r="1960" spans="1:33" x14ac:dyDescent="0.45">
      <c r="A1960" t="s">
        <v>4249</v>
      </c>
      <c r="B1960" t="s">
        <v>4962</v>
      </c>
      <c r="C1960" t="s">
        <v>4963</v>
      </c>
      <c r="D1960" t="s">
        <v>4964</v>
      </c>
      <c r="E1960" t="s">
        <v>4965</v>
      </c>
      <c r="F1960" t="s">
        <v>4966</v>
      </c>
      <c r="G1960" s="1">
        <v>14</v>
      </c>
      <c r="H1960" s="1">
        <v>209.36</v>
      </c>
      <c r="I1960" s="2">
        <v>2931.04</v>
      </c>
      <c r="J1960" s="3">
        <v>2.0746200000000001E-3</v>
      </c>
      <c r="K1960" s="4">
        <v>1412805.92</v>
      </c>
      <c r="L1960" s="5">
        <v>50001</v>
      </c>
      <c r="M1960" s="6">
        <v>28.255553290000002</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 xml:space="preserve"> </v>
      </c>
      <c r="T1960" t="s">
        <v>4966</v>
      </c>
      <c r="U1960" t="s">
        <v>1204</v>
      </c>
      <c r="AG1960" t="s">
        <v>7425</v>
      </c>
    </row>
    <row r="1961" spans="1:33" x14ac:dyDescent="0.45">
      <c r="A1961" t="s">
        <v>4249</v>
      </c>
      <c r="B1961" t="s">
        <v>4967</v>
      </c>
      <c r="C1961" t="s">
        <v>901</v>
      </c>
      <c r="D1961" t="s">
        <v>902</v>
      </c>
      <c r="E1961" t="s">
        <v>903</v>
      </c>
      <c r="F1961" t="s">
        <v>904</v>
      </c>
      <c r="G1961" s="1">
        <v>48</v>
      </c>
      <c r="H1961" s="1">
        <v>606.28</v>
      </c>
      <c r="I1961" s="2">
        <v>29101.439999999999</v>
      </c>
      <c r="J1961" s="3">
        <v>2.0598330000000001E-2</v>
      </c>
      <c r="K1961" s="4">
        <v>1412805.92</v>
      </c>
      <c r="L1961" s="5">
        <v>50001</v>
      </c>
      <c r="M1961" s="6">
        <v>28.255553290000002</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 xml:space="preserve"> </v>
      </c>
      <c r="T1961" t="s">
        <v>904</v>
      </c>
      <c r="U1961" t="s">
        <v>1204</v>
      </c>
      <c r="AG1961" t="s">
        <v>7425</v>
      </c>
    </row>
    <row r="1962" spans="1:33" x14ac:dyDescent="0.45">
      <c r="A1962" t="s">
        <v>4249</v>
      </c>
      <c r="B1962" t="s">
        <v>4968</v>
      </c>
      <c r="C1962" t="s">
        <v>4969</v>
      </c>
      <c r="D1962" t="s">
        <v>4970</v>
      </c>
      <c r="E1962" t="s">
        <v>4971</v>
      </c>
      <c r="F1962" t="s">
        <v>4972</v>
      </c>
      <c r="G1962" s="1">
        <v>81</v>
      </c>
      <c r="H1962" s="1">
        <v>39.07</v>
      </c>
      <c r="I1962" s="2">
        <v>3164.67</v>
      </c>
      <c r="J1962" s="3">
        <v>2.2399899999999999E-3</v>
      </c>
      <c r="K1962" s="4">
        <v>1412805.92</v>
      </c>
      <c r="L1962" s="5">
        <v>50001</v>
      </c>
      <c r="M1962" s="6">
        <v>28.255553290000002</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 xml:space="preserve"> </v>
      </c>
      <c r="T1962" t="s">
        <v>4972</v>
      </c>
      <c r="U1962" t="s">
        <v>1204</v>
      </c>
      <c r="AG1962" t="s">
        <v>7425</v>
      </c>
    </row>
    <row r="1963" spans="1:33" x14ac:dyDescent="0.45">
      <c r="A1963" t="s">
        <v>4249</v>
      </c>
      <c r="B1963" t="s">
        <v>4973</v>
      </c>
      <c r="C1963" t="s">
        <v>4974</v>
      </c>
      <c r="D1963" t="s">
        <v>3693</v>
      </c>
      <c r="E1963" t="s">
        <v>3694</v>
      </c>
      <c r="F1963" t="s">
        <v>3695</v>
      </c>
      <c r="G1963" s="1">
        <v>82</v>
      </c>
      <c r="H1963" s="1">
        <v>46.74</v>
      </c>
      <c r="I1963" s="2">
        <v>3832.68</v>
      </c>
      <c r="J1963" s="3">
        <v>2.71281E-3</v>
      </c>
      <c r="K1963" s="4">
        <v>1412805.92</v>
      </c>
      <c r="L1963" s="5">
        <v>50001</v>
      </c>
      <c r="M1963" s="6">
        <v>28.255553290000002</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 xml:space="preserve"> </v>
      </c>
      <c r="T1963" t="s">
        <v>3695</v>
      </c>
      <c r="U1963" t="s">
        <v>1204</v>
      </c>
      <c r="AG1963" t="s">
        <v>7425</v>
      </c>
    </row>
    <row r="1964" spans="1:33" x14ac:dyDescent="0.45">
      <c r="A1964" t="s">
        <v>4249</v>
      </c>
      <c r="B1964" t="s">
        <v>4975</v>
      </c>
      <c r="C1964" t="s">
        <v>4976</v>
      </c>
      <c r="D1964" t="s">
        <v>4977</v>
      </c>
      <c r="E1964" t="s">
        <v>4978</v>
      </c>
      <c r="F1964" t="s">
        <v>4979</v>
      </c>
      <c r="G1964" s="1">
        <v>151</v>
      </c>
      <c r="H1964" s="1">
        <v>9.35</v>
      </c>
      <c r="I1964" s="2">
        <v>1411.85</v>
      </c>
      <c r="J1964" s="3">
        <v>9.9931999999999994E-4</v>
      </c>
      <c r="K1964" s="4">
        <v>1412805.92</v>
      </c>
      <c r="L1964" s="5">
        <v>50001</v>
      </c>
      <c r="M1964" s="6">
        <v>28.255553290000002</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 xml:space="preserve"> </v>
      </c>
      <c r="T1964" t="s">
        <v>4979</v>
      </c>
      <c r="U1964" t="s">
        <v>1204</v>
      </c>
      <c r="AG1964" t="s">
        <v>7425</v>
      </c>
    </row>
    <row r="1965" spans="1:33" x14ac:dyDescent="0.45">
      <c r="A1965" t="s">
        <v>4249</v>
      </c>
      <c r="B1965" t="s">
        <v>4980</v>
      </c>
      <c r="C1965" t="s">
        <v>4981</v>
      </c>
      <c r="D1965" t="s">
        <v>4982</v>
      </c>
      <c r="E1965" t="s">
        <v>4983</v>
      </c>
      <c r="F1965" t="s">
        <v>4984</v>
      </c>
      <c r="G1965" s="1">
        <v>7</v>
      </c>
      <c r="H1965" s="1">
        <v>501.23</v>
      </c>
      <c r="I1965" s="2">
        <v>3508.61</v>
      </c>
      <c r="J1965" s="3">
        <v>2.48343E-3</v>
      </c>
      <c r="K1965" s="4">
        <v>1412805.92</v>
      </c>
      <c r="L1965" s="5">
        <v>50001</v>
      </c>
      <c r="M1965" s="6">
        <v>28.255553290000002</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 xml:space="preserve"> </v>
      </c>
      <c r="T1965" t="s">
        <v>4984</v>
      </c>
      <c r="U1965" t="s">
        <v>1204</v>
      </c>
      <c r="AG1965" t="s">
        <v>7425</v>
      </c>
    </row>
    <row r="1966" spans="1:33" x14ac:dyDescent="0.45">
      <c r="A1966" t="s">
        <v>4249</v>
      </c>
      <c r="B1966" t="s">
        <v>4985</v>
      </c>
      <c r="C1966" t="s">
        <v>4986</v>
      </c>
      <c r="D1966" t="s">
        <v>4987</v>
      </c>
      <c r="E1966" t="s">
        <v>4988</v>
      </c>
      <c r="F1966" t="s">
        <v>4989</v>
      </c>
      <c r="G1966" s="1">
        <v>48</v>
      </c>
      <c r="H1966" s="1">
        <v>72.650000000000006</v>
      </c>
      <c r="I1966" s="2">
        <v>3487.2</v>
      </c>
      <c r="J1966" s="3">
        <v>2.4682800000000002E-3</v>
      </c>
      <c r="K1966" s="4">
        <v>1412805.92</v>
      </c>
      <c r="L1966" s="5">
        <v>50001</v>
      </c>
      <c r="M1966" s="6">
        <v>28.255553290000002</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 xml:space="preserve"> </v>
      </c>
      <c r="T1966" t="s">
        <v>4989</v>
      </c>
      <c r="U1966" t="s">
        <v>1204</v>
      </c>
      <c r="AG1966" t="s">
        <v>7425</v>
      </c>
    </row>
    <row r="1967" spans="1:33" x14ac:dyDescent="0.45">
      <c r="A1967" t="s">
        <v>4249</v>
      </c>
      <c r="B1967" t="s">
        <v>4990</v>
      </c>
      <c r="C1967" t="s">
        <v>4991</v>
      </c>
      <c r="D1967" t="s">
        <v>4992</v>
      </c>
      <c r="E1967" t="s">
        <v>4993</v>
      </c>
      <c r="F1967" t="s">
        <v>4994</v>
      </c>
      <c r="G1967" s="1">
        <v>27</v>
      </c>
      <c r="H1967" s="1">
        <v>261.35000000000002</v>
      </c>
      <c r="I1967" s="2">
        <v>7056.45</v>
      </c>
      <c r="J1967" s="3">
        <v>4.9946399999999998E-3</v>
      </c>
      <c r="K1967" s="4">
        <v>1412805.92</v>
      </c>
      <c r="L1967" s="5">
        <v>50001</v>
      </c>
      <c r="M1967" s="6">
        <v>28.255553290000002</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 xml:space="preserve"> </v>
      </c>
      <c r="T1967" t="s">
        <v>4994</v>
      </c>
      <c r="U1967" t="s">
        <v>1204</v>
      </c>
      <c r="AG1967" t="s">
        <v>7425</v>
      </c>
    </row>
    <row r="1968" spans="1:33" x14ac:dyDescent="0.45">
      <c r="A1968" t="s">
        <v>4249</v>
      </c>
      <c r="B1968" t="s">
        <v>4995</v>
      </c>
      <c r="C1968" t="s">
        <v>4996</v>
      </c>
      <c r="D1968" t="s">
        <v>2484</v>
      </c>
      <c r="E1968" t="s">
        <v>2485</v>
      </c>
      <c r="F1968" t="s">
        <v>2486</v>
      </c>
      <c r="G1968" s="1">
        <v>59</v>
      </c>
      <c r="H1968" s="1">
        <v>38.880000000000003</v>
      </c>
      <c r="I1968" s="2">
        <v>2293.92</v>
      </c>
      <c r="J1968" s="3">
        <v>1.6236600000000001E-3</v>
      </c>
      <c r="K1968" s="4">
        <v>1412805.92</v>
      </c>
      <c r="L1968" s="5">
        <v>50001</v>
      </c>
      <c r="M1968" s="6">
        <v>28.255553290000002</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 xml:space="preserve"> </v>
      </c>
      <c r="T1968" t="s">
        <v>2486</v>
      </c>
      <c r="U1968" t="s">
        <v>1204</v>
      </c>
      <c r="AG1968" t="s">
        <v>7425</v>
      </c>
    </row>
    <row r="1969" spans="1:33" x14ac:dyDescent="0.45">
      <c r="A1969" t="s">
        <v>4249</v>
      </c>
      <c r="B1969" t="s">
        <v>4997</v>
      </c>
      <c r="C1969" t="s">
        <v>4998</v>
      </c>
      <c r="D1969" t="s">
        <v>2489</v>
      </c>
      <c r="E1969" t="s">
        <v>2490</v>
      </c>
      <c r="F1969" t="s">
        <v>2491</v>
      </c>
      <c r="G1969" s="1">
        <v>21</v>
      </c>
      <c r="H1969" s="1">
        <v>80.650000000000006</v>
      </c>
      <c r="I1969" s="2">
        <v>1693.65</v>
      </c>
      <c r="J1969" s="3">
        <v>1.19878E-3</v>
      </c>
      <c r="K1969" s="4">
        <v>1412805.92</v>
      </c>
      <c r="L1969" s="5">
        <v>50001</v>
      </c>
      <c r="M1969" s="6">
        <v>28.255553290000002</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2491</v>
      </c>
      <c r="U1969" t="s">
        <v>1204</v>
      </c>
      <c r="AG1969" t="s">
        <v>7425</v>
      </c>
    </row>
    <row r="1970" spans="1:33" x14ac:dyDescent="0.45">
      <c r="A1970" t="s">
        <v>4249</v>
      </c>
      <c r="B1970" t="s">
        <v>4999</v>
      </c>
      <c r="C1970" t="s">
        <v>5000</v>
      </c>
      <c r="D1970" t="s">
        <v>5001</v>
      </c>
      <c r="E1970" t="s">
        <v>5002</v>
      </c>
      <c r="F1970" t="s">
        <v>5003</v>
      </c>
      <c r="G1970" s="1">
        <v>16</v>
      </c>
      <c r="H1970" s="1">
        <v>154.71</v>
      </c>
      <c r="I1970" s="2">
        <v>2475.36</v>
      </c>
      <c r="J1970" s="3">
        <v>1.75209E-3</v>
      </c>
      <c r="K1970" s="4">
        <v>1412805.92</v>
      </c>
      <c r="L1970" s="5">
        <v>50001</v>
      </c>
      <c r="M1970" s="6">
        <v>28.255553290000002</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 xml:space="preserve"> </v>
      </c>
      <c r="T1970" t="s">
        <v>5003</v>
      </c>
      <c r="U1970" t="s">
        <v>1204</v>
      </c>
      <c r="AG1970" t="s">
        <v>7425</v>
      </c>
    </row>
    <row r="1971" spans="1:33" x14ac:dyDescent="0.45">
      <c r="A1971" t="s">
        <v>4249</v>
      </c>
      <c r="B1971" t="s">
        <v>5004</v>
      </c>
      <c r="C1971" t="s">
        <v>4466</v>
      </c>
      <c r="D1971" t="s">
        <v>2509</v>
      </c>
      <c r="E1971" t="s">
        <v>2510</v>
      </c>
      <c r="F1971" t="s">
        <v>2511</v>
      </c>
      <c r="G1971" s="1">
        <v>33</v>
      </c>
      <c r="H1971" s="1">
        <v>142.41</v>
      </c>
      <c r="I1971" s="2">
        <v>4699.53</v>
      </c>
      <c r="J1971" s="3">
        <v>3.3263799999999999E-3</v>
      </c>
      <c r="K1971" s="4">
        <v>1412805.92</v>
      </c>
      <c r="L1971" s="5">
        <v>50001</v>
      </c>
      <c r="M1971" s="6">
        <v>28.255553290000002</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 xml:space="preserve"> </v>
      </c>
      <c r="T1971" t="s">
        <v>2511</v>
      </c>
      <c r="U1971" t="s">
        <v>1204</v>
      </c>
      <c r="AG1971" t="s">
        <v>7425</v>
      </c>
    </row>
    <row r="1972" spans="1:33" x14ac:dyDescent="0.45">
      <c r="A1972" t="s">
        <v>4249</v>
      </c>
      <c r="B1972" t="s">
        <v>5005</v>
      </c>
      <c r="C1972" t="s">
        <v>5006</v>
      </c>
      <c r="D1972" t="s">
        <v>2514</v>
      </c>
      <c r="E1972" t="s">
        <v>2515</v>
      </c>
      <c r="F1972" t="s">
        <v>2516</v>
      </c>
      <c r="G1972" s="1">
        <v>265</v>
      </c>
      <c r="H1972" s="1">
        <v>71.709999999999994</v>
      </c>
      <c r="I1972" s="2">
        <v>19003.150000000001</v>
      </c>
      <c r="J1972" s="3">
        <v>1.345064E-2</v>
      </c>
      <c r="K1972" s="4">
        <v>1412805.92</v>
      </c>
      <c r="L1972" s="5">
        <v>50001</v>
      </c>
      <c r="M1972" s="6">
        <v>28.255553290000002</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 xml:space="preserve"> </v>
      </c>
      <c r="T1972" t="s">
        <v>2516</v>
      </c>
      <c r="U1972" t="s">
        <v>1204</v>
      </c>
      <c r="AG1972" t="s">
        <v>7425</v>
      </c>
    </row>
    <row r="1973" spans="1:33" x14ac:dyDescent="0.45">
      <c r="A1973" t="s">
        <v>4249</v>
      </c>
      <c r="B1973" t="s">
        <v>5007</v>
      </c>
      <c r="C1973" t="s">
        <v>5008</v>
      </c>
      <c r="D1973" t="s">
        <v>5009</v>
      </c>
      <c r="E1973" t="s">
        <v>5010</v>
      </c>
      <c r="F1973" t="s">
        <v>5011</v>
      </c>
      <c r="G1973" s="1">
        <v>93</v>
      </c>
      <c r="H1973" s="1">
        <v>56.71</v>
      </c>
      <c r="I1973" s="2">
        <v>5274.03</v>
      </c>
      <c r="J1973" s="3">
        <v>3.7330200000000001E-3</v>
      </c>
      <c r="K1973" s="4">
        <v>1412805.92</v>
      </c>
      <c r="L1973" s="5">
        <v>50001</v>
      </c>
      <c r="M1973" s="6">
        <v>28.255553290000002</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 xml:space="preserve"> </v>
      </c>
      <c r="T1973" t="s">
        <v>5011</v>
      </c>
      <c r="U1973" t="s">
        <v>1204</v>
      </c>
      <c r="AG1973" t="s">
        <v>7425</v>
      </c>
    </row>
    <row r="1974" spans="1:33" x14ac:dyDescent="0.45">
      <c r="A1974" t="s">
        <v>4249</v>
      </c>
      <c r="B1974" t="s">
        <v>5012</v>
      </c>
      <c r="C1974" t="s">
        <v>5013</v>
      </c>
      <c r="D1974" t="s">
        <v>5014</v>
      </c>
      <c r="E1974" t="s">
        <v>5015</v>
      </c>
      <c r="F1974" t="s">
        <v>5016</v>
      </c>
      <c r="G1974" s="1">
        <v>45</v>
      </c>
      <c r="H1974" s="1">
        <v>35.479999999999997</v>
      </c>
      <c r="I1974" s="2">
        <v>1596.6</v>
      </c>
      <c r="J1974" s="3">
        <v>1.13009E-3</v>
      </c>
      <c r="K1974" s="4">
        <v>1412805.92</v>
      </c>
      <c r="L1974" s="5">
        <v>50001</v>
      </c>
      <c r="M1974" s="6">
        <v>28.255553290000002</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 xml:space="preserve"> </v>
      </c>
      <c r="T1974" t="s">
        <v>5016</v>
      </c>
      <c r="U1974" t="s">
        <v>1204</v>
      </c>
      <c r="AG1974" t="s">
        <v>7425</v>
      </c>
    </row>
    <row r="1975" spans="1:33" x14ac:dyDescent="0.45">
      <c r="A1975" t="s">
        <v>4249</v>
      </c>
      <c r="B1975" t="s">
        <v>5017</v>
      </c>
      <c r="C1975" t="s">
        <v>5018</v>
      </c>
      <c r="D1975" t="s">
        <v>5019</v>
      </c>
      <c r="E1975" t="s">
        <v>5020</v>
      </c>
      <c r="F1975" t="s">
        <v>5021</v>
      </c>
      <c r="G1975" s="1">
        <v>3</v>
      </c>
      <c r="H1975" s="1">
        <v>596.63</v>
      </c>
      <c r="I1975" s="2">
        <v>1789.89</v>
      </c>
      <c r="J1975" s="3">
        <v>1.2669000000000001E-3</v>
      </c>
      <c r="K1975" s="4">
        <v>1412805.92</v>
      </c>
      <c r="L1975" s="5">
        <v>50001</v>
      </c>
      <c r="M1975" s="6">
        <v>28.255553290000002</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 xml:space="preserve"> </v>
      </c>
      <c r="T1975" t="s">
        <v>5021</v>
      </c>
      <c r="U1975" t="s">
        <v>1204</v>
      </c>
      <c r="AG1975" t="s">
        <v>7425</v>
      </c>
    </row>
    <row r="1976" spans="1:33" x14ac:dyDescent="0.45">
      <c r="A1976" t="s">
        <v>4249</v>
      </c>
      <c r="B1976" t="s">
        <v>5022</v>
      </c>
      <c r="C1976" t="s">
        <v>5023</v>
      </c>
      <c r="D1976" t="s">
        <v>5024</v>
      </c>
      <c r="E1976" t="s">
        <v>5025</v>
      </c>
      <c r="F1976" t="s">
        <v>5026</v>
      </c>
      <c r="G1976" s="1">
        <v>7</v>
      </c>
      <c r="H1976" s="1">
        <v>87.91</v>
      </c>
      <c r="I1976" s="2">
        <v>615.37</v>
      </c>
      <c r="J1976" s="3">
        <v>4.3556999999999998E-4</v>
      </c>
      <c r="K1976" s="4">
        <v>1412805.92</v>
      </c>
      <c r="L1976" s="5">
        <v>50001</v>
      </c>
      <c r="M1976" s="6">
        <v>28.255553290000002</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 xml:space="preserve"> </v>
      </c>
      <c r="T1976" t="s">
        <v>5026</v>
      </c>
      <c r="U1976" t="s">
        <v>1204</v>
      </c>
      <c r="AG1976" t="s">
        <v>7425</v>
      </c>
    </row>
    <row r="1977" spans="1:33" x14ac:dyDescent="0.45">
      <c r="A1977" t="s">
        <v>4249</v>
      </c>
      <c r="B1977" t="s">
        <v>5027</v>
      </c>
      <c r="C1977" t="s">
        <v>5028</v>
      </c>
      <c r="D1977" t="s">
        <v>3754</v>
      </c>
      <c r="E1977" t="s">
        <v>3755</v>
      </c>
      <c r="F1977" t="s">
        <v>3756</v>
      </c>
      <c r="G1977" s="1">
        <v>32</v>
      </c>
      <c r="H1977" s="1">
        <v>272.64</v>
      </c>
      <c r="I1977" s="2">
        <v>8724.48</v>
      </c>
      <c r="J1977" s="3">
        <v>6.1752899999999999E-3</v>
      </c>
      <c r="K1977" s="4">
        <v>1412805.92</v>
      </c>
      <c r="L1977" s="5">
        <v>50001</v>
      </c>
      <c r="M1977" s="6">
        <v>28.255553290000002</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 xml:space="preserve"> </v>
      </c>
      <c r="T1977" t="s">
        <v>3756</v>
      </c>
      <c r="U1977" t="s">
        <v>1204</v>
      </c>
      <c r="AG1977" t="s">
        <v>7425</v>
      </c>
    </row>
    <row r="1978" spans="1:33" x14ac:dyDescent="0.45">
      <c r="A1978" t="s">
        <v>4249</v>
      </c>
      <c r="B1978" t="s">
        <v>5029</v>
      </c>
      <c r="C1978" t="s">
        <v>5030</v>
      </c>
      <c r="D1978" t="s">
        <v>2546</v>
      </c>
      <c r="E1978" t="s">
        <v>2547</v>
      </c>
      <c r="F1978" t="s">
        <v>2548</v>
      </c>
      <c r="G1978" s="1">
        <v>10</v>
      </c>
      <c r="H1978" s="1">
        <v>797.38</v>
      </c>
      <c r="I1978" s="2">
        <v>7973.8</v>
      </c>
      <c r="J1978" s="3">
        <v>5.64395E-3</v>
      </c>
      <c r="K1978" s="4">
        <v>1412805.92</v>
      </c>
      <c r="L1978" s="5">
        <v>50001</v>
      </c>
      <c r="M1978" s="6">
        <v>28.255553290000002</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 xml:space="preserve"> </v>
      </c>
      <c r="T1978" t="s">
        <v>2548</v>
      </c>
      <c r="U1978" t="s">
        <v>1204</v>
      </c>
      <c r="AG1978" t="s">
        <v>7425</v>
      </c>
    </row>
    <row r="1979" spans="1:33" x14ac:dyDescent="0.45">
      <c r="A1979" t="s">
        <v>4249</v>
      </c>
      <c r="B1979" t="s">
        <v>5031</v>
      </c>
      <c r="C1979" t="s">
        <v>5032</v>
      </c>
      <c r="D1979" t="s">
        <v>3766</v>
      </c>
      <c r="E1979" t="s">
        <v>3767</v>
      </c>
      <c r="F1979" t="s">
        <v>3768</v>
      </c>
      <c r="G1979" s="1">
        <v>19</v>
      </c>
      <c r="H1979" s="1">
        <v>110.61</v>
      </c>
      <c r="I1979" s="2">
        <v>2101.59</v>
      </c>
      <c r="J1979" s="3">
        <v>1.4875299999999999E-3</v>
      </c>
      <c r="K1979" s="4">
        <v>1412805.92</v>
      </c>
      <c r="L1979" s="5">
        <v>50001</v>
      </c>
      <c r="M1979" s="6">
        <v>28.255553290000002</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 xml:space="preserve"> </v>
      </c>
      <c r="T1979" t="s">
        <v>3768</v>
      </c>
      <c r="U1979" t="s">
        <v>1204</v>
      </c>
      <c r="AG1979" t="s">
        <v>7425</v>
      </c>
    </row>
    <row r="1980" spans="1:33" x14ac:dyDescent="0.45">
      <c r="A1980" t="s">
        <v>4249</v>
      </c>
      <c r="B1980" t="s">
        <v>5033</v>
      </c>
      <c r="C1980" t="s">
        <v>946</v>
      </c>
      <c r="D1980" t="s">
        <v>947</v>
      </c>
      <c r="E1980" t="s">
        <v>948</v>
      </c>
      <c r="F1980" t="s">
        <v>949</v>
      </c>
      <c r="G1980" s="1">
        <v>85</v>
      </c>
      <c r="H1980" s="1">
        <v>496.38</v>
      </c>
      <c r="I1980" s="2">
        <v>42192.3</v>
      </c>
      <c r="J1980" s="3">
        <v>2.9864189999999999E-2</v>
      </c>
      <c r="K1980" s="4">
        <v>1412805.92</v>
      </c>
      <c r="L1980" s="5">
        <v>50001</v>
      </c>
      <c r="M1980" s="6">
        <v>28.255553290000002</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 xml:space="preserve"> </v>
      </c>
      <c r="T1980" t="s">
        <v>949</v>
      </c>
      <c r="U1980" t="s">
        <v>1204</v>
      </c>
      <c r="AG1980" t="s">
        <v>7425</v>
      </c>
    </row>
    <row r="1981" spans="1:33" x14ac:dyDescent="0.45">
      <c r="A1981" t="s">
        <v>4249</v>
      </c>
      <c r="B1981" t="s">
        <v>5034</v>
      </c>
      <c r="C1981" t="s">
        <v>951</v>
      </c>
      <c r="D1981" t="s">
        <v>952</v>
      </c>
      <c r="E1981" t="s">
        <v>953</v>
      </c>
      <c r="F1981" t="s">
        <v>954</v>
      </c>
      <c r="G1981" s="1">
        <v>10</v>
      </c>
      <c r="H1981" s="1">
        <v>274.75</v>
      </c>
      <c r="I1981" s="2">
        <v>2747.5</v>
      </c>
      <c r="J1981" s="3">
        <v>1.9447100000000001E-3</v>
      </c>
      <c r="K1981" s="4">
        <v>1412805.92</v>
      </c>
      <c r="L1981" s="5">
        <v>50001</v>
      </c>
      <c r="M1981" s="6">
        <v>28.255553290000002</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 xml:space="preserve"> </v>
      </c>
      <c r="T1981" t="s">
        <v>954</v>
      </c>
      <c r="U1981" t="s">
        <v>1204</v>
      </c>
      <c r="AG1981" t="s">
        <v>7425</v>
      </c>
    </row>
    <row r="1982" spans="1:33" x14ac:dyDescent="0.45">
      <c r="A1982" t="s">
        <v>4249</v>
      </c>
      <c r="B1982" t="s">
        <v>5035</v>
      </c>
      <c r="C1982" t="s">
        <v>5036</v>
      </c>
      <c r="D1982" t="s">
        <v>3779</v>
      </c>
      <c r="E1982" t="s">
        <v>3780</v>
      </c>
      <c r="F1982" t="s">
        <v>3781</v>
      </c>
      <c r="G1982" s="1">
        <v>13</v>
      </c>
      <c r="H1982" s="1">
        <v>257.63</v>
      </c>
      <c r="I1982" s="2">
        <v>3349.19</v>
      </c>
      <c r="J1982" s="3">
        <v>2.3705900000000001E-3</v>
      </c>
      <c r="K1982" s="4">
        <v>1412805.92</v>
      </c>
      <c r="L1982" s="5">
        <v>50001</v>
      </c>
      <c r="M1982" s="6">
        <v>28.255553290000002</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 xml:space="preserve"> </v>
      </c>
      <c r="T1982" t="s">
        <v>3781</v>
      </c>
      <c r="U1982" t="s">
        <v>1204</v>
      </c>
      <c r="AG1982" t="s">
        <v>7425</v>
      </c>
    </row>
    <row r="1983" spans="1:33" x14ac:dyDescent="0.45">
      <c r="A1983" t="s">
        <v>4249</v>
      </c>
      <c r="B1983" t="s">
        <v>5037</v>
      </c>
      <c r="C1983" t="s">
        <v>5038</v>
      </c>
      <c r="D1983" t="s">
        <v>5039</v>
      </c>
      <c r="E1983" t="s">
        <v>5040</v>
      </c>
      <c r="F1983" t="s">
        <v>5041</v>
      </c>
      <c r="G1983" s="1">
        <v>11</v>
      </c>
      <c r="H1983" s="1">
        <v>209.33</v>
      </c>
      <c r="I1983" s="2">
        <v>2302.63</v>
      </c>
      <c r="J1983" s="3">
        <v>1.6298300000000001E-3</v>
      </c>
      <c r="K1983" s="4">
        <v>1412805.92</v>
      </c>
      <c r="L1983" s="5">
        <v>50001</v>
      </c>
      <c r="M1983" s="6">
        <v>28.255553290000002</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 xml:space="preserve"> </v>
      </c>
      <c r="T1983" t="s">
        <v>5041</v>
      </c>
      <c r="U1983" t="s">
        <v>1204</v>
      </c>
      <c r="AG1983" t="s">
        <v>7425</v>
      </c>
    </row>
    <row r="1984" spans="1:33" x14ac:dyDescent="0.45">
      <c r="A1984" t="s">
        <v>4249</v>
      </c>
      <c r="B1984" t="s">
        <v>5042</v>
      </c>
      <c r="C1984" t="s">
        <v>5043</v>
      </c>
      <c r="D1984" t="s">
        <v>5044</v>
      </c>
      <c r="E1984" t="s">
        <v>5045</v>
      </c>
      <c r="F1984" t="s">
        <v>5046</v>
      </c>
      <c r="G1984" s="1">
        <v>131</v>
      </c>
      <c r="H1984" s="1">
        <v>576.47</v>
      </c>
      <c r="I1984" s="2">
        <v>75517.570000000007</v>
      </c>
      <c r="J1984" s="3">
        <v>5.3452189999999997E-2</v>
      </c>
      <c r="K1984" s="4">
        <v>1412805.92</v>
      </c>
      <c r="L1984" s="5">
        <v>50001</v>
      </c>
      <c r="M1984" s="6">
        <v>28.255553290000002</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 xml:space="preserve"> </v>
      </c>
      <c r="T1984" t="s">
        <v>5046</v>
      </c>
      <c r="U1984" t="s">
        <v>1204</v>
      </c>
      <c r="AG1984" t="s">
        <v>7425</v>
      </c>
    </row>
    <row r="1985" spans="1:33" x14ac:dyDescent="0.45">
      <c r="A1985" t="s">
        <v>4249</v>
      </c>
      <c r="B1985" t="s">
        <v>5047</v>
      </c>
      <c r="C1985" t="s">
        <v>5048</v>
      </c>
      <c r="D1985" t="s">
        <v>2583</v>
      </c>
      <c r="E1985" t="s">
        <v>2584</v>
      </c>
      <c r="F1985" t="s">
        <v>2585</v>
      </c>
      <c r="G1985" s="1">
        <v>28</v>
      </c>
      <c r="H1985" s="1">
        <v>222.79</v>
      </c>
      <c r="I1985" s="2">
        <v>6238.12</v>
      </c>
      <c r="J1985" s="3">
        <v>4.4154099999999998E-3</v>
      </c>
      <c r="K1985" s="4">
        <v>1412805.92</v>
      </c>
      <c r="L1985" s="5">
        <v>50001</v>
      </c>
      <c r="M1985" s="6">
        <v>28.255553290000002</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 xml:space="preserve"> </v>
      </c>
      <c r="T1985" t="s">
        <v>2585</v>
      </c>
      <c r="U1985" t="s">
        <v>1204</v>
      </c>
      <c r="AG1985" t="s">
        <v>7425</v>
      </c>
    </row>
    <row r="1986" spans="1:33" x14ac:dyDescent="0.45">
      <c r="A1986" t="s">
        <v>4249</v>
      </c>
      <c r="B1986" t="s">
        <v>5049</v>
      </c>
      <c r="C1986" t="s">
        <v>5050</v>
      </c>
      <c r="D1986" t="s">
        <v>3794</v>
      </c>
      <c r="E1986" t="s">
        <v>3795</v>
      </c>
      <c r="F1986" t="s">
        <v>3796</v>
      </c>
      <c r="G1986" s="1">
        <v>52</v>
      </c>
      <c r="H1986" s="1">
        <v>137.06</v>
      </c>
      <c r="I1986" s="2">
        <v>7127.12</v>
      </c>
      <c r="J1986" s="3">
        <v>5.0446600000000003E-3</v>
      </c>
      <c r="K1986" s="4">
        <v>1412805.92</v>
      </c>
      <c r="L1986" s="5">
        <v>50001</v>
      </c>
      <c r="M1986" s="6">
        <v>28.255553290000002</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 xml:space="preserve"> </v>
      </c>
      <c r="T1986" t="s">
        <v>3796</v>
      </c>
      <c r="U1986" t="s">
        <v>1204</v>
      </c>
      <c r="AG1986" t="s">
        <v>7425</v>
      </c>
    </row>
    <row r="1987" spans="1:33" x14ac:dyDescent="0.45">
      <c r="A1987" t="s">
        <v>4249</v>
      </c>
      <c r="B1987" t="s">
        <v>5051</v>
      </c>
      <c r="C1987" t="s">
        <v>5052</v>
      </c>
      <c r="D1987" t="s">
        <v>5053</v>
      </c>
      <c r="E1987" t="s">
        <v>5054</v>
      </c>
      <c r="F1987" t="s">
        <v>5055</v>
      </c>
      <c r="G1987" s="1">
        <v>58</v>
      </c>
      <c r="H1987" s="1">
        <v>51.59</v>
      </c>
      <c r="I1987" s="2">
        <v>2992.22</v>
      </c>
      <c r="J1987" s="3">
        <v>2.1179300000000001E-3</v>
      </c>
      <c r="K1987" s="4">
        <v>1412805.92</v>
      </c>
      <c r="L1987" s="5">
        <v>50001</v>
      </c>
      <c r="M1987" s="6">
        <v>28.255553290000002</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 xml:space="preserve"> </v>
      </c>
      <c r="T1987" t="s">
        <v>5055</v>
      </c>
      <c r="U1987" t="s">
        <v>1204</v>
      </c>
      <c r="AG1987" t="s">
        <v>7425</v>
      </c>
    </row>
    <row r="1988" spans="1:33" x14ac:dyDescent="0.45">
      <c r="A1988" t="s">
        <v>4249</v>
      </c>
      <c r="B1988" t="s">
        <v>5056</v>
      </c>
      <c r="C1988" t="s">
        <v>5057</v>
      </c>
      <c r="D1988" t="s">
        <v>5058</v>
      </c>
      <c r="E1988" t="s">
        <v>5059</v>
      </c>
      <c r="F1988" t="s">
        <v>5060</v>
      </c>
      <c r="G1988" s="1">
        <v>32</v>
      </c>
      <c r="H1988" s="1">
        <v>165.82</v>
      </c>
      <c r="I1988" s="2">
        <v>5306.24</v>
      </c>
      <c r="J1988" s="3">
        <v>3.75582E-3</v>
      </c>
      <c r="K1988" s="4">
        <v>1412805.92</v>
      </c>
      <c r="L1988" s="5">
        <v>50001</v>
      </c>
      <c r="M1988" s="6">
        <v>28.255553290000002</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 xml:space="preserve"> </v>
      </c>
      <c r="T1988" t="s">
        <v>5060</v>
      </c>
      <c r="U1988" t="s">
        <v>1204</v>
      </c>
      <c r="AG1988" t="s">
        <v>7425</v>
      </c>
    </row>
    <row r="1989" spans="1:33" x14ac:dyDescent="0.45">
      <c r="A1989" t="s">
        <v>4249</v>
      </c>
      <c r="B1989" t="s">
        <v>5061</v>
      </c>
      <c r="C1989" t="s">
        <v>976</v>
      </c>
      <c r="D1989" t="s">
        <v>977</v>
      </c>
      <c r="E1989" t="s">
        <v>978</v>
      </c>
      <c r="F1989" t="s">
        <v>979</v>
      </c>
      <c r="G1989" s="1">
        <v>29</v>
      </c>
      <c r="H1989" s="1">
        <v>449.08</v>
      </c>
      <c r="I1989" s="2">
        <v>13023.32</v>
      </c>
      <c r="J1989" s="3">
        <v>9.2180500000000002E-3</v>
      </c>
      <c r="K1989" s="4">
        <v>1412805.92</v>
      </c>
      <c r="L1989" s="5">
        <v>50001</v>
      </c>
      <c r="M1989" s="6">
        <v>28.255553290000002</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 xml:space="preserve"> </v>
      </c>
      <c r="T1989" t="s">
        <v>979</v>
      </c>
      <c r="U1989" t="s">
        <v>1204</v>
      </c>
      <c r="AG1989" t="s">
        <v>7425</v>
      </c>
    </row>
    <row r="1990" spans="1:33" x14ac:dyDescent="0.45">
      <c r="A1990" t="s">
        <v>4249</v>
      </c>
      <c r="B1990" t="s">
        <v>5062</v>
      </c>
      <c r="C1990" t="s">
        <v>981</v>
      </c>
      <c r="D1990" t="s">
        <v>982</v>
      </c>
      <c r="E1990" t="s">
        <v>983</v>
      </c>
      <c r="F1990" t="s">
        <v>984</v>
      </c>
      <c r="G1990" s="1">
        <v>48</v>
      </c>
      <c r="H1990" s="1">
        <v>37.53</v>
      </c>
      <c r="I1990" s="2">
        <v>1801.44</v>
      </c>
      <c r="J1990" s="3">
        <v>1.2750800000000001E-3</v>
      </c>
      <c r="K1990" s="4">
        <v>1412805.92</v>
      </c>
      <c r="L1990" s="5">
        <v>50001</v>
      </c>
      <c r="M1990" s="6">
        <v>28.255553290000002</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 xml:space="preserve"> </v>
      </c>
      <c r="T1990" t="s">
        <v>984</v>
      </c>
      <c r="U1990" t="s">
        <v>1204</v>
      </c>
      <c r="AG1990" t="s">
        <v>7425</v>
      </c>
    </row>
    <row r="1991" spans="1:33" x14ac:dyDescent="0.45">
      <c r="A1991" t="s">
        <v>4249</v>
      </c>
      <c r="B1991" t="s">
        <v>5063</v>
      </c>
      <c r="C1991" t="s">
        <v>986</v>
      </c>
      <c r="D1991" t="s">
        <v>987</v>
      </c>
      <c r="E1991" t="s">
        <v>988</v>
      </c>
      <c r="F1991" t="s">
        <v>989</v>
      </c>
      <c r="G1991" s="1">
        <v>2</v>
      </c>
      <c r="H1991" s="1">
        <v>1477.64</v>
      </c>
      <c r="I1991" s="2">
        <v>2955.28</v>
      </c>
      <c r="J1991" s="3">
        <v>2.0917800000000001E-3</v>
      </c>
      <c r="K1991" s="4">
        <v>1412805.92</v>
      </c>
      <c r="L1991" s="5">
        <v>50001</v>
      </c>
      <c r="M1991" s="6">
        <v>28.255553290000002</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 xml:space="preserve"> </v>
      </c>
      <c r="T1991" t="s">
        <v>989</v>
      </c>
      <c r="U1991" t="s">
        <v>1204</v>
      </c>
      <c r="AG1991" t="s">
        <v>7425</v>
      </c>
    </row>
    <row r="1992" spans="1:33" x14ac:dyDescent="0.45">
      <c r="A1992" t="s">
        <v>4249</v>
      </c>
      <c r="B1992" t="s">
        <v>5064</v>
      </c>
      <c r="C1992" t="s">
        <v>5065</v>
      </c>
      <c r="D1992" t="s">
        <v>2613</v>
      </c>
      <c r="E1992" t="s">
        <v>2614</v>
      </c>
      <c r="F1992" t="s">
        <v>2615</v>
      </c>
      <c r="G1992" s="1">
        <v>47</v>
      </c>
      <c r="H1992" s="1">
        <v>114.15</v>
      </c>
      <c r="I1992" s="2">
        <v>5365.05</v>
      </c>
      <c r="J1992" s="3">
        <v>3.79744E-3</v>
      </c>
      <c r="K1992" s="4">
        <v>1412805.92</v>
      </c>
      <c r="L1992" s="5">
        <v>50001</v>
      </c>
      <c r="M1992" s="6">
        <v>28.255553290000002</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 xml:space="preserve"> </v>
      </c>
      <c r="T1992" t="s">
        <v>2615</v>
      </c>
      <c r="U1992" t="s">
        <v>1204</v>
      </c>
      <c r="AG1992" t="s">
        <v>7425</v>
      </c>
    </row>
    <row r="1993" spans="1:33" x14ac:dyDescent="0.45">
      <c r="A1993" t="s">
        <v>4249</v>
      </c>
      <c r="B1993" t="s">
        <v>5066</v>
      </c>
      <c r="C1993" t="s">
        <v>5067</v>
      </c>
      <c r="D1993" t="s">
        <v>3831</v>
      </c>
      <c r="E1993" t="s">
        <v>3832</v>
      </c>
      <c r="F1993" t="s">
        <v>3833</v>
      </c>
      <c r="G1993" s="1">
        <v>60</v>
      </c>
      <c r="H1993" s="1">
        <v>78.11</v>
      </c>
      <c r="I1993" s="2">
        <v>4686.6000000000004</v>
      </c>
      <c r="J1993" s="3">
        <v>3.31723E-3</v>
      </c>
      <c r="K1993" s="4">
        <v>1412805.92</v>
      </c>
      <c r="L1993" s="5">
        <v>50001</v>
      </c>
      <c r="M1993" s="6">
        <v>28.255553290000002</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 xml:space="preserve"> </v>
      </c>
      <c r="T1993" t="s">
        <v>3833</v>
      </c>
      <c r="U1993" t="s">
        <v>1204</v>
      </c>
      <c r="AG1993" t="s">
        <v>7425</v>
      </c>
    </row>
    <row r="1994" spans="1:33" x14ac:dyDescent="0.45">
      <c r="A1994" t="s">
        <v>4249</v>
      </c>
      <c r="B1994" t="s">
        <v>5068</v>
      </c>
      <c r="C1994" t="s">
        <v>5069</v>
      </c>
      <c r="D1994" t="s">
        <v>5070</v>
      </c>
      <c r="E1994" t="s">
        <v>5071</v>
      </c>
      <c r="F1994" t="s">
        <v>5072</v>
      </c>
      <c r="G1994" s="1">
        <v>57</v>
      </c>
      <c r="H1994" s="1">
        <v>34.83</v>
      </c>
      <c r="I1994" s="2">
        <v>1985.31</v>
      </c>
      <c r="J1994" s="3">
        <v>1.40522E-3</v>
      </c>
      <c r="K1994" s="4">
        <v>1412805.92</v>
      </c>
      <c r="L1994" s="5">
        <v>50001</v>
      </c>
      <c r="M1994" s="6">
        <v>28.255553290000002</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 xml:space="preserve"> </v>
      </c>
      <c r="T1994" t="s">
        <v>5072</v>
      </c>
      <c r="U1994" t="s">
        <v>1204</v>
      </c>
      <c r="AG1994" t="s">
        <v>7425</v>
      </c>
    </row>
    <row r="1995" spans="1:33" x14ac:dyDescent="0.45">
      <c r="A1995" t="s">
        <v>4249</v>
      </c>
      <c r="B1995" t="s">
        <v>5073</v>
      </c>
      <c r="C1995" t="s">
        <v>5074</v>
      </c>
      <c r="D1995" t="s">
        <v>5075</v>
      </c>
      <c r="E1995" t="s">
        <v>5076</v>
      </c>
      <c r="F1995" t="s">
        <v>5077</v>
      </c>
      <c r="G1995" s="1">
        <v>150</v>
      </c>
      <c r="H1995" s="1">
        <v>89.13</v>
      </c>
      <c r="I1995" s="2">
        <v>13369.5</v>
      </c>
      <c r="J1995" s="3">
        <v>9.4630800000000004E-3</v>
      </c>
      <c r="K1995" s="4">
        <v>1412805.92</v>
      </c>
      <c r="L1995" s="5">
        <v>50001</v>
      </c>
      <c r="M1995" s="6">
        <v>28.255553290000002</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 xml:space="preserve"> </v>
      </c>
      <c r="T1995" t="s">
        <v>5077</v>
      </c>
      <c r="U1995" t="s">
        <v>1204</v>
      </c>
      <c r="AG1995" t="s">
        <v>7425</v>
      </c>
    </row>
    <row r="1996" spans="1:33" x14ac:dyDescent="0.45">
      <c r="A1996" t="s">
        <v>4249</v>
      </c>
      <c r="B1996" t="s">
        <v>5078</v>
      </c>
      <c r="C1996" t="s">
        <v>5079</v>
      </c>
      <c r="D1996" t="s">
        <v>5080</v>
      </c>
      <c r="E1996" t="s">
        <v>5081</v>
      </c>
      <c r="F1996" t="s">
        <v>5082</v>
      </c>
      <c r="G1996" s="1">
        <v>35</v>
      </c>
      <c r="H1996" s="1">
        <v>867.18</v>
      </c>
      <c r="I1996" s="2">
        <v>30351.3</v>
      </c>
      <c r="J1996" s="3">
        <v>2.148299E-2</v>
      </c>
      <c r="K1996" s="4">
        <v>1412805.92</v>
      </c>
      <c r="L1996" s="5">
        <v>50001</v>
      </c>
      <c r="M1996" s="6">
        <v>28.255553290000002</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 xml:space="preserve"> </v>
      </c>
      <c r="T1996" t="s">
        <v>5082</v>
      </c>
      <c r="U1996" t="s">
        <v>1204</v>
      </c>
      <c r="AG1996" t="s">
        <v>7425</v>
      </c>
    </row>
    <row r="1997" spans="1:33" x14ac:dyDescent="0.45">
      <c r="A1997" t="s">
        <v>4249</v>
      </c>
      <c r="B1997" t="s">
        <v>5083</v>
      </c>
      <c r="C1997" t="s">
        <v>996</v>
      </c>
      <c r="D1997" t="s">
        <v>997</v>
      </c>
      <c r="E1997" t="s">
        <v>998</v>
      </c>
      <c r="F1997" t="s">
        <v>999</v>
      </c>
      <c r="G1997" s="1">
        <v>26</v>
      </c>
      <c r="H1997" s="1">
        <v>92.65</v>
      </c>
      <c r="I1997" s="2">
        <v>2408.9</v>
      </c>
      <c r="J1997" s="3">
        <v>1.7050500000000001E-3</v>
      </c>
      <c r="K1997" s="4">
        <v>1412805.92</v>
      </c>
      <c r="L1997" s="5">
        <v>50001</v>
      </c>
      <c r="M1997" s="6">
        <v>28.255553290000002</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 xml:space="preserve"> </v>
      </c>
      <c r="T1997" t="s">
        <v>999</v>
      </c>
      <c r="U1997" t="s">
        <v>1204</v>
      </c>
      <c r="AG1997" t="s">
        <v>7425</v>
      </c>
    </row>
    <row r="1998" spans="1:33" x14ac:dyDescent="0.45">
      <c r="A1998" t="s">
        <v>4249</v>
      </c>
      <c r="B1998" t="s">
        <v>5084</v>
      </c>
      <c r="C1998" t="s">
        <v>5085</v>
      </c>
      <c r="D1998" t="s">
        <v>2629</v>
      </c>
      <c r="E1998" t="s">
        <v>2630</v>
      </c>
      <c r="F1998" t="s">
        <v>2631</v>
      </c>
      <c r="G1998" s="1">
        <v>36</v>
      </c>
      <c r="H1998" s="1">
        <v>121.31</v>
      </c>
      <c r="I1998" s="2">
        <v>4367.16</v>
      </c>
      <c r="J1998" s="3">
        <v>3.0911300000000001E-3</v>
      </c>
      <c r="K1998" s="4">
        <v>1412805.92</v>
      </c>
      <c r="L1998" s="5">
        <v>50001</v>
      </c>
      <c r="M1998" s="6">
        <v>28.255553290000002</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 xml:space="preserve"> </v>
      </c>
      <c r="T1998" t="s">
        <v>2631</v>
      </c>
      <c r="U1998" t="s">
        <v>1204</v>
      </c>
      <c r="AG1998" t="s">
        <v>7425</v>
      </c>
    </row>
    <row r="1999" spans="1:33" x14ac:dyDescent="0.45">
      <c r="A1999" t="s">
        <v>4249</v>
      </c>
      <c r="B1999" t="s">
        <v>5086</v>
      </c>
      <c r="C1999" t="s">
        <v>5087</v>
      </c>
      <c r="D1999" t="s">
        <v>5088</v>
      </c>
      <c r="E1999" t="s">
        <v>5089</v>
      </c>
      <c r="F1999" t="s">
        <v>5090</v>
      </c>
      <c r="G1999" s="1">
        <v>47</v>
      </c>
      <c r="H1999" s="1">
        <v>56.46</v>
      </c>
      <c r="I1999" s="2">
        <v>2653.62</v>
      </c>
      <c r="J1999" s="3">
        <v>1.8782600000000001E-3</v>
      </c>
      <c r="K1999" s="4">
        <v>1412805.92</v>
      </c>
      <c r="L1999" s="5">
        <v>50001</v>
      </c>
      <c r="M1999" s="6">
        <v>28.255553290000002</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 xml:space="preserve"> </v>
      </c>
      <c r="T1999" t="s">
        <v>5090</v>
      </c>
      <c r="U1999" t="s">
        <v>1204</v>
      </c>
      <c r="AG1999" t="s">
        <v>7425</v>
      </c>
    </row>
    <row r="2000" spans="1:33" x14ac:dyDescent="0.45">
      <c r="A2000" t="s">
        <v>4249</v>
      </c>
      <c r="B2000" t="s">
        <v>5091</v>
      </c>
      <c r="C2000" t="s">
        <v>5092</v>
      </c>
      <c r="D2000" t="s">
        <v>5093</v>
      </c>
      <c r="E2000" t="s">
        <v>5094</v>
      </c>
      <c r="F2000" t="s">
        <v>5095</v>
      </c>
      <c r="G2000" s="1">
        <v>53</v>
      </c>
      <c r="H2000" s="1">
        <v>127.19</v>
      </c>
      <c r="I2000" s="2">
        <v>6741.07</v>
      </c>
      <c r="J2000" s="3">
        <v>4.7714100000000002E-3</v>
      </c>
      <c r="K2000" s="4">
        <v>1412805.92</v>
      </c>
      <c r="L2000" s="5">
        <v>50001</v>
      </c>
      <c r="M2000" s="6">
        <v>28.255553290000002</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 xml:space="preserve"> </v>
      </c>
      <c r="T2000" t="s">
        <v>5095</v>
      </c>
      <c r="U2000" t="s">
        <v>1204</v>
      </c>
      <c r="AG2000" t="s">
        <v>7425</v>
      </c>
    </row>
    <row r="2001" spans="1:33" x14ac:dyDescent="0.45">
      <c r="A2001" t="s">
        <v>4249</v>
      </c>
      <c r="B2001" t="s">
        <v>5096</v>
      </c>
      <c r="C2001" t="s">
        <v>5097</v>
      </c>
      <c r="D2001" t="s">
        <v>5098</v>
      </c>
      <c r="E2001" t="s">
        <v>5099</v>
      </c>
      <c r="F2001" t="s">
        <v>5100</v>
      </c>
      <c r="G2001" s="1">
        <v>105</v>
      </c>
      <c r="H2001" s="1">
        <v>27.77</v>
      </c>
      <c r="I2001" s="2">
        <v>2915.85</v>
      </c>
      <c r="J2001" s="3">
        <v>2.0638700000000002E-3</v>
      </c>
      <c r="K2001" s="4">
        <v>1412805.92</v>
      </c>
      <c r="L2001" s="5">
        <v>50001</v>
      </c>
      <c r="M2001" s="6">
        <v>28.255553290000002</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 xml:space="preserve"> </v>
      </c>
      <c r="T2001" t="s">
        <v>5100</v>
      </c>
      <c r="U2001" t="s">
        <v>1204</v>
      </c>
      <c r="AG2001" t="s">
        <v>7425</v>
      </c>
    </row>
    <row r="2002" spans="1:33" x14ac:dyDescent="0.45">
      <c r="A2002" t="s">
        <v>4249</v>
      </c>
      <c r="B2002" t="s">
        <v>5101</v>
      </c>
      <c r="C2002" t="s">
        <v>5102</v>
      </c>
      <c r="D2002" t="s">
        <v>5103</v>
      </c>
      <c r="E2002" t="s">
        <v>5104</v>
      </c>
      <c r="F2002" t="s">
        <v>5105</v>
      </c>
      <c r="G2002" s="1">
        <v>29</v>
      </c>
      <c r="H2002" s="1">
        <v>55.21</v>
      </c>
      <c r="I2002" s="2">
        <v>1601.09</v>
      </c>
      <c r="J2002" s="3">
        <v>1.13327E-3</v>
      </c>
      <c r="K2002" s="4">
        <v>1412805.92</v>
      </c>
      <c r="L2002" s="5">
        <v>50001</v>
      </c>
      <c r="M2002" s="6">
        <v>28.255553290000002</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 xml:space="preserve"> </v>
      </c>
      <c r="T2002" t="s">
        <v>5105</v>
      </c>
      <c r="U2002" t="s">
        <v>1204</v>
      </c>
      <c r="AG2002" t="s">
        <v>7425</v>
      </c>
    </row>
    <row r="2003" spans="1:33" x14ac:dyDescent="0.45">
      <c r="A2003" t="s">
        <v>4249</v>
      </c>
      <c r="B2003" t="s">
        <v>5106</v>
      </c>
      <c r="C2003" t="s">
        <v>1020</v>
      </c>
      <c r="D2003" t="s">
        <v>1021</v>
      </c>
      <c r="E2003" t="s">
        <v>1022</v>
      </c>
      <c r="F2003" t="s">
        <v>1023</v>
      </c>
      <c r="G2003" s="1">
        <v>6</v>
      </c>
      <c r="H2003" s="1">
        <v>1161.99</v>
      </c>
      <c r="I2003" s="2">
        <v>6971.94</v>
      </c>
      <c r="J2003" s="3">
        <v>4.9348200000000004E-3</v>
      </c>
      <c r="K2003" s="4">
        <v>1412805.92</v>
      </c>
      <c r="L2003" s="5">
        <v>50001</v>
      </c>
      <c r="M2003" s="6">
        <v>28.255553290000002</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 xml:space="preserve"> </v>
      </c>
      <c r="T2003" t="s">
        <v>1023</v>
      </c>
      <c r="U2003" t="s">
        <v>1204</v>
      </c>
      <c r="AG2003" t="s">
        <v>7425</v>
      </c>
    </row>
    <row r="2004" spans="1:33" x14ac:dyDescent="0.45">
      <c r="A2004" t="s">
        <v>4249</v>
      </c>
      <c r="B2004" t="s">
        <v>5107</v>
      </c>
      <c r="C2004" t="s">
        <v>5108</v>
      </c>
      <c r="D2004" t="s">
        <v>5109</v>
      </c>
      <c r="E2004" t="s">
        <v>5110</v>
      </c>
      <c r="F2004" t="s">
        <v>5111</v>
      </c>
      <c r="G2004" s="1">
        <v>23</v>
      </c>
      <c r="H2004" s="1">
        <v>103.77</v>
      </c>
      <c r="I2004" s="2">
        <v>2386.71</v>
      </c>
      <c r="J2004" s="3">
        <v>1.6893399999999999E-3</v>
      </c>
      <c r="K2004" s="4">
        <v>1412805.92</v>
      </c>
      <c r="L2004" s="5">
        <v>50001</v>
      </c>
      <c r="M2004" s="6">
        <v>28.255553290000002</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 xml:space="preserve"> </v>
      </c>
      <c r="T2004" t="s">
        <v>5111</v>
      </c>
      <c r="U2004" t="s">
        <v>1204</v>
      </c>
      <c r="AG2004" t="s">
        <v>7425</v>
      </c>
    </row>
    <row r="2005" spans="1:33" x14ac:dyDescent="0.45">
      <c r="A2005" t="s">
        <v>4249</v>
      </c>
      <c r="B2005" t="s">
        <v>5112</v>
      </c>
      <c r="C2005" t="s">
        <v>5113</v>
      </c>
      <c r="D2005" t="s">
        <v>5114</v>
      </c>
      <c r="E2005" t="s">
        <v>5115</v>
      </c>
      <c r="F2005" t="s">
        <v>5116</v>
      </c>
      <c r="G2005" s="1">
        <v>58</v>
      </c>
      <c r="H2005" s="1">
        <v>329.29</v>
      </c>
      <c r="I2005" s="2">
        <v>19098.82</v>
      </c>
      <c r="J2005" s="3">
        <v>1.351836E-2</v>
      </c>
      <c r="K2005" s="4">
        <v>1412805.92</v>
      </c>
      <c r="L2005" s="5">
        <v>50001</v>
      </c>
      <c r="M2005" s="6">
        <v>28.255553290000002</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 xml:space="preserve"> </v>
      </c>
      <c r="T2005" t="s">
        <v>5116</v>
      </c>
      <c r="U2005" t="s">
        <v>1204</v>
      </c>
      <c r="AG2005" t="s">
        <v>7425</v>
      </c>
    </row>
    <row r="2006" spans="1:33" x14ac:dyDescent="0.45">
      <c r="A2006" t="s">
        <v>4249</v>
      </c>
      <c r="B2006" t="s">
        <v>5117</v>
      </c>
      <c r="C2006" t="s">
        <v>5118</v>
      </c>
      <c r="D2006" t="s">
        <v>5119</v>
      </c>
      <c r="E2006" t="s">
        <v>5120</v>
      </c>
      <c r="F2006" t="s">
        <v>5121</v>
      </c>
      <c r="G2006" s="1">
        <v>58</v>
      </c>
      <c r="H2006" s="1">
        <v>21.9</v>
      </c>
      <c r="I2006" s="2">
        <v>1270.2</v>
      </c>
      <c r="J2006" s="3">
        <v>8.9906000000000003E-4</v>
      </c>
      <c r="K2006" s="4">
        <v>1412805.92</v>
      </c>
      <c r="L2006" s="5">
        <v>50001</v>
      </c>
      <c r="M2006" s="6">
        <v>28.255553290000002</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 xml:space="preserve"> </v>
      </c>
      <c r="T2006" t="s">
        <v>5121</v>
      </c>
      <c r="U2006" t="s">
        <v>1204</v>
      </c>
      <c r="AG2006" t="s">
        <v>7425</v>
      </c>
    </row>
    <row r="2007" spans="1:33" x14ac:dyDescent="0.45">
      <c r="A2007" t="s">
        <v>4249</v>
      </c>
      <c r="B2007" t="s">
        <v>5122</v>
      </c>
      <c r="C2007" t="s">
        <v>1025</v>
      </c>
      <c r="D2007" t="s">
        <v>1026</v>
      </c>
      <c r="E2007" t="s">
        <v>1027</v>
      </c>
      <c r="F2007" t="s">
        <v>1028</v>
      </c>
      <c r="G2007" s="1">
        <v>33</v>
      </c>
      <c r="H2007" s="1">
        <v>140.79</v>
      </c>
      <c r="I2007" s="2">
        <v>4646.07</v>
      </c>
      <c r="J2007" s="3">
        <v>3.28854E-3</v>
      </c>
      <c r="K2007" s="4">
        <v>1412805.92</v>
      </c>
      <c r="L2007" s="5">
        <v>50001</v>
      </c>
      <c r="M2007" s="6">
        <v>28.255553290000002</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 xml:space="preserve"> </v>
      </c>
      <c r="T2007" t="s">
        <v>1028</v>
      </c>
      <c r="U2007" t="s">
        <v>1204</v>
      </c>
      <c r="AG2007" t="s">
        <v>7425</v>
      </c>
    </row>
    <row r="2008" spans="1:33" x14ac:dyDescent="0.45">
      <c r="A2008" t="s">
        <v>4249</v>
      </c>
      <c r="B2008" t="s">
        <v>5123</v>
      </c>
      <c r="C2008" t="s">
        <v>5124</v>
      </c>
      <c r="D2008" t="s">
        <v>5125</v>
      </c>
      <c r="E2008" t="s">
        <v>5126</v>
      </c>
      <c r="F2008" t="s">
        <v>5127</v>
      </c>
      <c r="G2008" s="1">
        <v>25</v>
      </c>
      <c r="H2008" s="1">
        <v>59.07</v>
      </c>
      <c r="I2008" s="2">
        <v>1476.75</v>
      </c>
      <c r="J2008" s="3">
        <v>1.0452599999999999E-3</v>
      </c>
      <c r="K2008" s="4">
        <v>1412805.92</v>
      </c>
      <c r="L2008" s="5">
        <v>50001</v>
      </c>
      <c r="M2008" s="6">
        <v>28.255553290000002</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 xml:space="preserve"> </v>
      </c>
      <c r="T2008" t="s">
        <v>5127</v>
      </c>
      <c r="U2008" t="s">
        <v>1204</v>
      </c>
      <c r="AG2008" t="s">
        <v>7425</v>
      </c>
    </row>
    <row r="2009" spans="1:33" x14ac:dyDescent="0.45">
      <c r="A2009" t="s">
        <v>4249</v>
      </c>
      <c r="B2009" t="s">
        <v>5128</v>
      </c>
      <c r="C2009" t="s">
        <v>5129</v>
      </c>
      <c r="D2009" t="s">
        <v>5130</v>
      </c>
      <c r="E2009" t="s">
        <v>5131</v>
      </c>
      <c r="F2009" t="s">
        <v>5132</v>
      </c>
      <c r="G2009" s="1">
        <v>20</v>
      </c>
      <c r="H2009" s="1">
        <v>191.56</v>
      </c>
      <c r="I2009" s="2">
        <v>3831.2</v>
      </c>
      <c r="J2009" s="3">
        <v>2.7117700000000001E-3</v>
      </c>
      <c r="K2009" s="4">
        <v>1412805.92</v>
      </c>
      <c r="L2009" s="5">
        <v>50001</v>
      </c>
      <c r="M2009" s="6">
        <v>28.255553290000002</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 xml:space="preserve"> </v>
      </c>
      <c r="T2009" t="s">
        <v>5132</v>
      </c>
      <c r="U2009" t="s">
        <v>1204</v>
      </c>
      <c r="AG2009" t="s">
        <v>7425</v>
      </c>
    </row>
    <row r="2010" spans="1:33" x14ac:dyDescent="0.45">
      <c r="A2010" t="s">
        <v>4249</v>
      </c>
      <c r="B2010" t="s">
        <v>5133</v>
      </c>
      <c r="C2010" t="s">
        <v>5134</v>
      </c>
      <c r="D2010" t="s">
        <v>5135</v>
      </c>
      <c r="E2010" t="s">
        <v>5136</v>
      </c>
      <c r="F2010" t="s">
        <v>5137</v>
      </c>
      <c r="G2010" s="1">
        <v>86</v>
      </c>
      <c r="H2010" s="1">
        <v>171.38</v>
      </c>
      <c r="I2010" s="2">
        <v>14738.68</v>
      </c>
      <c r="J2010" s="3">
        <v>1.0432200000000001E-2</v>
      </c>
      <c r="K2010" s="4">
        <v>1412805.92</v>
      </c>
      <c r="L2010" s="5">
        <v>50001</v>
      </c>
      <c r="M2010" s="6">
        <v>28.255553290000002</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 xml:space="preserve"> </v>
      </c>
      <c r="T2010" t="s">
        <v>5137</v>
      </c>
      <c r="U2010" t="s">
        <v>1204</v>
      </c>
      <c r="AG2010" t="s">
        <v>7425</v>
      </c>
    </row>
    <row r="2011" spans="1:33" x14ac:dyDescent="0.45">
      <c r="A2011" t="s">
        <v>4249</v>
      </c>
      <c r="B2011" t="s">
        <v>5138</v>
      </c>
      <c r="C2011" t="s">
        <v>5139</v>
      </c>
      <c r="D2011" t="s">
        <v>2676</v>
      </c>
      <c r="E2011" t="s">
        <v>2677</v>
      </c>
      <c r="F2011" t="s">
        <v>2678</v>
      </c>
      <c r="G2011" s="1">
        <v>33</v>
      </c>
      <c r="H2011" s="1">
        <v>254.27</v>
      </c>
      <c r="I2011" s="2">
        <v>8390.91</v>
      </c>
      <c r="J2011" s="3">
        <v>5.9391799999999996E-3</v>
      </c>
      <c r="K2011" s="4">
        <v>1412805.92</v>
      </c>
      <c r="L2011" s="5">
        <v>50001</v>
      </c>
      <c r="M2011" s="6">
        <v>28.255553290000002</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 xml:space="preserve"> </v>
      </c>
      <c r="T2011" t="s">
        <v>2678</v>
      </c>
      <c r="U2011" t="s">
        <v>1204</v>
      </c>
      <c r="AG2011" t="s">
        <v>7425</v>
      </c>
    </row>
    <row r="2012" spans="1:33" x14ac:dyDescent="0.45">
      <c r="A2012" t="s">
        <v>4249</v>
      </c>
      <c r="B2012" t="s">
        <v>5140</v>
      </c>
      <c r="C2012" t="s">
        <v>5141</v>
      </c>
      <c r="D2012" t="s">
        <v>5142</v>
      </c>
      <c r="E2012" t="s">
        <v>5143</v>
      </c>
      <c r="F2012" t="s">
        <v>5144</v>
      </c>
      <c r="G2012" s="1">
        <v>9</v>
      </c>
      <c r="H2012" s="1">
        <v>630.14</v>
      </c>
      <c r="I2012" s="2">
        <v>5671.26</v>
      </c>
      <c r="J2012" s="3">
        <v>4.01418E-3</v>
      </c>
      <c r="K2012" s="4">
        <v>1412805.92</v>
      </c>
      <c r="L2012" s="5">
        <v>50001</v>
      </c>
      <c r="M2012" s="6">
        <v>28.255553290000002</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 xml:space="preserve"> </v>
      </c>
      <c r="T2012" t="s">
        <v>5144</v>
      </c>
      <c r="U2012" t="s">
        <v>1204</v>
      </c>
      <c r="AG2012" t="s">
        <v>7425</v>
      </c>
    </row>
    <row r="2013" spans="1:33" x14ac:dyDescent="0.45">
      <c r="A2013" t="s">
        <v>4249</v>
      </c>
      <c r="B2013" t="s">
        <v>5145</v>
      </c>
      <c r="C2013" t="s">
        <v>5146</v>
      </c>
      <c r="D2013" t="s">
        <v>5147</v>
      </c>
      <c r="E2013" t="s">
        <v>5148</v>
      </c>
      <c r="F2013" t="s">
        <v>5149</v>
      </c>
      <c r="G2013" s="1">
        <v>130</v>
      </c>
      <c r="H2013" s="1">
        <v>32.76</v>
      </c>
      <c r="I2013" s="2">
        <v>4258.8</v>
      </c>
      <c r="J2013" s="3">
        <v>3.0144299999999998E-3</v>
      </c>
      <c r="K2013" s="4">
        <v>1412805.92</v>
      </c>
      <c r="L2013" s="5">
        <v>50001</v>
      </c>
      <c r="M2013" s="6">
        <v>28.255553290000002</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 xml:space="preserve"> </v>
      </c>
      <c r="T2013" t="s">
        <v>5149</v>
      </c>
      <c r="U2013" t="s">
        <v>1204</v>
      </c>
      <c r="AG2013" t="s">
        <v>7425</v>
      </c>
    </row>
    <row r="2014" spans="1:33" x14ac:dyDescent="0.45">
      <c r="A2014" t="s">
        <v>4249</v>
      </c>
      <c r="B2014" t="s">
        <v>5150</v>
      </c>
      <c r="C2014" t="s">
        <v>5151</v>
      </c>
      <c r="D2014" t="s">
        <v>5152</v>
      </c>
      <c r="E2014" t="s">
        <v>5153</v>
      </c>
      <c r="F2014" t="s">
        <v>5154</v>
      </c>
      <c r="G2014" s="1">
        <v>334</v>
      </c>
      <c r="H2014" s="1">
        <v>36.46</v>
      </c>
      <c r="I2014" s="2">
        <v>12177.64</v>
      </c>
      <c r="J2014" s="3">
        <v>8.6194700000000006E-3</v>
      </c>
      <c r="K2014" s="4">
        <v>1412805.92</v>
      </c>
      <c r="L2014" s="5">
        <v>50001</v>
      </c>
      <c r="M2014" s="6">
        <v>28.255553290000002</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5154</v>
      </c>
      <c r="U2014" t="s">
        <v>1204</v>
      </c>
      <c r="AG2014" t="s">
        <v>7425</v>
      </c>
    </row>
    <row r="2015" spans="1:33" x14ac:dyDescent="0.45">
      <c r="A2015" t="s">
        <v>4249</v>
      </c>
      <c r="B2015" t="s">
        <v>5155</v>
      </c>
      <c r="C2015" t="s">
        <v>1035</v>
      </c>
      <c r="D2015" t="s">
        <v>1036</v>
      </c>
      <c r="E2015" t="s">
        <v>1037</v>
      </c>
      <c r="F2015" t="s">
        <v>1038</v>
      </c>
      <c r="G2015" s="1">
        <v>95</v>
      </c>
      <c r="H2015" s="1">
        <v>120.59</v>
      </c>
      <c r="I2015" s="2">
        <v>11456.05</v>
      </c>
      <c r="J2015" s="3">
        <v>8.1087199999999998E-3</v>
      </c>
      <c r="K2015" s="4">
        <v>1412805.92</v>
      </c>
      <c r="L2015" s="5">
        <v>50001</v>
      </c>
      <c r="M2015" s="6">
        <v>28.255553290000002</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T2015" t="s">
        <v>1038</v>
      </c>
      <c r="U2015" t="s">
        <v>1204</v>
      </c>
      <c r="AG2015" t="s">
        <v>7425</v>
      </c>
    </row>
    <row r="2016" spans="1:33" x14ac:dyDescent="0.45">
      <c r="A2016" t="s">
        <v>4249</v>
      </c>
      <c r="B2016" t="s">
        <v>5156</v>
      </c>
      <c r="C2016" t="s">
        <v>5157</v>
      </c>
      <c r="D2016" t="s">
        <v>5158</v>
      </c>
      <c r="E2016" t="s">
        <v>5159</v>
      </c>
      <c r="F2016" t="s">
        <v>5160</v>
      </c>
      <c r="G2016" s="1">
        <v>14</v>
      </c>
      <c r="H2016" s="1">
        <v>130.74</v>
      </c>
      <c r="I2016" s="2">
        <v>1830.36</v>
      </c>
      <c r="J2016" s="3">
        <v>1.2955499999999999E-3</v>
      </c>
      <c r="K2016" s="4">
        <v>1412805.92</v>
      </c>
      <c r="L2016" s="5">
        <v>50001</v>
      </c>
      <c r="M2016" s="6">
        <v>28.255553290000002</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5160</v>
      </c>
      <c r="U2016" t="s">
        <v>1204</v>
      </c>
      <c r="AG2016" t="s">
        <v>7425</v>
      </c>
    </row>
    <row r="2017" spans="1:33" x14ac:dyDescent="0.45">
      <c r="A2017" t="s">
        <v>4249</v>
      </c>
      <c r="B2017" t="s">
        <v>5161</v>
      </c>
      <c r="C2017" t="s">
        <v>5162</v>
      </c>
      <c r="D2017" t="s">
        <v>5163</v>
      </c>
      <c r="E2017" t="s">
        <v>5164</v>
      </c>
      <c r="F2017" t="s">
        <v>5165</v>
      </c>
      <c r="G2017" s="1">
        <v>21</v>
      </c>
      <c r="H2017" s="1">
        <v>119.36</v>
      </c>
      <c r="I2017" s="2">
        <v>2506.56</v>
      </c>
      <c r="J2017" s="3">
        <v>1.77417E-3</v>
      </c>
      <c r="K2017" s="4">
        <v>1412805.92</v>
      </c>
      <c r="L2017" s="5">
        <v>50001</v>
      </c>
      <c r="M2017" s="6">
        <v>28.255553290000002</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5165</v>
      </c>
      <c r="U2017" t="s">
        <v>1204</v>
      </c>
      <c r="AG2017" t="s">
        <v>7425</v>
      </c>
    </row>
    <row r="2018" spans="1:33" x14ac:dyDescent="0.45">
      <c r="A2018" t="s">
        <v>4249</v>
      </c>
      <c r="B2018" t="s">
        <v>5166</v>
      </c>
      <c r="C2018" t="s">
        <v>5167</v>
      </c>
      <c r="D2018" t="s">
        <v>2686</v>
      </c>
      <c r="E2018" t="s">
        <v>2687</v>
      </c>
      <c r="F2018" t="s">
        <v>2688</v>
      </c>
      <c r="G2018" s="1">
        <v>55</v>
      </c>
      <c r="H2018" s="1">
        <v>48.77</v>
      </c>
      <c r="I2018" s="2">
        <v>2682.35</v>
      </c>
      <c r="J2018" s="3">
        <v>1.8986000000000001E-3</v>
      </c>
      <c r="K2018" s="4">
        <v>1412805.92</v>
      </c>
      <c r="L2018" s="5">
        <v>50001</v>
      </c>
      <c r="M2018" s="6">
        <v>28.255553290000002</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2688</v>
      </c>
      <c r="U2018" t="s">
        <v>1204</v>
      </c>
      <c r="AG2018" t="s">
        <v>7425</v>
      </c>
    </row>
    <row r="2019" spans="1:33" x14ac:dyDescent="0.45">
      <c r="A2019" t="s">
        <v>4249</v>
      </c>
      <c r="B2019" t="s">
        <v>5168</v>
      </c>
      <c r="C2019" t="s">
        <v>5169</v>
      </c>
      <c r="D2019" t="s">
        <v>5170</v>
      </c>
      <c r="E2019" t="s">
        <v>5171</v>
      </c>
      <c r="F2019" t="s">
        <v>5172</v>
      </c>
      <c r="G2019" s="1">
        <v>41</v>
      </c>
      <c r="H2019" s="1">
        <v>56.51</v>
      </c>
      <c r="I2019" s="2">
        <v>2316.91</v>
      </c>
      <c r="J2019" s="3">
        <v>1.6399400000000001E-3</v>
      </c>
      <c r="K2019" s="4">
        <v>1412805.92</v>
      </c>
      <c r="L2019" s="5">
        <v>50001</v>
      </c>
      <c r="M2019" s="6">
        <v>28.255553290000002</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5172</v>
      </c>
      <c r="U2019" t="s">
        <v>1204</v>
      </c>
      <c r="AG2019" t="s">
        <v>7425</v>
      </c>
    </row>
    <row r="2020" spans="1:33" x14ac:dyDescent="0.45">
      <c r="A2020" t="s">
        <v>4249</v>
      </c>
      <c r="B2020" t="s">
        <v>5173</v>
      </c>
      <c r="C2020" t="s">
        <v>5174</v>
      </c>
      <c r="D2020" t="s">
        <v>5175</v>
      </c>
      <c r="E2020" t="s">
        <v>5176</v>
      </c>
      <c r="F2020" t="s">
        <v>5177</v>
      </c>
      <c r="G2020" s="1">
        <v>29</v>
      </c>
      <c r="H2020" s="1">
        <v>65.97</v>
      </c>
      <c r="I2020" s="2">
        <v>1913.13</v>
      </c>
      <c r="J2020" s="3">
        <v>1.35414E-3</v>
      </c>
      <c r="K2020" s="4">
        <v>1412805.92</v>
      </c>
      <c r="L2020" s="5">
        <v>50001</v>
      </c>
      <c r="M2020" s="6">
        <v>28.255553290000002</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5177</v>
      </c>
      <c r="U2020" t="s">
        <v>1204</v>
      </c>
      <c r="AG2020" t="s">
        <v>7425</v>
      </c>
    </row>
    <row r="2021" spans="1:33" x14ac:dyDescent="0.45">
      <c r="A2021" t="s">
        <v>4249</v>
      </c>
      <c r="B2021" t="s">
        <v>5178</v>
      </c>
      <c r="C2021" t="s">
        <v>5179</v>
      </c>
      <c r="D2021" t="s">
        <v>5180</v>
      </c>
      <c r="E2021" t="s">
        <v>5181</v>
      </c>
      <c r="F2021" t="s">
        <v>5182</v>
      </c>
      <c r="G2021" s="1">
        <v>8</v>
      </c>
      <c r="H2021" s="1">
        <v>192.23</v>
      </c>
      <c r="I2021" s="2">
        <v>1537.84</v>
      </c>
      <c r="J2021" s="3">
        <v>1.0885000000000001E-3</v>
      </c>
      <c r="K2021" s="4">
        <v>1412805.92</v>
      </c>
      <c r="L2021" s="5">
        <v>50001</v>
      </c>
      <c r="M2021" s="6">
        <v>28.255553290000002</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5182</v>
      </c>
      <c r="U2021" t="s">
        <v>1204</v>
      </c>
      <c r="AG2021" t="s">
        <v>7425</v>
      </c>
    </row>
    <row r="2022" spans="1:33" x14ac:dyDescent="0.45">
      <c r="A2022" t="s">
        <v>4249</v>
      </c>
      <c r="B2022" t="s">
        <v>5183</v>
      </c>
      <c r="C2022" t="s">
        <v>1059</v>
      </c>
      <c r="D2022" t="s">
        <v>1060</v>
      </c>
      <c r="E2022" t="s">
        <v>1061</v>
      </c>
      <c r="F2022" t="s">
        <v>1062</v>
      </c>
      <c r="G2022" s="1">
        <v>46</v>
      </c>
      <c r="H2022" s="1">
        <v>50.51</v>
      </c>
      <c r="I2022" s="2">
        <v>2323.46</v>
      </c>
      <c r="J2022" s="3">
        <v>1.6445699999999999E-3</v>
      </c>
      <c r="K2022" s="4">
        <v>1412805.92</v>
      </c>
      <c r="L2022" s="5">
        <v>50001</v>
      </c>
      <c r="M2022" s="6">
        <v>28.255553290000002</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1062</v>
      </c>
      <c r="U2022" t="s">
        <v>1204</v>
      </c>
      <c r="AG2022" t="s">
        <v>7425</v>
      </c>
    </row>
    <row r="2023" spans="1:33" x14ac:dyDescent="0.45">
      <c r="A2023" t="s">
        <v>4249</v>
      </c>
      <c r="B2023" t="s">
        <v>5184</v>
      </c>
      <c r="C2023" t="s">
        <v>5185</v>
      </c>
      <c r="D2023" t="s">
        <v>5186</v>
      </c>
      <c r="E2023" t="s">
        <v>5187</v>
      </c>
      <c r="F2023" t="s">
        <v>5188</v>
      </c>
      <c r="G2023" s="1">
        <v>5</v>
      </c>
      <c r="H2023" s="1">
        <v>289.95999999999998</v>
      </c>
      <c r="I2023" s="2">
        <v>1449.8</v>
      </c>
      <c r="J2023" s="3">
        <v>1.02618E-3</v>
      </c>
      <c r="K2023" s="4">
        <v>1412805.92</v>
      </c>
      <c r="L2023" s="5">
        <v>50001</v>
      </c>
      <c r="M2023" s="6">
        <v>28.255553290000002</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5188</v>
      </c>
      <c r="U2023" t="s">
        <v>1204</v>
      </c>
      <c r="AG2023" t="s">
        <v>7425</v>
      </c>
    </row>
    <row r="2024" spans="1:33" x14ac:dyDescent="0.45">
      <c r="A2024" t="s">
        <v>4249</v>
      </c>
      <c r="B2024" t="s">
        <v>5189</v>
      </c>
      <c r="C2024" t="s">
        <v>1064</v>
      </c>
      <c r="D2024" t="s">
        <v>1065</v>
      </c>
      <c r="E2024" t="s">
        <v>1066</v>
      </c>
      <c r="F2024" t="s">
        <v>1067</v>
      </c>
      <c r="G2024" s="1">
        <v>14</v>
      </c>
      <c r="H2024" s="1">
        <v>380.58</v>
      </c>
      <c r="I2024" s="2">
        <v>5328.12</v>
      </c>
      <c r="J2024" s="3">
        <v>3.7713E-3</v>
      </c>
      <c r="K2024" s="4">
        <v>1412805.92</v>
      </c>
      <c r="L2024" s="5">
        <v>50001</v>
      </c>
      <c r="M2024" s="6">
        <v>28.255553290000002</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1067</v>
      </c>
      <c r="U2024" t="s">
        <v>1204</v>
      </c>
      <c r="AG2024" t="s">
        <v>7425</v>
      </c>
    </row>
    <row r="2025" spans="1:33" x14ac:dyDescent="0.45">
      <c r="A2025" t="s">
        <v>4249</v>
      </c>
      <c r="B2025" t="s">
        <v>5190</v>
      </c>
      <c r="C2025" t="s">
        <v>5191</v>
      </c>
      <c r="D2025" t="s">
        <v>5192</v>
      </c>
      <c r="E2025" t="s">
        <v>5193</v>
      </c>
      <c r="F2025" t="s">
        <v>5194</v>
      </c>
      <c r="G2025" s="1">
        <v>147</v>
      </c>
      <c r="H2025" s="1">
        <v>20.100000000000001</v>
      </c>
      <c r="I2025" s="2">
        <v>2954.7</v>
      </c>
      <c r="J2025" s="3">
        <v>2.0913699999999999E-3</v>
      </c>
      <c r="K2025" s="4">
        <v>1412805.92</v>
      </c>
      <c r="L2025" s="5">
        <v>50001</v>
      </c>
      <c r="M2025" s="6">
        <v>28.255553290000002</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5194</v>
      </c>
      <c r="U2025" t="s">
        <v>1204</v>
      </c>
      <c r="AG2025" t="s">
        <v>7425</v>
      </c>
    </row>
    <row r="2026" spans="1:33" x14ac:dyDescent="0.45">
      <c r="A2026" t="s">
        <v>4249</v>
      </c>
      <c r="B2026" t="s">
        <v>5195</v>
      </c>
      <c r="C2026" t="s">
        <v>5196</v>
      </c>
      <c r="D2026" t="s">
        <v>5197</v>
      </c>
      <c r="E2026" t="s">
        <v>5198</v>
      </c>
      <c r="F2026" t="s">
        <v>5199</v>
      </c>
      <c r="G2026" s="1">
        <v>265</v>
      </c>
      <c r="H2026" s="1">
        <v>10.42</v>
      </c>
      <c r="I2026" s="2">
        <v>2761.3</v>
      </c>
      <c r="J2026" s="3">
        <v>1.9544800000000002E-3</v>
      </c>
      <c r="K2026" s="4">
        <v>1412805.92</v>
      </c>
      <c r="L2026" s="5">
        <v>50001</v>
      </c>
      <c r="M2026" s="6">
        <v>28.255553290000002</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5199</v>
      </c>
      <c r="U2026" t="s">
        <v>1204</v>
      </c>
      <c r="AG2026" t="s">
        <v>7425</v>
      </c>
    </row>
    <row r="2027" spans="1:33" x14ac:dyDescent="0.45">
      <c r="A2027" t="s">
        <v>4249</v>
      </c>
      <c r="B2027" t="s">
        <v>5200</v>
      </c>
      <c r="C2027" t="s">
        <v>5201</v>
      </c>
      <c r="D2027" t="s">
        <v>5202</v>
      </c>
      <c r="E2027" t="s">
        <v>5203</v>
      </c>
      <c r="F2027" t="s">
        <v>5204</v>
      </c>
      <c r="G2027" s="1">
        <v>26</v>
      </c>
      <c r="H2027" s="1">
        <v>495.56</v>
      </c>
      <c r="I2027" s="2">
        <v>12884.56</v>
      </c>
      <c r="J2027" s="3">
        <v>9.1198400000000006E-3</v>
      </c>
      <c r="K2027" s="4">
        <v>1412805.92</v>
      </c>
      <c r="L2027" s="5">
        <v>50001</v>
      </c>
      <c r="M2027" s="6">
        <v>28.255553290000002</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5204</v>
      </c>
      <c r="U2027" t="s">
        <v>1204</v>
      </c>
      <c r="AG2027" t="s">
        <v>7425</v>
      </c>
    </row>
    <row r="2028" spans="1:33" x14ac:dyDescent="0.45">
      <c r="A2028" t="s">
        <v>4249</v>
      </c>
      <c r="B2028" t="s">
        <v>5205</v>
      </c>
      <c r="C2028" t="s">
        <v>5206</v>
      </c>
      <c r="D2028" t="s">
        <v>5207</v>
      </c>
      <c r="E2028" t="s">
        <v>5208</v>
      </c>
      <c r="F2028" t="s">
        <v>5209</v>
      </c>
      <c r="G2028" s="1">
        <v>34</v>
      </c>
      <c r="H2028" s="1">
        <v>375.4</v>
      </c>
      <c r="I2028" s="2">
        <v>12763.6</v>
      </c>
      <c r="J2028" s="3">
        <v>9.0342200000000008E-3</v>
      </c>
      <c r="K2028" s="4">
        <v>1412805.92</v>
      </c>
      <c r="L2028" s="5">
        <v>50001</v>
      </c>
      <c r="M2028" s="6">
        <v>28.255553290000002</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5209</v>
      </c>
      <c r="U2028" t="s">
        <v>1204</v>
      </c>
      <c r="AG2028" t="s">
        <v>7425</v>
      </c>
    </row>
    <row r="2029" spans="1:33" x14ac:dyDescent="0.45">
      <c r="A2029" t="s">
        <v>4249</v>
      </c>
      <c r="B2029" t="s">
        <v>5210</v>
      </c>
      <c r="C2029" t="s">
        <v>5211</v>
      </c>
      <c r="D2029" t="s">
        <v>5212</v>
      </c>
      <c r="E2029" t="s">
        <v>5213</v>
      </c>
      <c r="F2029" t="s">
        <v>5214</v>
      </c>
      <c r="G2029" s="1">
        <v>48</v>
      </c>
      <c r="H2029" s="1">
        <v>122.33</v>
      </c>
      <c r="I2029" s="2">
        <v>5871.84</v>
      </c>
      <c r="J2029" s="3">
        <v>4.1561499999999999E-3</v>
      </c>
      <c r="K2029" s="4">
        <v>1412805.92</v>
      </c>
      <c r="L2029" s="5">
        <v>50001</v>
      </c>
      <c r="M2029" s="6">
        <v>28.255553290000002</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5214</v>
      </c>
      <c r="U2029" t="s">
        <v>1204</v>
      </c>
      <c r="AG2029" t="s">
        <v>7425</v>
      </c>
    </row>
    <row r="2030" spans="1:33" x14ac:dyDescent="0.45">
      <c r="A2030" t="s">
        <v>4249</v>
      </c>
      <c r="B2030" t="s">
        <v>5215</v>
      </c>
      <c r="C2030" t="s">
        <v>5216</v>
      </c>
      <c r="D2030" t="s">
        <v>2830</v>
      </c>
      <c r="E2030" t="s">
        <v>2831</v>
      </c>
      <c r="F2030" t="s">
        <v>5217</v>
      </c>
      <c r="G2030" s="1">
        <v>37</v>
      </c>
      <c r="H2030" s="1">
        <v>107.82</v>
      </c>
      <c r="I2030" s="2">
        <v>3989.34</v>
      </c>
      <c r="J2030" s="3">
        <v>2.8237000000000002E-3</v>
      </c>
      <c r="K2030" s="4">
        <v>1412805.92</v>
      </c>
      <c r="L2030" s="5">
        <v>50001</v>
      </c>
      <c r="M2030" s="6">
        <v>28.255553290000002</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T2030" t="s">
        <v>5217</v>
      </c>
      <c r="U2030" t="s">
        <v>1204</v>
      </c>
      <c r="AG2030" t="s">
        <v>7425</v>
      </c>
    </row>
    <row r="2031" spans="1:33" x14ac:dyDescent="0.45">
      <c r="A2031" t="s">
        <v>4249</v>
      </c>
      <c r="B2031" t="s">
        <v>5218</v>
      </c>
      <c r="C2031" t="s">
        <v>5219</v>
      </c>
      <c r="D2031" t="s">
        <v>5220</v>
      </c>
      <c r="E2031" t="s">
        <v>5221</v>
      </c>
      <c r="F2031" t="s">
        <v>5222</v>
      </c>
      <c r="G2031" s="1">
        <v>31</v>
      </c>
      <c r="H2031" s="1">
        <v>77.739999999999995</v>
      </c>
      <c r="I2031" s="2">
        <v>2409.94</v>
      </c>
      <c r="J2031" s="3">
        <v>1.7057800000000001E-3</v>
      </c>
      <c r="K2031" s="4">
        <v>1412805.92</v>
      </c>
      <c r="L2031" s="5">
        <v>50001</v>
      </c>
      <c r="M2031" s="6">
        <v>28.255553290000002</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5222</v>
      </c>
      <c r="U2031" t="s">
        <v>1204</v>
      </c>
      <c r="AG2031" t="s">
        <v>7425</v>
      </c>
    </row>
    <row r="2032" spans="1:33" x14ac:dyDescent="0.45">
      <c r="A2032" t="s">
        <v>4249</v>
      </c>
      <c r="B2032" t="s">
        <v>5223</v>
      </c>
      <c r="C2032" t="s">
        <v>5224</v>
      </c>
      <c r="D2032" t="s">
        <v>5225</v>
      </c>
      <c r="E2032" t="s">
        <v>5226</v>
      </c>
      <c r="F2032" t="s">
        <v>5227</v>
      </c>
      <c r="G2032" s="1">
        <v>46</v>
      </c>
      <c r="H2032" s="1">
        <v>161.41999999999999</v>
      </c>
      <c r="I2032" s="2">
        <v>7425.32</v>
      </c>
      <c r="J2032" s="3">
        <v>5.2557300000000001E-3</v>
      </c>
      <c r="K2032" s="4">
        <v>1412805.92</v>
      </c>
      <c r="L2032" s="5">
        <v>50001</v>
      </c>
      <c r="M2032" s="6">
        <v>28.255553290000002</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 xml:space="preserve"> </v>
      </c>
      <c r="T2032" t="s">
        <v>5227</v>
      </c>
      <c r="U2032" t="s">
        <v>1204</v>
      </c>
      <c r="AG2032" t="s">
        <v>7425</v>
      </c>
    </row>
    <row r="2033" spans="1:33" x14ac:dyDescent="0.45">
      <c r="A2033" t="s">
        <v>4249</v>
      </c>
      <c r="B2033" t="s">
        <v>5228</v>
      </c>
      <c r="C2033" t="s">
        <v>5229</v>
      </c>
      <c r="D2033" t="s">
        <v>2864</v>
      </c>
      <c r="E2033" t="s">
        <v>2865</v>
      </c>
      <c r="F2033" t="s">
        <v>2866</v>
      </c>
      <c r="G2033" s="1">
        <v>16</v>
      </c>
      <c r="H2033" s="1">
        <v>128.99</v>
      </c>
      <c r="I2033" s="2">
        <v>2063.84</v>
      </c>
      <c r="J2033" s="3">
        <v>1.4608100000000001E-3</v>
      </c>
      <c r="K2033" s="4">
        <v>1412805.92</v>
      </c>
      <c r="L2033" s="5">
        <v>50001</v>
      </c>
      <c r="M2033" s="6">
        <v>28.255553290000002</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 xml:space="preserve"> </v>
      </c>
      <c r="T2033" t="s">
        <v>2866</v>
      </c>
      <c r="U2033" t="s">
        <v>1204</v>
      </c>
      <c r="AG2033" t="s">
        <v>7425</v>
      </c>
    </row>
    <row r="2034" spans="1:33" x14ac:dyDescent="0.45">
      <c r="A2034" t="s">
        <v>4249</v>
      </c>
      <c r="B2034" t="s">
        <v>5230</v>
      </c>
      <c r="C2034" t="s">
        <v>5231</v>
      </c>
      <c r="D2034" t="s">
        <v>5232</v>
      </c>
      <c r="E2034" t="s">
        <v>5233</v>
      </c>
      <c r="F2034" t="s">
        <v>5234</v>
      </c>
      <c r="G2034" s="1">
        <v>62</v>
      </c>
      <c r="H2034" s="1">
        <v>152.19999999999999</v>
      </c>
      <c r="I2034" s="2">
        <v>9436.4</v>
      </c>
      <c r="J2034" s="3">
        <v>6.6791899999999998E-3</v>
      </c>
      <c r="K2034" s="4">
        <v>1412805.92</v>
      </c>
      <c r="L2034" s="5">
        <v>50001</v>
      </c>
      <c r="M2034" s="6">
        <v>28.255553290000002</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 xml:space="preserve"> </v>
      </c>
      <c r="T2034" t="s">
        <v>5234</v>
      </c>
      <c r="U2034" t="s">
        <v>1204</v>
      </c>
      <c r="AG2034" t="s">
        <v>7425</v>
      </c>
    </row>
    <row r="2035" spans="1:33" x14ac:dyDescent="0.45">
      <c r="A2035" t="s">
        <v>4249</v>
      </c>
      <c r="B2035" t="s">
        <v>5235</v>
      </c>
      <c r="C2035" t="s">
        <v>5236</v>
      </c>
      <c r="D2035" t="s">
        <v>5237</v>
      </c>
      <c r="E2035" t="s">
        <v>5238</v>
      </c>
      <c r="F2035" t="s">
        <v>5239</v>
      </c>
      <c r="G2035" s="1">
        <v>62</v>
      </c>
      <c r="H2035" s="1">
        <v>22.83</v>
      </c>
      <c r="I2035" s="2">
        <v>1415.46</v>
      </c>
      <c r="J2035" s="3">
        <v>1.0018799999999999E-3</v>
      </c>
      <c r="K2035" s="4">
        <v>1412805.92</v>
      </c>
      <c r="L2035" s="5">
        <v>50001</v>
      </c>
      <c r="M2035" s="6">
        <v>28.255553290000002</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 xml:space="preserve"> </v>
      </c>
      <c r="T2035" t="s">
        <v>5239</v>
      </c>
      <c r="U2035" t="s">
        <v>1204</v>
      </c>
      <c r="AG2035" t="s">
        <v>7425</v>
      </c>
    </row>
    <row r="2036" spans="1:33" x14ac:dyDescent="0.45">
      <c r="A2036" t="s">
        <v>4249</v>
      </c>
      <c r="B2036" t="s">
        <v>5240</v>
      </c>
      <c r="C2036" t="s">
        <v>5241</v>
      </c>
      <c r="D2036" t="s">
        <v>4063</v>
      </c>
      <c r="E2036" t="s">
        <v>4064</v>
      </c>
      <c r="F2036" t="s">
        <v>4065</v>
      </c>
      <c r="G2036" s="1">
        <v>91</v>
      </c>
      <c r="H2036" s="1">
        <v>28.56</v>
      </c>
      <c r="I2036" s="2">
        <v>2598.96</v>
      </c>
      <c r="J2036" s="3">
        <v>1.83957E-3</v>
      </c>
      <c r="K2036" s="4">
        <v>1412805.92</v>
      </c>
      <c r="L2036" s="5">
        <v>50001</v>
      </c>
      <c r="M2036" s="6">
        <v>28.255553290000002</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 xml:space="preserve"> </v>
      </c>
      <c r="T2036" t="s">
        <v>4065</v>
      </c>
      <c r="U2036" t="s">
        <v>1204</v>
      </c>
      <c r="AG2036" t="s">
        <v>7425</v>
      </c>
    </row>
    <row r="2037" spans="1:33" x14ac:dyDescent="0.45">
      <c r="A2037" t="s">
        <v>4249</v>
      </c>
      <c r="B2037" t="s">
        <v>5242</v>
      </c>
      <c r="C2037" t="s">
        <v>5243</v>
      </c>
      <c r="D2037" t="s">
        <v>5244</v>
      </c>
      <c r="E2037" t="s">
        <v>5245</v>
      </c>
      <c r="F2037" t="s">
        <v>5246</v>
      </c>
      <c r="G2037" s="1">
        <v>29</v>
      </c>
      <c r="H2037" s="1">
        <v>150.58000000000001</v>
      </c>
      <c r="I2037" s="2">
        <v>4366.82</v>
      </c>
      <c r="J2037" s="3">
        <v>3.0908799999999998E-3</v>
      </c>
      <c r="K2037" s="4">
        <v>1412805.92</v>
      </c>
      <c r="L2037" s="5">
        <v>50001</v>
      </c>
      <c r="M2037" s="6">
        <v>28.255553290000002</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 xml:space="preserve"> </v>
      </c>
      <c r="T2037" t="s">
        <v>5246</v>
      </c>
      <c r="U2037" t="s">
        <v>1204</v>
      </c>
      <c r="AG2037" t="s">
        <v>7425</v>
      </c>
    </row>
    <row r="2038" spans="1:33" x14ac:dyDescent="0.45">
      <c r="A2038" t="s">
        <v>4249</v>
      </c>
      <c r="B2038" t="s">
        <v>5247</v>
      </c>
      <c r="C2038" t="s">
        <v>5248</v>
      </c>
      <c r="D2038" t="s">
        <v>5249</v>
      </c>
      <c r="E2038" t="s">
        <v>5250</v>
      </c>
      <c r="F2038" t="s">
        <v>5251</v>
      </c>
      <c r="G2038" s="1">
        <v>13</v>
      </c>
      <c r="H2038" s="1">
        <v>235.12</v>
      </c>
      <c r="I2038" s="2">
        <v>3056.56</v>
      </c>
      <c r="J2038" s="3">
        <v>2.1634699999999998E-3</v>
      </c>
      <c r="K2038" s="4">
        <v>1412805.92</v>
      </c>
      <c r="L2038" s="5">
        <v>50001</v>
      </c>
      <c r="M2038" s="6">
        <v>28.255553290000002</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 xml:space="preserve"> </v>
      </c>
      <c r="T2038" t="s">
        <v>5251</v>
      </c>
      <c r="U2038" t="s">
        <v>1204</v>
      </c>
      <c r="AG2038" t="s">
        <v>7425</v>
      </c>
    </row>
    <row r="2039" spans="1:33" x14ac:dyDescent="0.45">
      <c r="A2039" t="s">
        <v>4249</v>
      </c>
      <c r="B2039" t="s">
        <v>5252</v>
      </c>
      <c r="C2039" t="s">
        <v>5253</v>
      </c>
      <c r="D2039" t="s">
        <v>5254</v>
      </c>
      <c r="E2039" t="s">
        <v>5255</v>
      </c>
      <c r="F2039" t="s">
        <v>5256</v>
      </c>
      <c r="G2039" s="1">
        <v>6</v>
      </c>
      <c r="H2039" s="1">
        <v>295.14</v>
      </c>
      <c r="I2039" s="2">
        <v>1770.84</v>
      </c>
      <c r="J2039" s="3">
        <v>1.2534200000000001E-3</v>
      </c>
      <c r="K2039" s="4">
        <v>1412805.92</v>
      </c>
      <c r="L2039" s="5">
        <v>50001</v>
      </c>
      <c r="M2039" s="6">
        <v>28.255553290000002</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 xml:space="preserve"> </v>
      </c>
      <c r="T2039" t="s">
        <v>5256</v>
      </c>
      <c r="U2039" t="s">
        <v>1204</v>
      </c>
      <c r="AG2039" t="s">
        <v>7425</v>
      </c>
    </row>
    <row r="2040" spans="1:33" x14ac:dyDescent="0.45">
      <c r="A2040" t="s">
        <v>4249</v>
      </c>
      <c r="B2040" t="s">
        <v>5257</v>
      </c>
      <c r="C2040" t="s">
        <v>5258</v>
      </c>
      <c r="D2040" t="s">
        <v>5259</v>
      </c>
      <c r="E2040" t="s">
        <v>5260</v>
      </c>
      <c r="F2040" t="s">
        <v>5261</v>
      </c>
      <c r="G2040" s="1">
        <v>20</v>
      </c>
      <c r="H2040" s="1">
        <v>386.63</v>
      </c>
      <c r="I2040" s="2">
        <v>7732.6</v>
      </c>
      <c r="J2040" s="3">
        <v>5.47322E-3</v>
      </c>
      <c r="K2040" s="4">
        <v>1412805.92</v>
      </c>
      <c r="L2040" s="5">
        <v>50001</v>
      </c>
      <c r="M2040" s="6">
        <v>28.255553290000002</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 xml:space="preserve"> </v>
      </c>
      <c r="T2040" t="s">
        <v>5261</v>
      </c>
      <c r="U2040" t="s">
        <v>1204</v>
      </c>
      <c r="AG2040" t="s">
        <v>7425</v>
      </c>
    </row>
    <row r="2041" spans="1:33" x14ac:dyDescent="0.45">
      <c r="A2041" t="s">
        <v>4249</v>
      </c>
      <c r="B2041" t="s">
        <v>5262</v>
      </c>
      <c r="C2041" t="s">
        <v>5263</v>
      </c>
      <c r="D2041" t="s">
        <v>5264</v>
      </c>
      <c r="E2041" t="s">
        <v>5265</v>
      </c>
      <c r="F2041" t="s">
        <v>5266</v>
      </c>
      <c r="G2041" s="1">
        <v>12</v>
      </c>
      <c r="H2041" s="1">
        <v>124.85</v>
      </c>
      <c r="I2041" s="2">
        <v>1498.2</v>
      </c>
      <c r="J2041" s="3">
        <v>1.06044E-3</v>
      </c>
      <c r="K2041" s="4">
        <v>1412805.92</v>
      </c>
      <c r="L2041" s="5">
        <v>50001</v>
      </c>
      <c r="M2041" s="6">
        <v>28.255553290000002</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 xml:space="preserve"> </v>
      </c>
      <c r="T2041" t="s">
        <v>5266</v>
      </c>
      <c r="U2041" t="s">
        <v>1204</v>
      </c>
      <c r="AG2041" t="s">
        <v>7425</v>
      </c>
    </row>
    <row r="2042" spans="1:33" x14ac:dyDescent="0.45">
      <c r="A2042" t="s">
        <v>4249</v>
      </c>
      <c r="B2042" t="s">
        <v>5267</v>
      </c>
      <c r="C2042" t="s">
        <v>5268</v>
      </c>
      <c r="D2042" t="s">
        <v>5269</v>
      </c>
      <c r="E2042" t="s">
        <v>5270</v>
      </c>
      <c r="F2042" t="s">
        <v>5271</v>
      </c>
      <c r="G2042" s="1">
        <v>18</v>
      </c>
      <c r="H2042" s="1">
        <v>87.45</v>
      </c>
      <c r="I2042" s="2">
        <v>1574.1</v>
      </c>
      <c r="J2042" s="3">
        <v>1.11417E-3</v>
      </c>
      <c r="K2042" s="4">
        <v>1412805.92</v>
      </c>
      <c r="L2042" s="5">
        <v>50001</v>
      </c>
      <c r="M2042" s="6">
        <v>28.255553290000002</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 xml:space="preserve"> </v>
      </c>
      <c r="T2042" t="s">
        <v>5271</v>
      </c>
      <c r="U2042" t="s">
        <v>1204</v>
      </c>
      <c r="AG2042" t="s">
        <v>7425</v>
      </c>
    </row>
    <row r="2043" spans="1:33" x14ac:dyDescent="0.45">
      <c r="A2043" t="s">
        <v>4249</v>
      </c>
      <c r="B2043" t="s">
        <v>5272</v>
      </c>
      <c r="C2043" t="s">
        <v>5273</v>
      </c>
      <c r="D2043" t="s">
        <v>5274</v>
      </c>
      <c r="E2043" t="s">
        <v>5275</v>
      </c>
      <c r="F2043" t="s">
        <v>5276</v>
      </c>
      <c r="G2043" s="1">
        <v>202</v>
      </c>
      <c r="H2043" s="1">
        <v>74.239999999999995</v>
      </c>
      <c r="I2043" s="2">
        <v>14996.48</v>
      </c>
      <c r="J2043" s="3">
        <v>1.061468E-2</v>
      </c>
      <c r="K2043" s="4">
        <v>1412805.92</v>
      </c>
      <c r="L2043" s="5">
        <v>50001</v>
      </c>
      <c r="M2043" s="6">
        <v>28.255553290000002</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 xml:space="preserve"> </v>
      </c>
      <c r="T2043" t="s">
        <v>5276</v>
      </c>
      <c r="U2043" t="s">
        <v>1204</v>
      </c>
      <c r="AG2043" t="s">
        <v>7425</v>
      </c>
    </row>
    <row r="2044" spans="1:33" x14ac:dyDescent="0.45">
      <c r="A2044" t="s">
        <v>4249</v>
      </c>
      <c r="B2044" t="s">
        <v>5277</v>
      </c>
      <c r="C2044" t="s">
        <v>5278</v>
      </c>
      <c r="D2044" t="s">
        <v>4122</v>
      </c>
      <c r="E2044" t="s">
        <v>4123</v>
      </c>
      <c r="F2044" t="s">
        <v>4124</v>
      </c>
      <c r="G2044" s="1">
        <v>6</v>
      </c>
      <c r="H2044" s="1">
        <v>379.13</v>
      </c>
      <c r="I2044" s="2">
        <v>2274.7800000000002</v>
      </c>
      <c r="J2044" s="3">
        <v>1.6101100000000001E-3</v>
      </c>
      <c r="K2044" s="4">
        <v>1412805.92</v>
      </c>
      <c r="L2044" s="5">
        <v>50001</v>
      </c>
      <c r="M2044" s="6">
        <v>28.255553290000002</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 xml:space="preserve"> </v>
      </c>
      <c r="T2044" t="s">
        <v>4124</v>
      </c>
      <c r="U2044" t="s">
        <v>1204</v>
      </c>
      <c r="AG2044" t="s">
        <v>7425</v>
      </c>
    </row>
    <row r="2045" spans="1:33" x14ac:dyDescent="0.45">
      <c r="A2045" t="s">
        <v>4249</v>
      </c>
      <c r="B2045" t="s">
        <v>5279</v>
      </c>
      <c r="C2045" t="s">
        <v>1104</v>
      </c>
      <c r="D2045" t="s">
        <v>1105</v>
      </c>
      <c r="E2045" t="s">
        <v>1106</v>
      </c>
      <c r="F2045" t="s">
        <v>1107</v>
      </c>
      <c r="G2045" s="1">
        <v>54</v>
      </c>
      <c r="H2045" s="1">
        <v>583.29999999999995</v>
      </c>
      <c r="I2045" s="2">
        <v>31498.2</v>
      </c>
      <c r="J2045" s="3">
        <v>2.229478E-2</v>
      </c>
      <c r="K2045" s="4">
        <v>1412805.92</v>
      </c>
      <c r="L2045" s="5">
        <v>50001</v>
      </c>
      <c r="M2045" s="6">
        <v>28.255553290000002</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 xml:space="preserve"> </v>
      </c>
      <c r="T2045" t="s">
        <v>1107</v>
      </c>
      <c r="U2045" t="s">
        <v>1204</v>
      </c>
      <c r="AG2045" t="s">
        <v>7425</v>
      </c>
    </row>
    <row r="2046" spans="1:33" x14ac:dyDescent="0.45">
      <c r="A2046" t="s">
        <v>4249</v>
      </c>
      <c r="B2046" t="s">
        <v>5280</v>
      </c>
      <c r="C2046" t="s">
        <v>5281</v>
      </c>
      <c r="D2046" t="s">
        <v>4131</v>
      </c>
      <c r="E2046" t="s">
        <v>4132</v>
      </c>
      <c r="F2046" t="s">
        <v>4133</v>
      </c>
      <c r="G2046" s="1">
        <v>82</v>
      </c>
      <c r="H2046" s="1">
        <v>133.27000000000001</v>
      </c>
      <c r="I2046" s="2">
        <v>10928.14</v>
      </c>
      <c r="J2046" s="3">
        <v>7.7350600000000002E-3</v>
      </c>
      <c r="K2046" s="4">
        <v>1412805.92</v>
      </c>
      <c r="L2046" s="5">
        <v>50001</v>
      </c>
      <c r="M2046" s="6">
        <v>28.255553290000002</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 xml:space="preserve"> </v>
      </c>
      <c r="T2046" t="s">
        <v>4133</v>
      </c>
      <c r="U2046" t="s">
        <v>1204</v>
      </c>
      <c r="AG2046" t="s">
        <v>7425</v>
      </c>
    </row>
    <row r="2047" spans="1:33" x14ac:dyDescent="0.45">
      <c r="A2047" t="s">
        <v>4249</v>
      </c>
      <c r="B2047" t="s">
        <v>5282</v>
      </c>
      <c r="C2047" t="s">
        <v>1114</v>
      </c>
      <c r="D2047" t="s">
        <v>1115</v>
      </c>
      <c r="E2047" t="s">
        <v>1116</v>
      </c>
      <c r="F2047" t="s">
        <v>1117</v>
      </c>
      <c r="G2047" s="1">
        <v>32</v>
      </c>
      <c r="H2047" s="1">
        <v>110.03</v>
      </c>
      <c r="I2047" s="2">
        <v>3520.96</v>
      </c>
      <c r="J2047" s="3">
        <v>2.4921800000000001E-3</v>
      </c>
      <c r="K2047" s="4">
        <v>1412805.92</v>
      </c>
      <c r="L2047" s="5">
        <v>50001</v>
      </c>
      <c r="M2047" s="6">
        <v>28.255553290000002</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 xml:space="preserve"> </v>
      </c>
      <c r="T2047" t="s">
        <v>1117</v>
      </c>
      <c r="U2047" t="s">
        <v>1204</v>
      </c>
      <c r="AG2047" t="s">
        <v>7425</v>
      </c>
    </row>
    <row r="2048" spans="1:33" x14ac:dyDescent="0.45">
      <c r="A2048" t="s">
        <v>4249</v>
      </c>
      <c r="B2048" t="s">
        <v>5283</v>
      </c>
      <c r="C2048" t="s">
        <v>5284</v>
      </c>
      <c r="D2048" t="s">
        <v>4151</v>
      </c>
      <c r="E2048" t="s">
        <v>4152</v>
      </c>
      <c r="F2048" t="s">
        <v>4153</v>
      </c>
      <c r="G2048" s="1">
        <v>12</v>
      </c>
      <c r="H2048" s="1">
        <v>247.49</v>
      </c>
      <c r="I2048" s="2">
        <v>2969.88</v>
      </c>
      <c r="J2048" s="3">
        <v>2.1021099999999999E-3</v>
      </c>
      <c r="K2048" s="4">
        <v>1412805.92</v>
      </c>
      <c r="L2048" s="5">
        <v>50001</v>
      </c>
      <c r="M2048" s="6">
        <v>28.255553290000002</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 xml:space="preserve"> </v>
      </c>
      <c r="T2048" t="s">
        <v>4153</v>
      </c>
      <c r="U2048" t="s">
        <v>1204</v>
      </c>
      <c r="AG2048" t="s">
        <v>7425</v>
      </c>
    </row>
    <row r="2049" spans="1:33" x14ac:dyDescent="0.45">
      <c r="A2049" t="s">
        <v>4249</v>
      </c>
      <c r="B2049" t="s">
        <v>5285</v>
      </c>
      <c r="C2049" t="s">
        <v>5286</v>
      </c>
      <c r="D2049" t="s">
        <v>2957</v>
      </c>
      <c r="E2049" t="s">
        <v>2958</v>
      </c>
      <c r="F2049" t="s">
        <v>2959</v>
      </c>
      <c r="G2049" s="1">
        <v>37</v>
      </c>
      <c r="H2049" s="1">
        <v>122.55</v>
      </c>
      <c r="I2049" s="2">
        <v>4534.3500000000004</v>
      </c>
      <c r="J2049" s="3">
        <v>3.2094599999999999E-3</v>
      </c>
      <c r="K2049" s="4">
        <v>1412805.92</v>
      </c>
      <c r="L2049" s="5">
        <v>50001</v>
      </c>
      <c r="M2049" s="6">
        <v>28.255553290000002</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 xml:space="preserve"> </v>
      </c>
      <c r="T2049" t="s">
        <v>2959</v>
      </c>
      <c r="U2049" t="s">
        <v>1204</v>
      </c>
      <c r="AG2049" t="s">
        <v>7425</v>
      </c>
    </row>
    <row r="2050" spans="1:33" x14ac:dyDescent="0.45">
      <c r="A2050" t="s">
        <v>4249</v>
      </c>
      <c r="B2050" t="s">
        <v>5287</v>
      </c>
      <c r="C2050" t="s">
        <v>5288</v>
      </c>
      <c r="D2050" t="s">
        <v>5289</v>
      </c>
      <c r="E2050" t="s">
        <v>5290</v>
      </c>
      <c r="F2050" t="s">
        <v>5291</v>
      </c>
      <c r="G2050" s="1">
        <v>6</v>
      </c>
      <c r="H2050" s="1">
        <v>358.33</v>
      </c>
      <c r="I2050" s="2">
        <v>2149.98</v>
      </c>
      <c r="J2050" s="3">
        <v>1.5217799999999999E-3</v>
      </c>
      <c r="K2050" s="4">
        <v>1412805.92</v>
      </c>
      <c r="L2050" s="5">
        <v>50001</v>
      </c>
      <c r="M2050" s="6">
        <v>28.255553290000002</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 xml:space="preserve"> </v>
      </c>
      <c r="T2050" t="s">
        <v>5291</v>
      </c>
      <c r="U2050" t="s">
        <v>1204</v>
      </c>
      <c r="AG2050" t="s">
        <v>7425</v>
      </c>
    </row>
    <row r="2051" spans="1:33" x14ac:dyDescent="0.45">
      <c r="A2051" t="s">
        <v>4249</v>
      </c>
      <c r="B2051" t="s">
        <v>5292</v>
      </c>
      <c r="C2051" t="s">
        <v>5293</v>
      </c>
      <c r="D2051" t="s">
        <v>5294</v>
      </c>
      <c r="E2051" t="s">
        <v>5295</v>
      </c>
      <c r="F2051" t="s">
        <v>5296</v>
      </c>
      <c r="G2051" s="1">
        <v>49</v>
      </c>
      <c r="H2051" s="1">
        <v>240.66</v>
      </c>
      <c r="I2051" s="2">
        <v>11792.34</v>
      </c>
      <c r="J2051" s="3">
        <v>8.34675E-3</v>
      </c>
      <c r="K2051" s="4">
        <v>1412805.92</v>
      </c>
      <c r="L2051" s="5">
        <v>50001</v>
      </c>
      <c r="M2051" s="6">
        <v>28.255553290000002</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 xml:space="preserve"> </v>
      </c>
      <c r="T2051" t="s">
        <v>5296</v>
      </c>
      <c r="U2051" t="s">
        <v>1204</v>
      </c>
      <c r="AG2051" t="s">
        <v>7425</v>
      </c>
    </row>
    <row r="2052" spans="1:33" x14ac:dyDescent="0.45">
      <c r="A2052" t="s">
        <v>4249</v>
      </c>
      <c r="B2052" t="s">
        <v>5297</v>
      </c>
      <c r="C2052" t="s">
        <v>5298</v>
      </c>
      <c r="D2052" t="s">
        <v>5299</v>
      </c>
      <c r="E2052" t="s">
        <v>5300</v>
      </c>
      <c r="F2052" t="s">
        <v>5301</v>
      </c>
      <c r="G2052" s="1">
        <v>4</v>
      </c>
      <c r="H2052" s="1">
        <v>420.89</v>
      </c>
      <c r="I2052" s="2">
        <v>1683.56</v>
      </c>
      <c r="J2052" s="3">
        <v>1.1916400000000001E-3</v>
      </c>
      <c r="K2052" s="4">
        <v>1412805.92</v>
      </c>
      <c r="L2052" s="5">
        <v>50001</v>
      </c>
      <c r="M2052" s="6">
        <v>28.255553290000002</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 xml:space="preserve"> </v>
      </c>
      <c r="T2052" t="s">
        <v>5301</v>
      </c>
      <c r="U2052" t="s">
        <v>1204</v>
      </c>
      <c r="AG2052" t="s">
        <v>7425</v>
      </c>
    </row>
    <row r="2053" spans="1:33" x14ac:dyDescent="0.45">
      <c r="A2053" t="s">
        <v>4249</v>
      </c>
      <c r="B2053" t="s">
        <v>5302</v>
      </c>
      <c r="C2053" t="s">
        <v>5303</v>
      </c>
      <c r="D2053" t="s">
        <v>4169</v>
      </c>
      <c r="E2053" t="s">
        <v>4170</v>
      </c>
      <c r="F2053" t="s">
        <v>4171</v>
      </c>
      <c r="G2053" s="1">
        <v>159</v>
      </c>
      <c r="H2053" s="1">
        <v>46.36</v>
      </c>
      <c r="I2053" s="2">
        <v>7371.24</v>
      </c>
      <c r="J2053" s="3">
        <v>5.2174500000000002E-3</v>
      </c>
      <c r="K2053" s="4">
        <v>1412805.92</v>
      </c>
      <c r="L2053" s="5">
        <v>50001</v>
      </c>
      <c r="M2053" s="6">
        <v>28.255553290000002</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 xml:space="preserve"> </v>
      </c>
      <c r="T2053" t="s">
        <v>4171</v>
      </c>
      <c r="U2053" t="s">
        <v>1204</v>
      </c>
      <c r="AG2053" t="s">
        <v>7425</v>
      </c>
    </row>
    <row r="2054" spans="1:33" x14ac:dyDescent="0.45">
      <c r="A2054" t="s">
        <v>4249</v>
      </c>
      <c r="B2054" t="s">
        <v>5304</v>
      </c>
      <c r="C2054" t="s">
        <v>5305</v>
      </c>
      <c r="D2054" t="s">
        <v>4174</v>
      </c>
      <c r="E2054" t="s">
        <v>4175</v>
      </c>
      <c r="F2054" t="s">
        <v>4176</v>
      </c>
      <c r="G2054" s="1">
        <v>871</v>
      </c>
      <c r="H2054" s="1">
        <v>81.27</v>
      </c>
      <c r="I2054" s="2">
        <v>70786.17</v>
      </c>
      <c r="J2054" s="3">
        <v>5.0103250000000002E-2</v>
      </c>
      <c r="K2054" s="4">
        <v>1412805.92</v>
      </c>
      <c r="L2054" s="5">
        <v>50001</v>
      </c>
      <c r="M2054" s="6">
        <v>28.255553290000002</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 xml:space="preserve"> </v>
      </c>
      <c r="T2054" t="s">
        <v>4176</v>
      </c>
      <c r="U2054" t="s">
        <v>1204</v>
      </c>
      <c r="AG2054" t="s">
        <v>7425</v>
      </c>
    </row>
    <row r="2055" spans="1:33" x14ac:dyDescent="0.45">
      <c r="A2055" t="s">
        <v>4249</v>
      </c>
      <c r="B2055" t="s">
        <v>5306</v>
      </c>
      <c r="C2055" t="s">
        <v>5307</v>
      </c>
      <c r="D2055" t="s">
        <v>2979</v>
      </c>
      <c r="E2055" t="s">
        <v>2980</v>
      </c>
      <c r="F2055" t="s">
        <v>2981</v>
      </c>
      <c r="G2055" s="1">
        <v>15</v>
      </c>
      <c r="H2055" s="1">
        <v>151.04</v>
      </c>
      <c r="I2055" s="2">
        <v>2265.6</v>
      </c>
      <c r="J2055" s="3">
        <v>1.60362E-3</v>
      </c>
      <c r="K2055" s="4">
        <v>1412805.92</v>
      </c>
      <c r="L2055" s="5">
        <v>50001</v>
      </c>
      <c r="M2055" s="6">
        <v>28.255553290000002</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 xml:space="preserve"> </v>
      </c>
      <c r="T2055" t="s">
        <v>2981</v>
      </c>
      <c r="U2055" t="s">
        <v>1204</v>
      </c>
      <c r="AG2055" t="s">
        <v>7425</v>
      </c>
    </row>
    <row r="2056" spans="1:33" x14ac:dyDescent="0.45">
      <c r="A2056" t="s">
        <v>4249</v>
      </c>
      <c r="B2056" t="s">
        <v>5308</v>
      </c>
      <c r="C2056" t="s">
        <v>5309</v>
      </c>
      <c r="D2056" t="s">
        <v>5310</v>
      </c>
      <c r="E2056" t="s">
        <v>5311</v>
      </c>
      <c r="F2056" t="s">
        <v>5312</v>
      </c>
      <c r="G2056" s="1">
        <v>412</v>
      </c>
      <c r="H2056" s="1">
        <v>119.93</v>
      </c>
      <c r="I2056" s="2">
        <v>49411.16</v>
      </c>
      <c r="J2056" s="3">
        <v>3.4973780000000003E-2</v>
      </c>
      <c r="K2056" s="4">
        <v>1412805.92</v>
      </c>
      <c r="L2056" s="5">
        <v>50001</v>
      </c>
      <c r="M2056" s="6">
        <v>28.255553290000002</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 xml:space="preserve"> </v>
      </c>
      <c r="T2056" t="s">
        <v>5312</v>
      </c>
      <c r="U2056" t="s">
        <v>1204</v>
      </c>
      <c r="AG2056" t="s">
        <v>7425</v>
      </c>
    </row>
    <row r="2057" spans="1:33" x14ac:dyDescent="0.45">
      <c r="A2057" t="s">
        <v>4249</v>
      </c>
      <c r="B2057" t="s">
        <v>5313</v>
      </c>
      <c r="C2057" t="s">
        <v>5314</v>
      </c>
      <c r="D2057" t="s">
        <v>2989</v>
      </c>
      <c r="E2057" t="s">
        <v>2990</v>
      </c>
      <c r="F2057" t="s">
        <v>2991</v>
      </c>
      <c r="G2057" s="1">
        <v>17</v>
      </c>
      <c r="H2057" s="1">
        <v>134.38999999999999</v>
      </c>
      <c r="I2057" s="2">
        <v>2284.63</v>
      </c>
      <c r="J2057" s="3">
        <v>1.6170900000000001E-3</v>
      </c>
      <c r="K2057" s="4">
        <v>1412805.92</v>
      </c>
      <c r="L2057" s="5">
        <v>50001</v>
      </c>
      <c r="M2057" s="6">
        <v>28.255553290000002</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 xml:space="preserve"> </v>
      </c>
      <c r="T2057" t="s">
        <v>2991</v>
      </c>
      <c r="U2057" t="s">
        <v>1204</v>
      </c>
      <c r="AG2057" t="s">
        <v>7425</v>
      </c>
    </row>
    <row r="2058" spans="1:33" x14ac:dyDescent="0.45">
      <c r="A2058" t="s">
        <v>4249</v>
      </c>
      <c r="B2058" t="s">
        <v>5315</v>
      </c>
      <c r="C2058" t="s">
        <v>5316</v>
      </c>
      <c r="D2058" t="s">
        <v>4205</v>
      </c>
      <c r="E2058" t="s">
        <v>4206</v>
      </c>
      <c r="F2058" t="s">
        <v>4207</v>
      </c>
      <c r="G2058" s="1">
        <v>9</v>
      </c>
      <c r="H2058" s="1">
        <v>364.3</v>
      </c>
      <c r="I2058" s="2">
        <v>3278.7</v>
      </c>
      <c r="J2058" s="3">
        <v>2.3207000000000002E-3</v>
      </c>
      <c r="K2058" s="4">
        <v>1412805.92</v>
      </c>
      <c r="L2058" s="5">
        <v>50001</v>
      </c>
      <c r="M2058" s="6">
        <v>28.255553290000002</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 xml:space="preserve"> </v>
      </c>
      <c r="T2058" t="s">
        <v>4207</v>
      </c>
      <c r="U2058" t="s">
        <v>1204</v>
      </c>
      <c r="AG2058" t="s">
        <v>7425</v>
      </c>
    </row>
    <row r="2059" spans="1:33" x14ac:dyDescent="0.45">
      <c r="A2059" t="s">
        <v>4249</v>
      </c>
      <c r="B2059" t="s">
        <v>5317</v>
      </c>
      <c r="C2059" t="s">
        <v>5318</v>
      </c>
      <c r="D2059" t="s">
        <v>4215</v>
      </c>
      <c r="E2059" t="s">
        <v>4216</v>
      </c>
      <c r="F2059" t="s">
        <v>4217</v>
      </c>
      <c r="G2059" s="1">
        <v>26</v>
      </c>
      <c r="H2059" s="1">
        <v>166.99</v>
      </c>
      <c r="I2059" s="2">
        <v>4341.74</v>
      </c>
      <c r="J2059" s="3">
        <v>3.0731299999999999E-3</v>
      </c>
      <c r="K2059" s="4">
        <v>1412805.92</v>
      </c>
      <c r="L2059" s="5">
        <v>50001</v>
      </c>
      <c r="M2059" s="6">
        <v>28.255553290000002</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 xml:space="preserve"> </v>
      </c>
      <c r="T2059" t="s">
        <v>4217</v>
      </c>
      <c r="U2059" t="s">
        <v>1204</v>
      </c>
      <c r="AG2059" t="s">
        <v>7425</v>
      </c>
    </row>
    <row r="2060" spans="1:33" x14ac:dyDescent="0.45">
      <c r="A2060" t="s">
        <v>4249</v>
      </c>
      <c r="B2060" t="s">
        <v>98</v>
      </c>
      <c r="C2060" t="s">
        <v>98</v>
      </c>
      <c r="G2060" s="1">
        <v>2368.5300000000002</v>
      </c>
      <c r="H2060" s="1">
        <v>1</v>
      </c>
      <c r="I2060" s="2">
        <v>2368.5300000000002</v>
      </c>
      <c r="J2060" s="3">
        <v>1.67647E-3</v>
      </c>
      <c r="K2060" s="4">
        <v>1412805.92</v>
      </c>
      <c r="L2060" s="5">
        <v>50001</v>
      </c>
      <c r="M2060" s="6">
        <v>28.255553290000002</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 xml:space="preserve"> </v>
      </c>
      <c r="T2060" t="s">
        <v>98</v>
      </c>
      <c r="U2060" t="s">
        <v>98</v>
      </c>
      <c r="AG2060" t="s">
        <v>7425</v>
      </c>
    </row>
    <row r="2061" spans="1:33" x14ac:dyDescent="0.45">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 xml:space="preserve"> </v>
      </c>
      <c r="AG2061" t="s">
        <v>7425</v>
      </c>
    </row>
    <row r="2062" spans="1:33" x14ac:dyDescent="0.45">
      <c r="A2062" t="s">
        <v>4254</v>
      </c>
      <c r="B2062" t="s">
        <v>5319</v>
      </c>
      <c r="C2062" t="s">
        <v>130</v>
      </c>
      <c r="D2062" t="s">
        <v>131</v>
      </c>
      <c r="E2062" t="s">
        <v>132</v>
      </c>
      <c r="F2062" t="s">
        <v>133</v>
      </c>
      <c r="G2062" s="1">
        <v>61</v>
      </c>
      <c r="H2062" s="1">
        <v>39.18</v>
      </c>
      <c r="I2062" s="2">
        <v>2389.98</v>
      </c>
      <c r="J2062" s="3">
        <v>1.7456699999999999E-3</v>
      </c>
      <c r="K2062" s="4">
        <v>1369088</v>
      </c>
      <c r="L2062" s="5">
        <v>50001</v>
      </c>
      <c r="M2062" s="6">
        <v>27.381212380000001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 xml:space="preserve"> </v>
      </c>
      <c r="T2062" t="s">
        <v>133</v>
      </c>
      <c r="U2062" t="s">
        <v>1204</v>
      </c>
      <c r="AG2062" t="s">
        <v>7425</v>
      </c>
    </row>
    <row r="2063" spans="1:33" x14ac:dyDescent="0.45">
      <c r="A2063" t="s">
        <v>4254</v>
      </c>
      <c r="B2063" t="s">
        <v>4620</v>
      </c>
      <c r="C2063" t="s">
        <v>4621</v>
      </c>
      <c r="D2063" t="s">
        <v>4622</v>
      </c>
      <c r="E2063" t="s">
        <v>4623</v>
      </c>
      <c r="F2063" t="s">
        <v>4624</v>
      </c>
      <c r="G2063" s="1">
        <v>365</v>
      </c>
      <c r="H2063" s="1">
        <v>18.559999999999999</v>
      </c>
      <c r="I2063" s="2">
        <v>6774.4</v>
      </c>
      <c r="J2063" s="3">
        <v>4.9481100000000004E-3</v>
      </c>
      <c r="K2063" s="4">
        <v>1369088</v>
      </c>
      <c r="L2063" s="5">
        <v>50001</v>
      </c>
      <c r="M2063" s="6">
        <v>27.381212380000001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 xml:space="preserve"> </v>
      </c>
      <c r="T2063" t="s">
        <v>4624</v>
      </c>
      <c r="U2063" t="s">
        <v>1204</v>
      </c>
      <c r="AG2063" t="s">
        <v>7425</v>
      </c>
    </row>
    <row r="2064" spans="1:33" x14ac:dyDescent="0.45">
      <c r="A2064" t="s">
        <v>4254</v>
      </c>
      <c r="B2064" t="s">
        <v>5320</v>
      </c>
      <c r="C2064" t="s">
        <v>5321</v>
      </c>
      <c r="D2064" t="s">
        <v>5322</v>
      </c>
      <c r="E2064" t="s">
        <v>5323</v>
      </c>
      <c r="F2064" t="s">
        <v>5324</v>
      </c>
      <c r="G2064" s="1">
        <v>98</v>
      </c>
      <c r="H2064" s="1">
        <v>59.52</v>
      </c>
      <c r="I2064" s="2">
        <v>5832.96</v>
      </c>
      <c r="J2064" s="3">
        <v>4.2604699999999997E-3</v>
      </c>
      <c r="K2064" s="4">
        <v>1369088</v>
      </c>
      <c r="L2064" s="5">
        <v>50001</v>
      </c>
      <c r="M2064" s="6">
        <v>27.381212380000001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 xml:space="preserve"> </v>
      </c>
      <c r="T2064" t="s">
        <v>5324</v>
      </c>
      <c r="U2064" t="s">
        <v>1204</v>
      </c>
      <c r="AG2064" t="s">
        <v>7425</v>
      </c>
    </row>
    <row r="2065" spans="1:33" x14ac:dyDescent="0.45">
      <c r="A2065" t="s">
        <v>4254</v>
      </c>
      <c r="B2065" t="s">
        <v>5325</v>
      </c>
      <c r="C2065" t="s">
        <v>146</v>
      </c>
      <c r="D2065" t="s">
        <v>147</v>
      </c>
      <c r="E2065" t="s">
        <v>148</v>
      </c>
      <c r="F2065" t="s">
        <v>149</v>
      </c>
      <c r="G2065" s="1">
        <v>327</v>
      </c>
      <c r="H2065" s="1">
        <v>7.05</v>
      </c>
      <c r="I2065" s="2">
        <v>2305.35</v>
      </c>
      <c r="J2065" s="3">
        <v>1.6838599999999999E-3</v>
      </c>
      <c r="K2065" s="4">
        <v>1369088</v>
      </c>
      <c r="L2065" s="5">
        <v>50001</v>
      </c>
      <c r="M2065" s="6">
        <v>27.381212380000001</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 xml:space="preserve"> </v>
      </c>
      <c r="T2065" t="s">
        <v>149</v>
      </c>
      <c r="U2065" t="s">
        <v>1204</v>
      </c>
      <c r="AG2065" t="s">
        <v>7425</v>
      </c>
    </row>
    <row r="2066" spans="1:33" x14ac:dyDescent="0.45">
      <c r="A2066" t="s">
        <v>4254</v>
      </c>
      <c r="B2066" t="s">
        <v>5326</v>
      </c>
      <c r="C2066" t="s">
        <v>5327</v>
      </c>
      <c r="D2066" t="s">
        <v>5328</v>
      </c>
      <c r="E2066" t="s">
        <v>5329</v>
      </c>
      <c r="F2066" t="s">
        <v>5330</v>
      </c>
      <c r="G2066" s="1">
        <v>117</v>
      </c>
      <c r="H2066" s="1">
        <v>21.9</v>
      </c>
      <c r="I2066" s="2">
        <v>2562.3000000000002</v>
      </c>
      <c r="J2066" s="3">
        <v>1.8715400000000001E-3</v>
      </c>
      <c r="K2066" s="4">
        <v>1369088</v>
      </c>
      <c r="L2066" s="5">
        <v>50001</v>
      </c>
      <c r="M2066" s="6">
        <v>27.381212380000001</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 xml:space="preserve"> </v>
      </c>
      <c r="T2066" t="s">
        <v>5330</v>
      </c>
      <c r="U2066" t="s">
        <v>1204</v>
      </c>
      <c r="AG2066" t="s">
        <v>7425</v>
      </c>
    </row>
    <row r="2067" spans="1:33" x14ac:dyDescent="0.45">
      <c r="A2067" t="s">
        <v>4254</v>
      </c>
      <c r="B2067" t="s">
        <v>5331</v>
      </c>
      <c r="C2067" t="s">
        <v>5332</v>
      </c>
      <c r="D2067" t="s">
        <v>5333</v>
      </c>
      <c r="E2067" t="s">
        <v>5334</v>
      </c>
      <c r="F2067" t="s">
        <v>5335</v>
      </c>
      <c r="G2067" s="1">
        <v>54</v>
      </c>
      <c r="H2067" s="1">
        <v>35.729999999999997</v>
      </c>
      <c r="I2067" s="2">
        <v>1929.42</v>
      </c>
      <c r="J2067" s="3">
        <v>1.40927E-3</v>
      </c>
      <c r="K2067" s="4">
        <v>1369088</v>
      </c>
      <c r="L2067" s="5">
        <v>50001</v>
      </c>
      <c r="M2067" s="6">
        <v>27.381212380000001</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 xml:space="preserve"> </v>
      </c>
      <c r="T2067" t="s">
        <v>5335</v>
      </c>
      <c r="U2067" t="s">
        <v>1204</v>
      </c>
      <c r="AG2067" t="s">
        <v>7425</v>
      </c>
    </row>
    <row r="2068" spans="1:33" x14ac:dyDescent="0.45">
      <c r="A2068" t="s">
        <v>4254</v>
      </c>
      <c r="B2068" t="s">
        <v>4633</v>
      </c>
      <c r="C2068" t="s">
        <v>4634</v>
      </c>
      <c r="D2068" t="s">
        <v>3192</v>
      </c>
      <c r="E2068" t="s">
        <v>3193</v>
      </c>
      <c r="F2068" t="s">
        <v>3194</v>
      </c>
      <c r="G2068" s="1">
        <v>135</v>
      </c>
      <c r="H2068" s="1">
        <v>72.72</v>
      </c>
      <c r="I2068" s="2">
        <v>9817.2000000000007</v>
      </c>
      <c r="J2068" s="3">
        <v>7.17061E-3</v>
      </c>
      <c r="K2068" s="4">
        <v>1369088</v>
      </c>
      <c r="L2068" s="5">
        <v>50001</v>
      </c>
      <c r="M2068" s="6">
        <v>27.381212380000001</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 xml:space="preserve"> </v>
      </c>
      <c r="T2068" t="s">
        <v>3194</v>
      </c>
      <c r="U2068" t="s">
        <v>1204</v>
      </c>
      <c r="AG2068" t="s">
        <v>7425</v>
      </c>
    </row>
    <row r="2069" spans="1:33" x14ac:dyDescent="0.45">
      <c r="A2069" t="s">
        <v>4254</v>
      </c>
      <c r="B2069" t="s">
        <v>5336</v>
      </c>
      <c r="C2069" t="s">
        <v>5337</v>
      </c>
      <c r="D2069" t="s">
        <v>5338</v>
      </c>
      <c r="E2069" t="s">
        <v>5339</v>
      </c>
      <c r="F2069" t="s">
        <v>5340</v>
      </c>
      <c r="G2069" s="1">
        <v>13</v>
      </c>
      <c r="H2069" s="1">
        <v>223.43</v>
      </c>
      <c r="I2069" s="2">
        <v>2904.59</v>
      </c>
      <c r="J2069" s="3">
        <v>2.1215499999999998E-3</v>
      </c>
      <c r="K2069" s="4">
        <v>1369088</v>
      </c>
      <c r="L2069" s="5">
        <v>50001</v>
      </c>
      <c r="M2069" s="6">
        <v>27.381212380000001</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 xml:space="preserve"> </v>
      </c>
      <c r="T2069" t="s">
        <v>5340</v>
      </c>
      <c r="U2069" t="s">
        <v>1204</v>
      </c>
      <c r="AG2069" t="s">
        <v>7425</v>
      </c>
    </row>
    <row r="2070" spans="1:33" x14ac:dyDescent="0.45">
      <c r="A2070" t="s">
        <v>4254</v>
      </c>
      <c r="B2070" t="s">
        <v>5341</v>
      </c>
      <c r="C2070" t="s">
        <v>5342</v>
      </c>
      <c r="D2070" t="s">
        <v>5343</v>
      </c>
      <c r="E2070" t="s">
        <v>5344</v>
      </c>
      <c r="F2070" t="s">
        <v>5345</v>
      </c>
      <c r="G2070" s="1">
        <v>11</v>
      </c>
      <c r="H2070" s="1">
        <v>199.22</v>
      </c>
      <c r="I2070" s="2">
        <v>2191.42</v>
      </c>
      <c r="J2070" s="3">
        <v>1.60064E-3</v>
      </c>
      <c r="K2070" s="4">
        <v>1369088</v>
      </c>
      <c r="L2070" s="5">
        <v>50001</v>
      </c>
      <c r="M2070" s="6">
        <v>27.381212380000001</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 xml:space="preserve"> </v>
      </c>
      <c r="T2070" t="s">
        <v>5345</v>
      </c>
      <c r="U2070" t="s">
        <v>1204</v>
      </c>
      <c r="AG2070" t="s">
        <v>7425</v>
      </c>
    </row>
    <row r="2071" spans="1:33" x14ac:dyDescent="0.45">
      <c r="A2071" t="s">
        <v>4254</v>
      </c>
      <c r="B2071" t="s">
        <v>5346</v>
      </c>
      <c r="C2071" t="s">
        <v>156</v>
      </c>
      <c r="D2071" t="s">
        <v>157</v>
      </c>
      <c r="E2071" t="s">
        <v>158</v>
      </c>
      <c r="F2071" t="s">
        <v>159</v>
      </c>
      <c r="G2071" s="1">
        <v>61</v>
      </c>
      <c r="H2071" s="1">
        <v>94.32</v>
      </c>
      <c r="I2071" s="2">
        <v>5753.52</v>
      </c>
      <c r="J2071" s="3">
        <v>4.2024499999999999E-3</v>
      </c>
      <c r="K2071" s="4">
        <v>1369088</v>
      </c>
      <c r="L2071" s="5">
        <v>50001</v>
      </c>
      <c r="M2071" s="6">
        <v>27.381212380000001</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 xml:space="preserve"> </v>
      </c>
      <c r="T2071" t="s">
        <v>159</v>
      </c>
      <c r="U2071" t="s">
        <v>1204</v>
      </c>
      <c r="AG2071" t="s">
        <v>7425</v>
      </c>
    </row>
    <row r="2072" spans="1:33" x14ac:dyDescent="0.45">
      <c r="A2072" t="s">
        <v>4254</v>
      </c>
      <c r="B2072" t="s">
        <v>5347</v>
      </c>
      <c r="C2072" t="s">
        <v>5348</v>
      </c>
      <c r="D2072" t="s">
        <v>5349</v>
      </c>
      <c r="E2072" t="s">
        <v>5350</v>
      </c>
      <c r="F2072" t="s">
        <v>5351</v>
      </c>
      <c r="G2072" s="1">
        <v>305</v>
      </c>
      <c r="H2072" s="1">
        <v>7.21</v>
      </c>
      <c r="I2072" s="2">
        <v>2199.0500000000002</v>
      </c>
      <c r="J2072" s="3">
        <v>1.60622E-3</v>
      </c>
      <c r="K2072" s="4">
        <v>1369088</v>
      </c>
      <c r="L2072" s="5">
        <v>50001</v>
      </c>
      <c r="M2072" s="6">
        <v>27.381212380000001</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 xml:space="preserve"> </v>
      </c>
      <c r="T2072" t="s">
        <v>5351</v>
      </c>
      <c r="U2072" t="s">
        <v>1204</v>
      </c>
      <c r="AG2072" t="s">
        <v>7425</v>
      </c>
    </row>
    <row r="2073" spans="1:33" x14ac:dyDescent="0.45">
      <c r="A2073" t="s">
        <v>4254</v>
      </c>
      <c r="B2073" t="s">
        <v>4641</v>
      </c>
      <c r="C2073" t="s">
        <v>4642</v>
      </c>
      <c r="D2073" t="s">
        <v>4643</v>
      </c>
      <c r="E2073" t="s">
        <v>4644</v>
      </c>
      <c r="F2073" t="s">
        <v>4645</v>
      </c>
      <c r="G2073" s="1">
        <v>66</v>
      </c>
      <c r="H2073" s="1">
        <v>28.83</v>
      </c>
      <c r="I2073" s="2">
        <v>1902.78</v>
      </c>
      <c r="J2073" s="3">
        <v>1.3898199999999999E-3</v>
      </c>
      <c r="K2073" s="4">
        <v>1369088</v>
      </c>
      <c r="L2073" s="5">
        <v>50001</v>
      </c>
      <c r="M2073" s="6">
        <v>27.381212380000001</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 xml:space="preserve"> </v>
      </c>
      <c r="T2073" t="s">
        <v>4645</v>
      </c>
      <c r="U2073" t="s">
        <v>1204</v>
      </c>
      <c r="AG2073" t="s">
        <v>7425</v>
      </c>
    </row>
    <row r="2074" spans="1:33" x14ac:dyDescent="0.45">
      <c r="A2074" t="s">
        <v>4254</v>
      </c>
      <c r="B2074" t="s">
        <v>4646</v>
      </c>
      <c r="C2074" t="s">
        <v>4647</v>
      </c>
      <c r="D2074" t="s">
        <v>2027</v>
      </c>
      <c r="E2074" t="s">
        <v>2028</v>
      </c>
      <c r="F2074" t="s">
        <v>2029</v>
      </c>
      <c r="G2074" s="1">
        <v>54</v>
      </c>
      <c r="H2074" s="1">
        <v>189.88</v>
      </c>
      <c r="I2074" s="2">
        <v>10253.52</v>
      </c>
      <c r="J2074" s="3">
        <v>7.4893099999999999E-3</v>
      </c>
      <c r="K2074" s="4">
        <v>1369088</v>
      </c>
      <c r="L2074" s="5">
        <v>50001</v>
      </c>
      <c r="M2074" s="6">
        <v>27.381212380000001</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 xml:space="preserve"> </v>
      </c>
      <c r="T2074" t="s">
        <v>2029</v>
      </c>
      <c r="U2074" t="s">
        <v>1204</v>
      </c>
      <c r="AG2074" t="s">
        <v>7425</v>
      </c>
    </row>
    <row r="2075" spans="1:33" x14ac:dyDescent="0.45">
      <c r="A2075" t="s">
        <v>4254</v>
      </c>
      <c r="B2075" t="s">
        <v>5352</v>
      </c>
      <c r="C2075" t="s">
        <v>5353</v>
      </c>
      <c r="D2075" t="s">
        <v>2032</v>
      </c>
      <c r="E2075" t="s">
        <v>2033</v>
      </c>
      <c r="F2075" t="s">
        <v>2034</v>
      </c>
      <c r="G2075" s="1">
        <v>78</v>
      </c>
      <c r="H2075" s="1">
        <v>34.71</v>
      </c>
      <c r="I2075" s="2">
        <v>2707.38</v>
      </c>
      <c r="J2075" s="3">
        <v>1.97751E-3</v>
      </c>
      <c r="K2075" s="4">
        <v>1369088</v>
      </c>
      <c r="L2075" s="5">
        <v>50001</v>
      </c>
      <c r="M2075" s="6">
        <v>27.381212380000001</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 xml:space="preserve"> </v>
      </c>
      <c r="T2075" t="s">
        <v>2034</v>
      </c>
      <c r="U2075" t="s">
        <v>1204</v>
      </c>
      <c r="AG2075" t="s">
        <v>7425</v>
      </c>
    </row>
    <row r="2076" spans="1:33" x14ac:dyDescent="0.45">
      <c r="A2076" t="s">
        <v>4254</v>
      </c>
      <c r="B2076" t="s">
        <v>5354</v>
      </c>
      <c r="C2076" t="s">
        <v>5355</v>
      </c>
      <c r="D2076" t="s">
        <v>5356</v>
      </c>
      <c r="E2076" t="s">
        <v>5357</v>
      </c>
      <c r="F2076" t="s">
        <v>5358</v>
      </c>
      <c r="G2076" s="1">
        <v>138</v>
      </c>
      <c r="H2076" s="1">
        <v>29.12</v>
      </c>
      <c r="I2076" s="2">
        <v>4018.56</v>
      </c>
      <c r="J2076" s="3">
        <v>2.9352100000000002E-3</v>
      </c>
      <c r="K2076" s="4">
        <v>1369088</v>
      </c>
      <c r="L2076" s="5">
        <v>50001</v>
      </c>
      <c r="M2076" s="6">
        <v>27.381212380000001</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 xml:space="preserve"> </v>
      </c>
      <c r="T2076" t="s">
        <v>5358</v>
      </c>
      <c r="U2076" t="s">
        <v>1204</v>
      </c>
      <c r="AG2076" t="s">
        <v>7425</v>
      </c>
    </row>
    <row r="2077" spans="1:33" x14ac:dyDescent="0.45">
      <c r="A2077" t="s">
        <v>4254</v>
      </c>
      <c r="B2077" t="s">
        <v>5359</v>
      </c>
      <c r="C2077" t="s">
        <v>5360</v>
      </c>
      <c r="D2077" t="s">
        <v>5361</v>
      </c>
      <c r="E2077" t="s">
        <v>5362</v>
      </c>
      <c r="F2077" t="s">
        <v>5363</v>
      </c>
      <c r="G2077" s="1">
        <v>99</v>
      </c>
      <c r="H2077" s="1">
        <v>28.66</v>
      </c>
      <c r="I2077" s="2">
        <v>2837.34</v>
      </c>
      <c r="J2077" s="3">
        <v>2.0724300000000001E-3</v>
      </c>
      <c r="K2077" s="4">
        <v>1369088</v>
      </c>
      <c r="L2077" s="5">
        <v>50001</v>
      </c>
      <c r="M2077" s="6">
        <v>27.381212380000001</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 xml:space="preserve"> </v>
      </c>
      <c r="T2077" t="s">
        <v>5363</v>
      </c>
      <c r="U2077" t="s">
        <v>1204</v>
      </c>
      <c r="AG2077" t="s">
        <v>7425</v>
      </c>
    </row>
    <row r="2078" spans="1:33" x14ac:dyDescent="0.45">
      <c r="A2078" t="s">
        <v>4254</v>
      </c>
      <c r="B2078" t="s">
        <v>5364</v>
      </c>
      <c r="C2078" t="s">
        <v>5365</v>
      </c>
      <c r="D2078" t="s">
        <v>2063</v>
      </c>
      <c r="E2078" t="s">
        <v>2064</v>
      </c>
      <c r="F2078" t="s">
        <v>2065</v>
      </c>
      <c r="G2078" s="1">
        <v>34</v>
      </c>
      <c r="H2078" s="1">
        <v>117.11</v>
      </c>
      <c r="I2078" s="2">
        <v>3981.74</v>
      </c>
      <c r="J2078" s="3">
        <v>2.9083199999999998E-3</v>
      </c>
      <c r="K2078" s="4">
        <v>1369088</v>
      </c>
      <c r="L2078" s="5">
        <v>50001</v>
      </c>
      <c r="M2078" s="6">
        <v>27.381212380000001</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 xml:space="preserve"> </v>
      </c>
      <c r="T2078" t="s">
        <v>2065</v>
      </c>
      <c r="U2078" t="s">
        <v>1204</v>
      </c>
      <c r="AG2078" t="s">
        <v>7425</v>
      </c>
    </row>
    <row r="2079" spans="1:33" x14ac:dyDescent="0.45">
      <c r="A2079" t="s">
        <v>4254</v>
      </c>
      <c r="B2079" t="s">
        <v>5366</v>
      </c>
      <c r="C2079" t="s">
        <v>5367</v>
      </c>
      <c r="D2079" t="s">
        <v>5368</v>
      </c>
      <c r="E2079" t="s">
        <v>5369</v>
      </c>
      <c r="F2079" t="s">
        <v>5370</v>
      </c>
      <c r="G2079" s="1">
        <v>19</v>
      </c>
      <c r="H2079" s="1">
        <v>131.78</v>
      </c>
      <c r="I2079" s="2">
        <v>2503.8200000000002</v>
      </c>
      <c r="J2079" s="3">
        <v>1.8288200000000001E-3</v>
      </c>
      <c r="K2079" s="4">
        <v>1369088</v>
      </c>
      <c r="L2079" s="5">
        <v>50001</v>
      </c>
      <c r="M2079" s="6">
        <v>27.381212380000001</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 xml:space="preserve"> </v>
      </c>
      <c r="T2079" t="s">
        <v>5370</v>
      </c>
      <c r="U2079" t="s">
        <v>1204</v>
      </c>
      <c r="AG2079" t="s">
        <v>7425</v>
      </c>
    </row>
    <row r="2080" spans="1:33" x14ac:dyDescent="0.45">
      <c r="A2080" t="s">
        <v>4254</v>
      </c>
      <c r="B2080" t="s">
        <v>5371</v>
      </c>
      <c r="C2080" t="s">
        <v>5372</v>
      </c>
      <c r="D2080" t="s">
        <v>5373</v>
      </c>
      <c r="E2080" t="s">
        <v>5374</v>
      </c>
      <c r="F2080" t="s">
        <v>5375</v>
      </c>
      <c r="G2080" s="1">
        <v>41</v>
      </c>
      <c r="H2080" s="1">
        <v>56.3</v>
      </c>
      <c r="I2080" s="2">
        <v>2308.3000000000002</v>
      </c>
      <c r="J2080" s="3">
        <v>1.6860099999999999E-3</v>
      </c>
      <c r="K2080" s="4">
        <v>1369088</v>
      </c>
      <c r="L2080" s="5">
        <v>50001</v>
      </c>
      <c r="M2080" s="6">
        <v>27.381212380000001</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 xml:space="preserve"> </v>
      </c>
      <c r="T2080" t="s">
        <v>5375</v>
      </c>
      <c r="U2080" t="s">
        <v>1204</v>
      </c>
      <c r="AG2080" t="s">
        <v>7425</v>
      </c>
    </row>
    <row r="2081" spans="1:33" x14ac:dyDescent="0.45">
      <c r="A2081" t="s">
        <v>4254</v>
      </c>
      <c r="B2081" t="s">
        <v>5376</v>
      </c>
      <c r="C2081" t="s">
        <v>5377</v>
      </c>
      <c r="D2081" t="s">
        <v>5378</v>
      </c>
      <c r="E2081" t="s">
        <v>5379</v>
      </c>
      <c r="F2081" t="s">
        <v>5380</v>
      </c>
      <c r="G2081" s="1">
        <v>203</v>
      </c>
      <c r="H2081" s="1">
        <v>36.909999999999997</v>
      </c>
      <c r="I2081" s="2">
        <v>7492.73</v>
      </c>
      <c r="J2081" s="3">
        <v>5.4727899999999999E-3</v>
      </c>
      <c r="K2081" s="4">
        <v>1369088</v>
      </c>
      <c r="L2081" s="5">
        <v>50001</v>
      </c>
      <c r="M2081" s="6">
        <v>27.381212380000001</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 xml:space="preserve"> </v>
      </c>
      <c r="T2081" t="s">
        <v>5380</v>
      </c>
      <c r="U2081" t="s">
        <v>1204</v>
      </c>
      <c r="AG2081" t="s">
        <v>7425</v>
      </c>
    </row>
    <row r="2082" spans="1:33" x14ac:dyDescent="0.45">
      <c r="A2082" t="s">
        <v>4254</v>
      </c>
      <c r="B2082" t="s">
        <v>4698</v>
      </c>
      <c r="C2082" t="s">
        <v>4699</v>
      </c>
      <c r="D2082" t="s">
        <v>4700</v>
      </c>
      <c r="E2082" t="s">
        <v>4701</v>
      </c>
      <c r="F2082" t="s">
        <v>4702</v>
      </c>
      <c r="G2082" s="1">
        <v>136</v>
      </c>
      <c r="H2082" s="1">
        <v>101.35</v>
      </c>
      <c r="I2082" s="2">
        <v>13783.6</v>
      </c>
      <c r="J2082" s="3">
        <v>1.006772E-2</v>
      </c>
      <c r="K2082" s="4">
        <v>1369088</v>
      </c>
      <c r="L2082" s="5">
        <v>50001</v>
      </c>
      <c r="M2082" s="6">
        <v>27.381212380000001</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 xml:space="preserve"> </v>
      </c>
      <c r="T2082" t="s">
        <v>4702</v>
      </c>
      <c r="U2082" t="s">
        <v>1204</v>
      </c>
      <c r="AG2082" t="s">
        <v>7425</v>
      </c>
    </row>
    <row r="2083" spans="1:33" x14ac:dyDescent="0.45">
      <c r="A2083" t="s">
        <v>4254</v>
      </c>
      <c r="B2083" t="s">
        <v>5381</v>
      </c>
      <c r="C2083" t="s">
        <v>5382</v>
      </c>
      <c r="D2083" t="s">
        <v>5383</v>
      </c>
      <c r="E2083" t="s">
        <v>5384</v>
      </c>
      <c r="F2083" t="s">
        <v>5385</v>
      </c>
      <c r="G2083" s="1">
        <v>107</v>
      </c>
      <c r="H2083" s="1">
        <v>19.71</v>
      </c>
      <c r="I2083" s="2">
        <v>2108.9699999999998</v>
      </c>
      <c r="J2083" s="3">
        <v>1.54042E-3</v>
      </c>
      <c r="K2083" s="4">
        <v>1369088</v>
      </c>
      <c r="L2083" s="5">
        <v>50001</v>
      </c>
      <c r="M2083" s="6">
        <v>27.381212380000001</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 xml:space="preserve"> </v>
      </c>
      <c r="T2083" t="s">
        <v>5385</v>
      </c>
      <c r="U2083" t="s">
        <v>1204</v>
      </c>
      <c r="AG2083" t="s">
        <v>7425</v>
      </c>
    </row>
    <row r="2084" spans="1:33" x14ac:dyDescent="0.45">
      <c r="A2084" t="s">
        <v>4254</v>
      </c>
      <c r="B2084" t="s">
        <v>5386</v>
      </c>
      <c r="C2084" t="s">
        <v>5387</v>
      </c>
      <c r="D2084" t="s">
        <v>5388</v>
      </c>
      <c r="E2084" t="s">
        <v>5389</v>
      </c>
      <c r="F2084" t="s">
        <v>5390</v>
      </c>
      <c r="G2084" s="1">
        <v>29</v>
      </c>
      <c r="H2084" s="1">
        <v>97.68</v>
      </c>
      <c r="I2084" s="2">
        <v>2832.72</v>
      </c>
      <c r="J2084" s="3">
        <v>2.0690600000000002E-3</v>
      </c>
      <c r="K2084" s="4">
        <v>1369088</v>
      </c>
      <c r="L2084" s="5">
        <v>50001</v>
      </c>
      <c r="M2084" s="6">
        <v>27.381212380000001</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 xml:space="preserve"> </v>
      </c>
      <c r="T2084" t="s">
        <v>5390</v>
      </c>
      <c r="U2084" t="s">
        <v>1204</v>
      </c>
      <c r="AG2084" t="s">
        <v>7425</v>
      </c>
    </row>
    <row r="2085" spans="1:33" x14ac:dyDescent="0.45">
      <c r="A2085" t="s">
        <v>4254</v>
      </c>
      <c r="B2085" t="s">
        <v>5391</v>
      </c>
      <c r="C2085" t="s">
        <v>5392</v>
      </c>
      <c r="D2085" t="s">
        <v>5393</v>
      </c>
      <c r="E2085" t="s">
        <v>5394</v>
      </c>
      <c r="F2085" t="s">
        <v>5395</v>
      </c>
      <c r="G2085" s="1">
        <v>61</v>
      </c>
      <c r="H2085" s="1">
        <v>190.8</v>
      </c>
      <c r="I2085" s="2">
        <v>11638.8</v>
      </c>
      <c r="J2085" s="3">
        <v>8.5011300000000008E-3</v>
      </c>
      <c r="K2085" s="4">
        <v>1369088</v>
      </c>
      <c r="L2085" s="5">
        <v>50001</v>
      </c>
      <c r="M2085" s="6">
        <v>27.381212380000001</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 xml:space="preserve"> </v>
      </c>
      <c r="T2085" t="s">
        <v>5395</v>
      </c>
      <c r="U2085" t="s">
        <v>1204</v>
      </c>
      <c r="AG2085" t="s">
        <v>7425</v>
      </c>
    </row>
    <row r="2086" spans="1:33" x14ac:dyDescent="0.45">
      <c r="A2086" t="s">
        <v>4254</v>
      </c>
      <c r="B2086" t="s">
        <v>5396</v>
      </c>
      <c r="C2086" t="s">
        <v>5397</v>
      </c>
      <c r="D2086" t="s">
        <v>5398</v>
      </c>
      <c r="E2086" t="s">
        <v>5399</v>
      </c>
      <c r="F2086" t="s">
        <v>5400</v>
      </c>
      <c r="G2086" s="1">
        <v>67</v>
      </c>
      <c r="H2086" s="1">
        <v>51.25</v>
      </c>
      <c r="I2086" s="2">
        <v>3433.75</v>
      </c>
      <c r="J2086" s="3">
        <v>2.5080599999999999E-3</v>
      </c>
      <c r="K2086" s="4">
        <v>1369088</v>
      </c>
      <c r="L2086" s="5">
        <v>50001</v>
      </c>
      <c r="M2086" s="6">
        <v>27.381212380000001</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 xml:space="preserve"> </v>
      </c>
      <c r="T2086" t="s">
        <v>5400</v>
      </c>
      <c r="U2086" t="s">
        <v>1204</v>
      </c>
      <c r="AG2086" t="s">
        <v>7425</v>
      </c>
    </row>
    <row r="2087" spans="1:33" x14ac:dyDescent="0.45">
      <c r="A2087" t="s">
        <v>4254</v>
      </c>
      <c r="B2087" t="s">
        <v>5401</v>
      </c>
      <c r="C2087" t="s">
        <v>5402</v>
      </c>
      <c r="D2087" t="s">
        <v>5403</v>
      </c>
      <c r="E2087" t="s">
        <v>5404</v>
      </c>
      <c r="F2087" t="s">
        <v>5405</v>
      </c>
      <c r="G2087" s="1">
        <v>10</v>
      </c>
      <c r="H2087" s="1">
        <v>337.69</v>
      </c>
      <c r="I2087" s="2">
        <v>3376.9</v>
      </c>
      <c r="J2087" s="3">
        <v>2.4665300000000002E-3</v>
      </c>
      <c r="K2087" s="4">
        <v>1369088</v>
      </c>
      <c r="L2087" s="5">
        <v>50001</v>
      </c>
      <c r="M2087" s="6">
        <v>27.381212380000001</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 xml:space="preserve"> </v>
      </c>
      <c r="T2087" t="s">
        <v>5405</v>
      </c>
      <c r="U2087" t="s">
        <v>1204</v>
      </c>
      <c r="AG2087" t="s">
        <v>7425</v>
      </c>
    </row>
    <row r="2088" spans="1:33" x14ac:dyDescent="0.45">
      <c r="A2088" t="s">
        <v>4254</v>
      </c>
      <c r="B2088" t="s">
        <v>5406</v>
      </c>
      <c r="C2088" t="s">
        <v>5407</v>
      </c>
      <c r="D2088" t="s">
        <v>3279</v>
      </c>
      <c r="E2088" t="s">
        <v>3280</v>
      </c>
      <c r="F2088" t="s">
        <v>3281</v>
      </c>
      <c r="G2088" s="1">
        <v>19</v>
      </c>
      <c r="H2088" s="1">
        <v>194.84</v>
      </c>
      <c r="I2088" s="2">
        <v>3701.96</v>
      </c>
      <c r="J2088" s="3">
        <v>2.70396E-3</v>
      </c>
      <c r="K2088" s="4">
        <v>1369088</v>
      </c>
      <c r="L2088" s="5">
        <v>50001</v>
      </c>
      <c r="M2088" s="6">
        <v>27.381212380000001</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 xml:space="preserve"> </v>
      </c>
      <c r="T2088" t="s">
        <v>3281</v>
      </c>
      <c r="U2088" t="s">
        <v>1204</v>
      </c>
      <c r="AG2088" t="s">
        <v>7425</v>
      </c>
    </row>
    <row r="2089" spans="1:33" x14ac:dyDescent="0.45">
      <c r="A2089" t="s">
        <v>4254</v>
      </c>
      <c r="B2089" t="s">
        <v>5408</v>
      </c>
      <c r="C2089" t="s">
        <v>5409</v>
      </c>
      <c r="D2089" t="s">
        <v>5410</v>
      </c>
      <c r="E2089" t="s">
        <v>5411</v>
      </c>
      <c r="F2089" t="s">
        <v>5412</v>
      </c>
      <c r="G2089" s="1">
        <v>63</v>
      </c>
      <c r="H2089" s="1">
        <v>35.49</v>
      </c>
      <c r="I2089" s="2">
        <v>2235.87</v>
      </c>
      <c r="J2089" s="3">
        <v>1.6331099999999999E-3</v>
      </c>
      <c r="K2089" s="4">
        <v>1369088</v>
      </c>
      <c r="L2089" s="5">
        <v>50001</v>
      </c>
      <c r="M2089" s="6">
        <v>27.381212380000001</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 xml:space="preserve"> </v>
      </c>
      <c r="T2089" t="s">
        <v>5412</v>
      </c>
      <c r="U2089" t="s">
        <v>1204</v>
      </c>
      <c r="AG2089" t="s">
        <v>7425</v>
      </c>
    </row>
    <row r="2090" spans="1:33" x14ac:dyDescent="0.45">
      <c r="A2090" t="s">
        <v>4254</v>
      </c>
      <c r="B2090" t="s">
        <v>5413</v>
      </c>
      <c r="C2090" t="s">
        <v>5414</v>
      </c>
      <c r="D2090" t="s">
        <v>5415</v>
      </c>
      <c r="E2090" t="s">
        <v>5416</v>
      </c>
      <c r="F2090" t="s">
        <v>5417</v>
      </c>
      <c r="G2090" s="1">
        <v>9</v>
      </c>
      <c r="H2090" s="1">
        <v>63.9</v>
      </c>
      <c r="I2090" s="2">
        <v>575.1</v>
      </c>
      <c r="J2090" s="3">
        <v>4.2005999999999999E-4</v>
      </c>
      <c r="K2090" s="4">
        <v>1369088</v>
      </c>
      <c r="L2090" s="5">
        <v>50001</v>
      </c>
      <c r="M2090" s="6">
        <v>27.381212380000001</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 xml:space="preserve"> </v>
      </c>
      <c r="T2090" t="s">
        <v>5417</v>
      </c>
      <c r="U2090" t="s">
        <v>1204</v>
      </c>
      <c r="AG2090" t="s">
        <v>7425</v>
      </c>
    </row>
    <row r="2091" spans="1:33" x14ac:dyDescent="0.45">
      <c r="A2091" t="s">
        <v>4254</v>
      </c>
      <c r="B2091" t="s">
        <v>5418</v>
      </c>
      <c r="C2091" t="s">
        <v>5419</v>
      </c>
      <c r="D2091" t="s">
        <v>2141</v>
      </c>
      <c r="E2091" t="s">
        <v>2142</v>
      </c>
      <c r="F2091" t="s">
        <v>2143</v>
      </c>
      <c r="G2091" s="1">
        <v>412</v>
      </c>
      <c r="H2091" s="1">
        <v>61.81</v>
      </c>
      <c r="I2091" s="2">
        <v>25465.72</v>
      </c>
      <c r="J2091" s="3">
        <v>1.8600499999999999E-2</v>
      </c>
      <c r="K2091" s="4">
        <v>1369088</v>
      </c>
      <c r="L2091" s="5">
        <v>50001</v>
      </c>
      <c r="M2091" s="6">
        <v>27.381212380000001</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 xml:space="preserve"> </v>
      </c>
      <c r="T2091" t="s">
        <v>2143</v>
      </c>
      <c r="U2091" t="s">
        <v>1204</v>
      </c>
      <c r="AG2091" t="s">
        <v>7425</v>
      </c>
    </row>
    <row r="2092" spans="1:33" x14ac:dyDescent="0.45">
      <c r="A2092" t="s">
        <v>4254</v>
      </c>
      <c r="B2092" t="s">
        <v>4725</v>
      </c>
      <c r="C2092" t="s">
        <v>752</v>
      </c>
      <c r="D2092" t="s">
        <v>753</v>
      </c>
      <c r="E2092" t="s">
        <v>754</v>
      </c>
      <c r="F2092" t="s">
        <v>755</v>
      </c>
      <c r="G2092" s="1">
        <v>13</v>
      </c>
      <c r="H2092" s="1">
        <v>505.62</v>
      </c>
      <c r="I2092" s="2">
        <v>6573.06</v>
      </c>
      <c r="J2092" s="3">
        <v>4.8010500000000003E-3</v>
      </c>
      <c r="K2092" s="4">
        <v>1369088</v>
      </c>
      <c r="L2092" s="5">
        <v>50001</v>
      </c>
      <c r="M2092" s="6">
        <v>27.381212380000001</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 xml:space="preserve"> </v>
      </c>
      <c r="T2092" t="s">
        <v>755</v>
      </c>
      <c r="U2092" t="s">
        <v>1204</v>
      </c>
      <c r="AG2092" t="s">
        <v>7425</v>
      </c>
    </row>
    <row r="2093" spans="1:33" x14ac:dyDescent="0.45">
      <c r="A2093" t="s">
        <v>4254</v>
      </c>
      <c r="B2093" t="s">
        <v>5420</v>
      </c>
      <c r="C2093" t="s">
        <v>5421</v>
      </c>
      <c r="D2093" t="s">
        <v>5422</v>
      </c>
      <c r="E2093" t="s">
        <v>5423</v>
      </c>
      <c r="F2093" t="s">
        <v>5424</v>
      </c>
      <c r="G2093" s="1">
        <v>57</v>
      </c>
      <c r="H2093" s="1">
        <v>40.450000000000003</v>
      </c>
      <c r="I2093" s="2">
        <v>2305.65</v>
      </c>
      <c r="J2093" s="3">
        <v>1.6840799999999999E-3</v>
      </c>
      <c r="K2093" s="4">
        <v>1369088</v>
      </c>
      <c r="L2093" s="5">
        <v>50001</v>
      </c>
      <c r="M2093" s="6">
        <v>27.381212380000001</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 xml:space="preserve"> </v>
      </c>
      <c r="T2093" t="s">
        <v>5424</v>
      </c>
      <c r="U2093" t="s">
        <v>1204</v>
      </c>
      <c r="AG2093" t="s">
        <v>7425</v>
      </c>
    </row>
    <row r="2094" spans="1:33" x14ac:dyDescent="0.45">
      <c r="A2094" t="s">
        <v>4254</v>
      </c>
      <c r="B2094" t="s">
        <v>5425</v>
      </c>
      <c r="C2094" t="s">
        <v>196</v>
      </c>
      <c r="D2094" t="s">
        <v>197</v>
      </c>
      <c r="E2094" t="s">
        <v>198</v>
      </c>
      <c r="F2094" t="s">
        <v>199</v>
      </c>
      <c r="G2094" s="1">
        <v>276</v>
      </c>
      <c r="H2094" s="1">
        <v>18.02</v>
      </c>
      <c r="I2094" s="2">
        <v>4973.5200000000004</v>
      </c>
      <c r="J2094" s="3">
        <v>3.6327199999999999E-3</v>
      </c>
      <c r="K2094" s="4">
        <v>1369088</v>
      </c>
      <c r="L2094" s="5">
        <v>50001</v>
      </c>
      <c r="M2094" s="6">
        <v>27.381212380000001</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 xml:space="preserve"> </v>
      </c>
      <c r="T2094" t="s">
        <v>199</v>
      </c>
      <c r="U2094" t="s">
        <v>1204</v>
      </c>
      <c r="AG2094" t="s">
        <v>7425</v>
      </c>
    </row>
    <row r="2095" spans="1:33" x14ac:dyDescent="0.45">
      <c r="A2095" t="s">
        <v>4254</v>
      </c>
      <c r="B2095" t="s">
        <v>5426</v>
      </c>
      <c r="C2095" t="s">
        <v>5427</v>
      </c>
      <c r="D2095" t="s">
        <v>2170</v>
      </c>
      <c r="E2095" t="s">
        <v>2171</v>
      </c>
      <c r="F2095" t="s">
        <v>2172</v>
      </c>
      <c r="G2095" s="1">
        <v>96</v>
      </c>
      <c r="H2095" s="1">
        <v>39.92</v>
      </c>
      <c r="I2095" s="2">
        <v>3832.32</v>
      </c>
      <c r="J2095" s="3">
        <v>2.7991800000000001E-3</v>
      </c>
      <c r="K2095" s="4">
        <v>1369088</v>
      </c>
      <c r="L2095" s="5">
        <v>50001</v>
      </c>
      <c r="M2095" s="6">
        <v>27.381212380000001</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 xml:space="preserve"> </v>
      </c>
      <c r="T2095" t="s">
        <v>2172</v>
      </c>
      <c r="U2095" t="s">
        <v>1204</v>
      </c>
      <c r="AG2095" t="s">
        <v>7425</v>
      </c>
    </row>
    <row r="2096" spans="1:33" x14ac:dyDescent="0.45">
      <c r="A2096" t="s">
        <v>4254</v>
      </c>
      <c r="B2096" t="s">
        <v>5428</v>
      </c>
      <c r="C2096" t="s">
        <v>5429</v>
      </c>
      <c r="D2096" t="s">
        <v>5430</v>
      </c>
      <c r="E2096" t="s">
        <v>5431</v>
      </c>
      <c r="F2096" t="s">
        <v>5432</v>
      </c>
      <c r="G2096" s="1">
        <v>74.038600000000002</v>
      </c>
      <c r="H2096" s="1">
        <v>81.459999999999994</v>
      </c>
      <c r="I2096" s="2">
        <v>6031.18</v>
      </c>
      <c r="J2096" s="3">
        <v>4.4052500000000003E-3</v>
      </c>
      <c r="K2096" s="4">
        <v>1369088</v>
      </c>
      <c r="L2096" s="5">
        <v>50001</v>
      </c>
      <c r="M2096" s="6">
        <v>27.381212380000001</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 xml:space="preserve"> </v>
      </c>
      <c r="T2096" t="s">
        <v>5432</v>
      </c>
      <c r="U2096" t="s">
        <v>1204</v>
      </c>
      <c r="AG2096" t="s">
        <v>7425</v>
      </c>
    </row>
    <row r="2097" spans="1:33" x14ac:dyDescent="0.45">
      <c r="A2097" t="s">
        <v>4254</v>
      </c>
      <c r="B2097" t="s">
        <v>5433</v>
      </c>
      <c r="C2097" t="s">
        <v>5434</v>
      </c>
      <c r="D2097" t="s">
        <v>5435</v>
      </c>
      <c r="E2097" t="s">
        <v>5436</v>
      </c>
      <c r="F2097" t="s">
        <v>5437</v>
      </c>
      <c r="G2097" s="1">
        <v>76</v>
      </c>
      <c r="H2097" s="1">
        <v>61.45</v>
      </c>
      <c r="I2097" s="2">
        <v>4670.2</v>
      </c>
      <c r="J2097" s="3">
        <v>3.4111800000000002E-3</v>
      </c>
      <c r="K2097" s="4">
        <v>1369088</v>
      </c>
      <c r="L2097" s="5">
        <v>50001</v>
      </c>
      <c r="M2097" s="6">
        <v>27.381212380000001</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 xml:space="preserve"> </v>
      </c>
      <c r="T2097" t="s">
        <v>5437</v>
      </c>
      <c r="U2097" t="s">
        <v>1204</v>
      </c>
      <c r="AG2097" t="s">
        <v>7425</v>
      </c>
    </row>
    <row r="2098" spans="1:33" x14ac:dyDescent="0.45">
      <c r="A2098" t="s">
        <v>4254</v>
      </c>
      <c r="B2098" t="s">
        <v>5438</v>
      </c>
      <c r="C2098" t="s">
        <v>5439</v>
      </c>
      <c r="D2098" t="s">
        <v>5440</v>
      </c>
      <c r="E2098" t="s">
        <v>5441</v>
      </c>
      <c r="F2098" t="s">
        <v>5442</v>
      </c>
      <c r="G2098" s="1">
        <v>32</v>
      </c>
      <c r="H2098" s="1">
        <v>137.28</v>
      </c>
      <c r="I2098" s="2">
        <v>4392.96</v>
      </c>
      <c r="J2098" s="3">
        <v>3.2086800000000002E-3</v>
      </c>
      <c r="K2098" s="4">
        <v>1369088</v>
      </c>
      <c r="L2098" s="5">
        <v>50001</v>
      </c>
      <c r="M2098" s="6">
        <v>27.381212380000001</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 xml:space="preserve"> </v>
      </c>
      <c r="T2098" t="s">
        <v>5442</v>
      </c>
      <c r="U2098" t="s">
        <v>1204</v>
      </c>
      <c r="AG2098" t="s">
        <v>7425</v>
      </c>
    </row>
    <row r="2099" spans="1:33" x14ac:dyDescent="0.45">
      <c r="A2099" t="s">
        <v>4254</v>
      </c>
      <c r="B2099" t="s">
        <v>5443</v>
      </c>
      <c r="C2099" t="s">
        <v>211</v>
      </c>
      <c r="D2099" t="s">
        <v>212</v>
      </c>
      <c r="E2099" t="s">
        <v>213</v>
      </c>
      <c r="F2099" t="s">
        <v>214</v>
      </c>
      <c r="G2099" s="1">
        <v>35</v>
      </c>
      <c r="H2099" s="1">
        <v>51.77</v>
      </c>
      <c r="I2099" s="2">
        <v>1811.95</v>
      </c>
      <c r="J2099" s="3">
        <v>1.32347E-3</v>
      </c>
      <c r="K2099" s="4">
        <v>1369088</v>
      </c>
      <c r="L2099" s="5">
        <v>50001</v>
      </c>
      <c r="M2099" s="6">
        <v>27.381212380000001</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 xml:space="preserve"> </v>
      </c>
      <c r="T2099" t="s">
        <v>214</v>
      </c>
      <c r="U2099" t="s">
        <v>1204</v>
      </c>
      <c r="AG2099" t="s">
        <v>7425</v>
      </c>
    </row>
    <row r="2100" spans="1:33" x14ac:dyDescent="0.45">
      <c r="A2100" t="s">
        <v>4254</v>
      </c>
      <c r="B2100" t="s">
        <v>5444</v>
      </c>
      <c r="C2100" t="s">
        <v>5445</v>
      </c>
      <c r="D2100" t="s">
        <v>5446</v>
      </c>
      <c r="E2100" t="s">
        <v>5447</v>
      </c>
      <c r="F2100" t="s">
        <v>5448</v>
      </c>
      <c r="G2100" s="1">
        <v>153</v>
      </c>
      <c r="H2100" s="1">
        <v>12.99</v>
      </c>
      <c r="I2100" s="2">
        <v>1987.47</v>
      </c>
      <c r="J2100" s="3">
        <v>1.45167E-3</v>
      </c>
      <c r="K2100" s="4">
        <v>1369088</v>
      </c>
      <c r="L2100" s="5">
        <v>50001</v>
      </c>
      <c r="M2100" s="6">
        <v>27.381212380000001</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 xml:space="preserve"> </v>
      </c>
      <c r="T2100" t="s">
        <v>5448</v>
      </c>
      <c r="U2100" t="s">
        <v>1204</v>
      </c>
      <c r="AG2100" t="s">
        <v>7425</v>
      </c>
    </row>
    <row r="2101" spans="1:33" x14ac:dyDescent="0.45">
      <c r="A2101" t="s">
        <v>4254</v>
      </c>
      <c r="B2101" t="s">
        <v>5449</v>
      </c>
      <c r="C2101" t="s">
        <v>216</v>
      </c>
      <c r="D2101" t="s">
        <v>217</v>
      </c>
      <c r="E2101" t="s">
        <v>218</v>
      </c>
      <c r="F2101" t="s">
        <v>5450</v>
      </c>
      <c r="G2101" s="1">
        <v>412</v>
      </c>
      <c r="H2101" s="1">
        <v>6.59</v>
      </c>
      <c r="I2101" s="2">
        <v>2715.08</v>
      </c>
      <c r="J2101" s="3">
        <v>1.98313E-3</v>
      </c>
      <c r="K2101" s="4">
        <v>1369088</v>
      </c>
      <c r="L2101" s="5">
        <v>50001</v>
      </c>
      <c r="M2101" s="6">
        <v>27.381212380000001</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 xml:space="preserve"> </v>
      </c>
      <c r="T2101" t="s">
        <v>5450</v>
      </c>
      <c r="U2101" t="s">
        <v>1204</v>
      </c>
      <c r="AG2101" t="s">
        <v>7425</v>
      </c>
    </row>
    <row r="2102" spans="1:33" x14ac:dyDescent="0.45">
      <c r="A2102" t="s">
        <v>4254</v>
      </c>
      <c r="B2102" t="s">
        <v>5451</v>
      </c>
      <c r="C2102" t="s">
        <v>5452</v>
      </c>
      <c r="D2102" t="s">
        <v>5453</v>
      </c>
      <c r="E2102" t="s">
        <v>5454</v>
      </c>
      <c r="F2102" t="s">
        <v>5455</v>
      </c>
      <c r="G2102" s="1">
        <v>1705</v>
      </c>
      <c r="H2102" s="1">
        <v>41.39</v>
      </c>
      <c r="I2102" s="2">
        <v>70569.95</v>
      </c>
      <c r="J2102" s="3">
        <v>5.1545229999999997E-2</v>
      </c>
      <c r="K2102" s="4">
        <v>1369088</v>
      </c>
      <c r="L2102" s="5">
        <v>50001</v>
      </c>
      <c r="M2102" s="6">
        <v>27.381212380000001</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 xml:space="preserve"> </v>
      </c>
      <c r="T2102" t="s">
        <v>5455</v>
      </c>
      <c r="U2102" t="s">
        <v>1204</v>
      </c>
      <c r="AG2102" t="s">
        <v>7425</v>
      </c>
    </row>
    <row r="2103" spans="1:33" x14ac:dyDescent="0.45">
      <c r="A2103" t="s">
        <v>4254</v>
      </c>
      <c r="B2103" t="s">
        <v>5456</v>
      </c>
      <c r="C2103" t="s">
        <v>5457</v>
      </c>
      <c r="D2103" t="s">
        <v>5458</v>
      </c>
      <c r="E2103" t="s">
        <v>5459</v>
      </c>
      <c r="F2103" t="s">
        <v>5460</v>
      </c>
      <c r="G2103" s="1">
        <v>57</v>
      </c>
      <c r="H2103" s="1">
        <v>49.11</v>
      </c>
      <c r="I2103" s="2">
        <v>2799.27</v>
      </c>
      <c r="J2103" s="3">
        <v>2.04462E-3</v>
      </c>
      <c r="K2103" s="4">
        <v>1369088</v>
      </c>
      <c r="L2103" s="5">
        <v>50001</v>
      </c>
      <c r="M2103" s="6">
        <v>27.381212380000001</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 xml:space="preserve"> </v>
      </c>
      <c r="T2103" t="s">
        <v>5460</v>
      </c>
      <c r="U2103" t="s">
        <v>1204</v>
      </c>
      <c r="AG2103" t="s">
        <v>7425</v>
      </c>
    </row>
    <row r="2104" spans="1:33" x14ac:dyDescent="0.45">
      <c r="A2104" t="s">
        <v>4254</v>
      </c>
      <c r="B2104" t="s">
        <v>4753</v>
      </c>
      <c r="C2104" t="s">
        <v>4754</v>
      </c>
      <c r="D2104" t="s">
        <v>3349</v>
      </c>
      <c r="E2104" t="s">
        <v>3350</v>
      </c>
      <c r="F2104" t="s">
        <v>3351</v>
      </c>
      <c r="G2104" s="1">
        <v>104</v>
      </c>
      <c r="H2104" s="1">
        <v>73.94</v>
      </c>
      <c r="I2104" s="2">
        <v>7689.76</v>
      </c>
      <c r="J2104" s="3">
        <v>5.6166999999999996E-3</v>
      </c>
      <c r="K2104" s="4">
        <v>1369088</v>
      </c>
      <c r="L2104" s="5">
        <v>50001</v>
      </c>
      <c r="M2104" s="6">
        <v>27.381212380000001</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 xml:space="preserve"> </v>
      </c>
      <c r="T2104" t="s">
        <v>3351</v>
      </c>
      <c r="U2104" t="s">
        <v>1204</v>
      </c>
      <c r="AG2104" t="s">
        <v>7425</v>
      </c>
    </row>
    <row r="2105" spans="1:33" x14ac:dyDescent="0.45">
      <c r="A2105" t="s">
        <v>4254</v>
      </c>
      <c r="B2105" t="s">
        <v>5461</v>
      </c>
      <c r="C2105" t="s">
        <v>5462</v>
      </c>
      <c r="D2105" t="s">
        <v>5463</v>
      </c>
      <c r="E2105" t="s">
        <v>5464</v>
      </c>
      <c r="F2105" t="s">
        <v>5465</v>
      </c>
      <c r="G2105" s="1">
        <v>249</v>
      </c>
      <c r="H2105" s="1">
        <v>11.1</v>
      </c>
      <c r="I2105" s="2">
        <v>2763.9</v>
      </c>
      <c r="J2105" s="3">
        <v>2.0187899999999999E-3</v>
      </c>
      <c r="K2105" s="4">
        <v>1369088</v>
      </c>
      <c r="L2105" s="5">
        <v>50001</v>
      </c>
      <c r="M2105" s="6">
        <v>27.381212380000001</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 xml:space="preserve"> </v>
      </c>
      <c r="T2105" t="s">
        <v>5465</v>
      </c>
      <c r="U2105" t="s">
        <v>1204</v>
      </c>
      <c r="AG2105" t="s">
        <v>7425</v>
      </c>
    </row>
    <row r="2106" spans="1:33" x14ac:dyDescent="0.45">
      <c r="A2106" t="s">
        <v>4254</v>
      </c>
      <c r="B2106" t="s">
        <v>5466</v>
      </c>
      <c r="C2106" t="s">
        <v>5467</v>
      </c>
      <c r="D2106" t="s">
        <v>5468</v>
      </c>
      <c r="E2106" t="s">
        <v>5469</v>
      </c>
      <c r="F2106" t="s">
        <v>5470</v>
      </c>
      <c r="G2106" s="1">
        <v>80</v>
      </c>
      <c r="H2106" s="1">
        <v>146.80000000000001</v>
      </c>
      <c r="I2106" s="2">
        <v>11744</v>
      </c>
      <c r="J2106" s="3">
        <v>8.5779700000000007E-3</v>
      </c>
      <c r="K2106" s="4">
        <v>1369088</v>
      </c>
      <c r="L2106" s="5">
        <v>50001</v>
      </c>
      <c r="M2106" s="6">
        <v>27.381212380000001</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 xml:space="preserve"> </v>
      </c>
      <c r="T2106" t="s">
        <v>5470</v>
      </c>
      <c r="U2106" t="s">
        <v>1204</v>
      </c>
      <c r="AG2106" t="s">
        <v>7425</v>
      </c>
    </row>
    <row r="2107" spans="1:33" x14ac:dyDescent="0.45">
      <c r="A2107" t="s">
        <v>4254</v>
      </c>
      <c r="B2107" t="s">
        <v>5471</v>
      </c>
      <c r="C2107" t="s">
        <v>5472</v>
      </c>
      <c r="D2107" t="s">
        <v>5473</v>
      </c>
      <c r="E2107" t="s">
        <v>5474</v>
      </c>
      <c r="F2107" t="s">
        <v>5475</v>
      </c>
      <c r="G2107" s="1">
        <v>2</v>
      </c>
      <c r="H2107" s="1">
        <v>1308.57</v>
      </c>
      <c r="I2107" s="2">
        <v>2617.14</v>
      </c>
      <c r="J2107" s="3">
        <v>1.9115899999999999E-3</v>
      </c>
      <c r="K2107" s="4">
        <v>1369088</v>
      </c>
      <c r="L2107" s="5">
        <v>50001</v>
      </c>
      <c r="M2107" s="6">
        <v>27.381212380000001</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 xml:space="preserve"> </v>
      </c>
      <c r="T2107" t="s">
        <v>5475</v>
      </c>
      <c r="U2107" t="s">
        <v>1204</v>
      </c>
      <c r="AG2107" t="s">
        <v>7425</v>
      </c>
    </row>
    <row r="2108" spans="1:33" x14ac:dyDescent="0.45">
      <c r="A2108" t="s">
        <v>4254</v>
      </c>
      <c r="B2108" t="s">
        <v>5476</v>
      </c>
      <c r="C2108" t="s">
        <v>5477</v>
      </c>
      <c r="D2108" t="s">
        <v>5478</v>
      </c>
      <c r="E2108" t="s">
        <v>5479</v>
      </c>
      <c r="F2108" t="s">
        <v>5480</v>
      </c>
      <c r="G2108" s="1">
        <v>339</v>
      </c>
      <c r="H2108" s="1">
        <v>9.17</v>
      </c>
      <c r="I2108" s="2">
        <v>3108.63</v>
      </c>
      <c r="J2108" s="3">
        <v>2.2705799999999999E-3</v>
      </c>
      <c r="K2108" s="4">
        <v>1369088</v>
      </c>
      <c r="L2108" s="5">
        <v>50001</v>
      </c>
      <c r="M2108" s="6">
        <v>27.381212380000001</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 xml:space="preserve"> </v>
      </c>
      <c r="T2108" t="s">
        <v>5480</v>
      </c>
      <c r="U2108" t="s">
        <v>1204</v>
      </c>
      <c r="AG2108" t="s">
        <v>7425</v>
      </c>
    </row>
    <row r="2109" spans="1:33" x14ac:dyDescent="0.45">
      <c r="A2109" t="s">
        <v>4254</v>
      </c>
      <c r="B2109" t="s">
        <v>5481</v>
      </c>
      <c r="C2109" t="s">
        <v>5482</v>
      </c>
      <c r="D2109" t="s">
        <v>5483</v>
      </c>
      <c r="E2109" t="s">
        <v>5484</v>
      </c>
      <c r="F2109" t="s">
        <v>5485</v>
      </c>
      <c r="G2109" s="1">
        <v>61</v>
      </c>
      <c r="H2109" s="1">
        <v>48.36</v>
      </c>
      <c r="I2109" s="2">
        <v>2949.96</v>
      </c>
      <c r="J2109" s="3">
        <v>2.1546899999999999E-3</v>
      </c>
      <c r="K2109" s="4">
        <v>1369088</v>
      </c>
      <c r="L2109" s="5">
        <v>50001</v>
      </c>
      <c r="M2109" s="6">
        <v>27.381212380000001</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 xml:space="preserve"> </v>
      </c>
      <c r="T2109" t="s">
        <v>5485</v>
      </c>
      <c r="U2109" t="s">
        <v>1204</v>
      </c>
      <c r="AG2109" t="s">
        <v>7425</v>
      </c>
    </row>
    <row r="2110" spans="1:33" x14ac:dyDescent="0.45">
      <c r="A2110" t="s">
        <v>4254</v>
      </c>
      <c r="B2110" t="s">
        <v>5486</v>
      </c>
      <c r="C2110" t="s">
        <v>5487</v>
      </c>
      <c r="D2110" t="s">
        <v>5488</v>
      </c>
      <c r="E2110" t="s">
        <v>5489</v>
      </c>
      <c r="F2110" t="s">
        <v>5490</v>
      </c>
      <c r="G2110" s="1">
        <v>68</v>
      </c>
      <c r="H2110" s="1">
        <v>42.14</v>
      </c>
      <c r="I2110" s="2">
        <v>2865.52</v>
      </c>
      <c r="J2110" s="3">
        <v>2.0930100000000002E-3</v>
      </c>
      <c r="K2110" s="4">
        <v>1369088</v>
      </c>
      <c r="L2110" s="5">
        <v>50001</v>
      </c>
      <c r="M2110" s="6">
        <v>27.381212380000001</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 xml:space="preserve"> </v>
      </c>
      <c r="T2110" t="s">
        <v>5490</v>
      </c>
      <c r="U2110" t="s">
        <v>1204</v>
      </c>
      <c r="AG2110" t="s">
        <v>7425</v>
      </c>
    </row>
    <row r="2111" spans="1:33" x14ac:dyDescent="0.45">
      <c r="A2111" t="s">
        <v>4254</v>
      </c>
      <c r="B2111" t="s">
        <v>5491</v>
      </c>
      <c r="C2111" t="s">
        <v>5492</v>
      </c>
      <c r="D2111" t="s">
        <v>2223</v>
      </c>
      <c r="E2111" t="s">
        <v>2224</v>
      </c>
      <c r="F2111" t="s">
        <v>2225</v>
      </c>
      <c r="G2111" s="1">
        <v>123</v>
      </c>
      <c r="H2111" s="1">
        <v>28.6</v>
      </c>
      <c r="I2111" s="2">
        <v>3517.8</v>
      </c>
      <c r="J2111" s="3">
        <v>2.56945E-3</v>
      </c>
      <c r="K2111" s="4">
        <v>1369088</v>
      </c>
      <c r="L2111" s="5">
        <v>50001</v>
      </c>
      <c r="M2111" s="6">
        <v>27.381212380000001</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 xml:space="preserve"> </v>
      </c>
      <c r="T2111" t="s">
        <v>2225</v>
      </c>
      <c r="U2111" t="s">
        <v>1204</v>
      </c>
      <c r="AG2111" t="s">
        <v>7425</v>
      </c>
    </row>
    <row r="2112" spans="1:33" x14ac:dyDescent="0.45">
      <c r="A2112" t="s">
        <v>4254</v>
      </c>
      <c r="B2112" t="s">
        <v>4760</v>
      </c>
      <c r="C2112" t="s">
        <v>4761</v>
      </c>
      <c r="D2112" t="s">
        <v>2228</v>
      </c>
      <c r="E2112" t="s">
        <v>2229</v>
      </c>
      <c r="F2112" t="s">
        <v>4762</v>
      </c>
      <c r="G2112" s="1">
        <v>119</v>
      </c>
      <c r="H2112" s="1">
        <v>90.84</v>
      </c>
      <c r="I2112" s="2">
        <v>10809.96</v>
      </c>
      <c r="J2112" s="3">
        <v>7.8957400000000001E-3</v>
      </c>
      <c r="K2112" s="4">
        <v>1369088</v>
      </c>
      <c r="L2112" s="5">
        <v>50001</v>
      </c>
      <c r="M2112" s="6">
        <v>27.381212380000001</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 xml:space="preserve"> </v>
      </c>
      <c r="T2112" t="s">
        <v>4762</v>
      </c>
      <c r="U2112" t="s">
        <v>1204</v>
      </c>
      <c r="AG2112" t="s">
        <v>7425</v>
      </c>
    </row>
    <row r="2113" spans="1:33" x14ac:dyDescent="0.45">
      <c r="A2113" t="s">
        <v>4254</v>
      </c>
      <c r="B2113" t="s">
        <v>5493</v>
      </c>
      <c r="C2113" t="s">
        <v>5494</v>
      </c>
      <c r="D2113" t="s">
        <v>5495</v>
      </c>
      <c r="E2113" t="s">
        <v>5496</v>
      </c>
      <c r="F2113" t="s">
        <v>5497</v>
      </c>
      <c r="G2113" s="1">
        <v>257</v>
      </c>
      <c r="H2113" s="1">
        <v>24.15</v>
      </c>
      <c r="I2113" s="2">
        <v>6206.55</v>
      </c>
      <c r="J2113" s="3">
        <v>4.5333500000000002E-3</v>
      </c>
      <c r="K2113" s="4">
        <v>1369088</v>
      </c>
      <c r="L2113" s="5">
        <v>50001</v>
      </c>
      <c r="M2113" s="6">
        <v>27.381212380000001</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 xml:space="preserve"> </v>
      </c>
      <c r="T2113" t="s">
        <v>5497</v>
      </c>
      <c r="U2113" t="s">
        <v>1204</v>
      </c>
      <c r="AG2113" t="s">
        <v>7425</v>
      </c>
    </row>
    <row r="2114" spans="1:33" x14ac:dyDescent="0.45">
      <c r="A2114" t="s">
        <v>4254</v>
      </c>
      <c r="B2114" t="s">
        <v>5498</v>
      </c>
      <c r="C2114" t="s">
        <v>5499</v>
      </c>
      <c r="D2114" t="s">
        <v>3397</v>
      </c>
      <c r="E2114" t="s">
        <v>3398</v>
      </c>
      <c r="F2114" t="s">
        <v>3399</v>
      </c>
      <c r="G2114" s="1">
        <v>139</v>
      </c>
      <c r="H2114" s="1">
        <v>57.99</v>
      </c>
      <c r="I2114" s="2">
        <v>8060.61</v>
      </c>
      <c r="J2114" s="3">
        <v>5.8875799999999999E-3</v>
      </c>
      <c r="K2114" s="4">
        <v>1369088</v>
      </c>
      <c r="L2114" s="5">
        <v>50001</v>
      </c>
      <c r="M2114" s="6">
        <v>27.381212380000001</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 xml:space="preserve"> </v>
      </c>
      <c r="T2114" t="s">
        <v>3399</v>
      </c>
      <c r="U2114" t="s">
        <v>1204</v>
      </c>
      <c r="AG2114" t="s">
        <v>7425</v>
      </c>
    </row>
    <row r="2115" spans="1:33" x14ac:dyDescent="0.45">
      <c r="A2115" t="s">
        <v>4254</v>
      </c>
      <c r="B2115" t="s">
        <v>4775</v>
      </c>
      <c r="C2115" t="s">
        <v>230</v>
      </c>
      <c r="D2115" t="s">
        <v>231</v>
      </c>
      <c r="E2115" t="s">
        <v>232</v>
      </c>
      <c r="F2115" t="s">
        <v>233</v>
      </c>
      <c r="G2115" s="1">
        <v>260</v>
      </c>
      <c r="H2115" s="1">
        <v>61.54</v>
      </c>
      <c r="I2115" s="2">
        <v>16000.4</v>
      </c>
      <c r="J2115" s="3">
        <v>1.16869E-2</v>
      </c>
      <c r="K2115" s="4">
        <v>1369088</v>
      </c>
      <c r="L2115" s="5">
        <v>50001</v>
      </c>
      <c r="M2115" s="6">
        <v>27.381212380000001</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 xml:space="preserve"> </v>
      </c>
      <c r="T2115" t="s">
        <v>233</v>
      </c>
      <c r="U2115" t="s">
        <v>1204</v>
      </c>
      <c r="AG2115" t="s">
        <v>7425</v>
      </c>
    </row>
    <row r="2116" spans="1:33" x14ac:dyDescent="0.45">
      <c r="A2116" t="s">
        <v>4254</v>
      </c>
      <c r="B2116" t="s">
        <v>5500</v>
      </c>
      <c r="C2116" t="s">
        <v>792</v>
      </c>
      <c r="D2116" t="s">
        <v>793</v>
      </c>
      <c r="E2116" t="s">
        <v>794</v>
      </c>
      <c r="F2116" t="s">
        <v>795</v>
      </c>
      <c r="G2116" s="1">
        <v>32</v>
      </c>
      <c r="H2116" s="1">
        <v>55.02</v>
      </c>
      <c r="I2116" s="2">
        <v>1760.64</v>
      </c>
      <c r="J2116" s="3">
        <v>1.2859900000000001E-3</v>
      </c>
      <c r="K2116" s="4">
        <v>1369088</v>
      </c>
      <c r="L2116" s="5">
        <v>50001</v>
      </c>
      <c r="M2116" s="6">
        <v>27.381212380000001</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 xml:space="preserve"> </v>
      </c>
      <c r="T2116" t="s">
        <v>795</v>
      </c>
      <c r="U2116" t="s">
        <v>1204</v>
      </c>
      <c r="AG2116" t="s">
        <v>7425</v>
      </c>
    </row>
    <row r="2117" spans="1:33" x14ac:dyDescent="0.45">
      <c r="A2117" t="s">
        <v>4254</v>
      </c>
      <c r="B2117" t="s">
        <v>4781</v>
      </c>
      <c r="C2117" t="s">
        <v>4782</v>
      </c>
      <c r="D2117" t="s">
        <v>4783</v>
      </c>
      <c r="E2117" t="s">
        <v>4784</v>
      </c>
      <c r="F2117" t="s">
        <v>4785</v>
      </c>
      <c r="G2117" s="1">
        <v>114</v>
      </c>
      <c r="H2117" s="1">
        <v>58.24</v>
      </c>
      <c r="I2117" s="2">
        <v>6639.36</v>
      </c>
      <c r="J2117" s="3">
        <v>4.8494799999999998E-3</v>
      </c>
      <c r="K2117" s="4">
        <v>1369088</v>
      </c>
      <c r="L2117" s="5">
        <v>50001</v>
      </c>
      <c r="M2117" s="6">
        <v>27.381212380000001</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 xml:space="preserve"> </v>
      </c>
      <c r="T2117" t="s">
        <v>4785</v>
      </c>
      <c r="U2117" t="s">
        <v>1204</v>
      </c>
      <c r="AG2117" t="s">
        <v>7425</v>
      </c>
    </row>
    <row r="2118" spans="1:33" x14ac:dyDescent="0.45">
      <c r="A2118" t="s">
        <v>4254</v>
      </c>
      <c r="B2118" t="s">
        <v>5501</v>
      </c>
      <c r="C2118" t="s">
        <v>5502</v>
      </c>
      <c r="D2118" t="s">
        <v>5503</v>
      </c>
      <c r="E2118" t="s">
        <v>5504</v>
      </c>
      <c r="F2118" t="s">
        <v>5505</v>
      </c>
      <c r="G2118" s="1">
        <v>178</v>
      </c>
      <c r="H2118" s="1">
        <v>25.05</v>
      </c>
      <c r="I2118" s="2">
        <v>4458.8999999999996</v>
      </c>
      <c r="J2118" s="3">
        <v>3.25684E-3</v>
      </c>
      <c r="K2118" s="4">
        <v>1369088</v>
      </c>
      <c r="L2118" s="5">
        <v>50001</v>
      </c>
      <c r="M2118" s="6">
        <v>27.381212380000001</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 xml:space="preserve"> </v>
      </c>
      <c r="T2118" t="s">
        <v>5505</v>
      </c>
      <c r="U2118" t="s">
        <v>1204</v>
      </c>
      <c r="AG2118" t="s">
        <v>7425</v>
      </c>
    </row>
    <row r="2119" spans="1:33" x14ac:dyDescent="0.45">
      <c r="A2119" t="s">
        <v>4254</v>
      </c>
      <c r="B2119" t="s">
        <v>4788</v>
      </c>
      <c r="C2119" t="s">
        <v>4789</v>
      </c>
      <c r="D2119" t="s">
        <v>4790</v>
      </c>
      <c r="E2119" t="s">
        <v>4791</v>
      </c>
      <c r="F2119" t="s">
        <v>4792</v>
      </c>
      <c r="G2119" s="1">
        <v>113</v>
      </c>
      <c r="H2119" s="1">
        <v>87.92</v>
      </c>
      <c r="I2119" s="2">
        <v>9934.9599999999991</v>
      </c>
      <c r="J2119" s="3">
        <v>7.25663E-3</v>
      </c>
      <c r="K2119" s="4">
        <v>1369088</v>
      </c>
      <c r="L2119" s="5">
        <v>50001</v>
      </c>
      <c r="M2119" s="6">
        <v>27.381212380000001</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 xml:space="preserve"> </v>
      </c>
      <c r="T2119" t="s">
        <v>4792</v>
      </c>
      <c r="U2119" t="s">
        <v>1204</v>
      </c>
      <c r="AG2119" t="s">
        <v>7425</v>
      </c>
    </row>
    <row r="2120" spans="1:33" x14ac:dyDescent="0.45">
      <c r="A2120" t="s">
        <v>4254</v>
      </c>
      <c r="B2120" t="s">
        <v>5506</v>
      </c>
      <c r="C2120" t="s">
        <v>5507</v>
      </c>
      <c r="D2120" t="s">
        <v>5508</v>
      </c>
      <c r="E2120" t="s">
        <v>5509</v>
      </c>
      <c r="F2120" t="s">
        <v>5510</v>
      </c>
      <c r="G2120" s="1">
        <v>10</v>
      </c>
      <c r="H2120" s="1">
        <v>379.24</v>
      </c>
      <c r="I2120" s="2">
        <v>3792.4</v>
      </c>
      <c r="J2120" s="3">
        <v>2.7700200000000002E-3</v>
      </c>
      <c r="K2120" s="4">
        <v>1369088</v>
      </c>
      <c r="L2120" s="5">
        <v>50001</v>
      </c>
      <c r="M2120" s="6">
        <v>27.381212380000001</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 xml:space="preserve"> </v>
      </c>
      <c r="T2120" t="s">
        <v>5510</v>
      </c>
      <c r="U2120" t="s">
        <v>1204</v>
      </c>
      <c r="AG2120" t="s">
        <v>7425</v>
      </c>
    </row>
    <row r="2121" spans="1:33" x14ac:dyDescent="0.45">
      <c r="A2121" t="s">
        <v>4254</v>
      </c>
      <c r="B2121" t="s">
        <v>4799</v>
      </c>
      <c r="C2121" t="s">
        <v>4800</v>
      </c>
      <c r="D2121" t="s">
        <v>2256</v>
      </c>
      <c r="E2121" t="s">
        <v>2257</v>
      </c>
      <c r="F2121" t="s">
        <v>2258</v>
      </c>
      <c r="G2121" s="1">
        <v>375</v>
      </c>
      <c r="H2121" s="1">
        <v>113.16</v>
      </c>
      <c r="I2121" s="2">
        <v>42435</v>
      </c>
      <c r="J2121" s="3">
        <v>3.0995089999999999E-2</v>
      </c>
      <c r="K2121" s="4">
        <v>1369088</v>
      </c>
      <c r="L2121" s="5">
        <v>50001</v>
      </c>
      <c r="M2121" s="6">
        <v>27.381212380000001</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 xml:space="preserve"> </v>
      </c>
      <c r="T2121" t="s">
        <v>2258</v>
      </c>
      <c r="U2121" t="s">
        <v>1204</v>
      </c>
      <c r="AG2121" t="s">
        <v>7425</v>
      </c>
    </row>
    <row r="2122" spans="1:33" x14ac:dyDescent="0.45">
      <c r="A2122" t="s">
        <v>4254</v>
      </c>
      <c r="B2122" t="s">
        <v>5511</v>
      </c>
      <c r="C2122" t="s">
        <v>250</v>
      </c>
      <c r="D2122" t="s">
        <v>251</v>
      </c>
      <c r="E2122" t="s">
        <v>252</v>
      </c>
      <c r="F2122" t="s">
        <v>253</v>
      </c>
      <c r="G2122" s="1">
        <v>129</v>
      </c>
      <c r="H2122" s="1">
        <v>84.47</v>
      </c>
      <c r="I2122" s="2">
        <v>10896.63</v>
      </c>
      <c r="J2122" s="3">
        <v>7.9590400000000006E-3</v>
      </c>
      <c r="K2122" s="4">
        <v>1369088</v>
      </c>
      <c r="L2122" s="5">
        <v>50001</v>
      </c>
      <c r="M2122" s="6">
        <v>27.381212380000001</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 xml:space="preserve"> </v>
      </c>
      <c r="T2122" t="s">
        <v>253</v>
      </c>
      <c r="U2122" t="s">
        <v>1204</v>
      </c>
      <c r="AG2122" t="s">
        <v>7425</v>
      </c>
    </row>
    <row r="2123" spans="1:33" x14ac:dyDescent="0.45">
      <c r="A2123" t="s">
        <v>4254</v>
      </c>
      <c r="B2123" t="s">
        <v>5512</v>
      </c>
      <c r="C2123" t="s">
        <v>802</v>
      </c>
      <c r="D2123" t="s">
        <v>803</v>
      </c>
      <c r="E2123" t="s">
        <v>804</v>
      </c>
      <c r="F2123" t="s">
        <v>805</v>
      </c>
      <c r="G2123" s="1">
        <v>65</v>
      </c>
      <c r="H2123" s="1">
        <v>44.25</v>
      </c>
      <c r="I2123" s="2">
        <v>2876.25</v>
      </c>
      <c r="J2123" s="3">
        <v>2.10085E-3</v>
      </c>
      <c r="K2123" s="4">
        <v>1369088</v>
      </c>
      <c r="L2123" s="5">
        <v>50001</v>
      </c>
      <c r="M2123" s="6">
        <v>27.381212380000001</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 xml:space="preserve"> </v>
      </c>
      <c r="T2123" t="s">
        <v>805</v>
      </c>
      <c r="U2123" t="s">
        <v>1204</v>
      </c>
      <c r="AG2123" t="s">
        <v>7425</v>
      </c>
    </row>
    <row r="2124" spans="1:33" x14ac:dyDescent="0.45">
      <c r="A2124" t="s">
        <v>4254</v>
      </c>
      <c r="B2124" t="s">
        <v>4806</v>
      </c>
      <c r="C2124" t="s">
        <v>4807</v>
      </c>
      <c r="D2124" t="s">
        <v>4808</v>
      </c>
      <c r="E2124" t="s">
        <v>4809</v>
      </c>
      <c r="F2124" t="s">
        <v>4810</v>
      </c>
      <c r="G2124" s="1">
        <v>9</v>
      </c>
      <c r="H2124" s="1">
        <v>75.849999999999994</v>
      </c>
      <c r="I2124" s="2">
        <v>682.65</v>
      </c>
      <c r="J2124" s="3">
        <v>4.9861999999999997E-4</v>
      </c>
      <c r="K2124" s="4">
        <v>1369088</v>
      </c>
      <c r="L2124" s="5">
        <v>50001</v>
      </c>
      <c r="M2124" s="6">
        <v>27.381212380000001</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 xml:space="preserve"> </v>
      </c>
      <c r="T2124" t="s">
        <v>4810</v>
      </c>
      <c r="U2124" t="s">
        <v>1204</v>
      </c>
      <c r="AG2124" t="s">
        <v>7425</v>
      </c>
    </row>
    <row r="2125" spans="1:33" x14ac:dyDescent="0.45">
      <c r="A2125" t="s">
        <v>4254</v>
      </c>
      <c r="B2125" t="s">
        <v>5513</v>
      </c>
      <c r="C2125" t="s">
        <v>255</v>
      </c>
      <c r="D2125" t="s">
        <v>256</v>
      </c>
      <c r="E2125" t="s">
        <v>257</v>
      </c>
      <c r="F2125" t="s">
        <v>258</v>
      </c>
      <c r="G2125" s="1">
        <v>128</v>
      </c>
      <c r="H2125" s="1">
        <v>70.44</v>
      </c>
      <c r="I2125" s="2">
        <v>9016.32</v>
      </c>
      <c r="J2125" s="3">
        <v>6.5856400000000002E-3</v>
      </c>
      <c r="K2125" s="4">
        <v>1369088</v>
      </c>
      <c r="L2125" s="5">
        <v>50001</v>
      </c>
      <c r="M2125" s="6">
        <v>27.381212380000001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 xml:space="preserve"> </v>
      </c>
      <c r="T2125" t="s">
        <v>258</v>
      </c>
      <c r="U2125" t="s">
        <v>1204</v>
      </c>
      <c r="AG2125" t="s">
        <v>7425</v>
      </c>
    </row>
    <row r="2126" spans="1:33" x14ac:dyDescent="0.45">
      <c r="A2126" t="s">
        <v>4254</v>
      </c>
      <c r="B2126" t="s">
        <v>5514</v>
      </c>
      <c r="C2126" t="s">
        <v>275</v>
      </c>
      <c r="D2126" t="s">
        <v>276</v>
      </c>
      <c r="E2126" t="s">
        <v>277</v>
      </c>
      <c r="F2126" t="s">
        <v>278</v>
      </c>
      <c r="G2126" s="1">
        <v>103</v>
      </c>
      <c r="H2126" s="1">
        <v>20.07</v>
      </c>
      <c r="I2126" s="2">
        <v>2067.21</v>
      </c>
      <c r="J2126" s="3">
        <v>1.5099200000000001E-3</v>
      </c>
      <c r="K2126" s="4">
        <v>1369088</v>
      </c>
      <c r="L2126" s="5">
        <v>50001</v>
      </c>
      <c r="M2126" s="6">
        <v>27.381212380000001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 xml:space="preserve"> </v>
      </c>
      <c r="T2126" t="s">
        <v>278</v>
      </c>
      <c r="U2126" t="s">
        <v>1204</v>
      </c>
      <c r="AG2126" t="s">
        <v>7425</v>
      </c>
    </row>
    <row r="2127" spans="1:33" x14ac:dyDescent="0.45">
      <c r="A2127" t="s">
        <v>4254</v>
      </c>
      <c r="B2127" t="s">
        <v>4843</v>
      </c>
      <c r="C2127" t="s">
        <v>4844</v>
      </c>
      <c r="D2127" t="s">
        <v>3477</v>
      </c>
      <c r="E2127" t="s">
        <v>3478</v>
      </c>
      <c r="F2127" t="s">
        <v>3479</v>
      </c>
      <c r="G2127" s="1">
        <v>259</v>
      </c>
      <c r="H2127" s="1">
        <v>65.83</v>
      </c>
      <c r="I2127" s="2">
        <v>17049.97</v>
      </c>
      <c r="J2127" s="3">
        <v>1.2453519999999999E-2</v>
      </c>
      <c r="K2127" s="4">
        <v>1369088</v>
      </c>
      <c r="L2127" s="5">
        <v>50001</v>
      </c>
      <c r="M2127" s="6">
        <v>27.381212380000001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 xml:space="preserve"> </v>
      </c>
      <c r="T2127" t="s">
        <v>3479</v>
      </c>
      <c r="U2127" t="s">
        <v>1204</v>
      </c>
      <c r="AG2127" t="s">
        <v>7425</v>
      </c>
    </row>
    <row r="2128" spans="1:33" x14ac:dyDescent="0.45">
      <c r="A2128" t="s">
        <v>4254</v>
      </c>
      <c r="B2128" t="s">
        <v>4846</v>
      </c>
      <c r="C2128" t="s">
        <v>4847</v>
      </c>
      <c r="D2128" t="s">
        <v>4848</v>
      </c>
      <c r="E2128" t="s">
        <v>4849</v>
      </c>
      <c r="F2128" t="s">
        <v>4850</v>
      </c>
      <c r="G2128" s="1">
        <v>48</v>
      </c>
      <c r="H2128" s="1">
        <v>105.15</v>
      </c>
      <c r="I2128" s="2">
        <v>5047.2</v>
      </c>
      <c r="J2128" s="3">
        <v>3.6865399999999999E-3</v>
      </c>
      <c r="K2128" s="4">
        <v>1369088</v>
      </c>
      <c r="L2128" s="5">
        <v>50001</v>
      </c>
      <c r="M2128" s="6">
        <v>27.381212380000001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 xml:space="preserve"> </v>
      </c>
      <c r="T2128" t="s">
        <v>4850</v>
      </c>
      <c r="U2128" t="s">
        <v>1204</v>
      </c>
      <c r="AG2128" t="s">
        <v>7425</v>
      </c>
    </row>
    <row r="2129" spans="1:33" x14ac:dyDescent="0.45">
      <c r="A2129" t="s">
        <v>4254</v>
      </c>
      <c r="B2129" t="s">
        <v>5515</v>
      </c>
      <c r="C2129" t="s">
        <v>5516</v>
      </c>
      <c r="D2129" t="s">
        <v>2282</v>
      </c>
      <c r="E2129" t="s">
        <v>2283</v>
      </c>
      <c r="F2129" t="s">
        <v>5517</v>
      </c>
      <c r="G2129" s="1">
        <v>9</v>
      </c>
      <c r="H2129" s="1">
        <v>396.22</v>
      </c>
      <c r="I2129" s="2">
        <v>3565.98</v>
      </c>
      <c r="J2129" s="3">
        <v>2.6046400000000001E-3</v>
      </c>
      <c r="K2129" s="4">
        <v>1369088</v>
      </c>
      <c r="L2129" s="5">
        <v>50001</v>
      </c>
      <c r="M2129" s="6">
        <v>27.381212380000001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 xml:space="preserve"> </v>
      </c>
      <c r="T2129" t="s">
        <v>5517</v>
      </c>
      <c r="U2129" t="s">
        <v>1204</v>
      </c>
      <c r="AG2129" t="s">
        <v>7425</v>
      </c>
    </row>
    <row r="2130" spans="1:33" x14ac:dyDescent="0.45">
      <c r="A2130" t="s">
        <v>4254</v>
      </c>
      <c r="B2130" t="s">
        <v>4851</v>
      </c>
      <c r="C2130" t="s">
        <v>4852</v>
      </c>
      <c r="D2130" t="s">
        <v>2286</v>
      </c>
      <c r="E2130" t="s">
        <v>2287</v>
      </c>
      <c r="F2130" t="s">
        <v>2288</v>
      </c>
      <c r="G2130" s="1">
        <v>146</v>
      </c>
      <c r="H2130" s="1">
        <v>97.24</v>
      </c>
      <c r="I2130" s="2">
        <v>14197.04</v>
      </c>
      <c r="J2130" s="3">
        <v>1.0369710000000001E-2</v>
      </c>
      <c r="K2130" s="4">
        <v>1369088</v>
      </c>
      <c r="L2130" s="5">
        <v>50001</v>
      </c>
      <c r="M2130" s="6">
        <v>27.381212380000001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 xml:space="preserve"> </v>
      </c>
      <c r="T2130" t="s">
        <v>2288</v>
      </c>
      <c r="U2130" t="s">
        <v>1204</v>
      </c>
      <c r="AG2130" t="s">
        <v>7425</v>
      </c>
    </row>
    <row r="2131" spans="1:33" x14ac:dyDescent="0.45">
      <c r="A2131" t="s">
        <v>4254</v>
      </c>
      <c r="B2131" t="s">
        <v>5518</v>
      </c>
      <c r="C2131" t="s">
        <v>280</v>
      </c>
      <c r="D2131" t="s">
        <v>281</v>
      </c>
      <c r="E2131" t="s">
        <v>282</v>
      </c>
      <c r="F2131" t="s">
        <v>283</v>
      </c>
      <c r="G2131" s="1">
        <v>215</v>
      </c>
      <c r="H2131" s="1">
        <v>14.5</v>
      </c>
      <c r="I2131" s="2">
        <v>3117.5</v>
      </c>
      <c r="J2131" s="3">
        <v>2.27706E-3</v>
      </c>
      <c r="K2131" s="4">
        <v>1369088</v>
      </c>
      <c r="L2131" s="5">
        <v>50001</v>
      </c>
      <c r="M2131" s="6">
        <v>27.381212380000001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 xml:space="preserve"> </v>
      </c>
      <c r="T2131" t="s">
        <v>283</v>
      </c>
      <c r="U2131" t="s">
        <v>1204</v>
      </c>
      <c r="AG2131" t="s">
        <v>7425</v>
      </c>
    </row>
    <row r="2132" spans="1:33" x14ac:dyDescent="0.45">
      <c r="A2132" t="s">
        <v>4254</v>
      </c>
      <c r="B2132" t="s">
        <v>5519</v>
      </c>
      <c r="C2132" t="s">
        <v>5520</v>
      </c>
      <c r="D2132" t="s">
        <v>2321</v>
      </c>
      <c r="E2132" t="s">
        <v>2322</v>
      </c>
      <c r="F2132" t="s">
        <v>2323</v>
      </c>
      <c r="G2132" s="1">
        <v>66</v>
      </c>
      <c r="H2132" s="1">
        <v>41.71</v>
      </c>
      <c r="I2132" s="2">
        <v>2752.86</v>
      </c>
      <c r="J2132" s="3">
        <v>2.0107300000000001E-3</v>
      </c>
      <c r="K2132" s="4">
        <v>1369088</v>
      </c>
      <c r="L2132" s="5">
        <v>50001</v>
      </c>
      <c r="M2132" s="6">
        <v>27.381212380000001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 xml:space="preserve"> </v>
      </c>
      <c r="T2132" t="s">
        <v>2323</v>
      </c>
      <c r="U2132" t="s">
        <v>1204</v>
      </c>
      <c r="AG2132" t="s">
        <v>7425</v>
      </c>
    </row>
    <row r="2133" spans="1:33" x14ac:dyDescent="0.45">
      <c r="A2133" t="s">
        <v>4254</v>
      </c>
      <c r="B2133" t="s">
        <v>5521</v>
      </c>
      <c r="C2133" t="s">
        <v>5522</v>
      </c>
      <c r="D2133" t="s">
        <v>3520</v>
      </c>
      <c r="E2133" t="s">
        <v>3521</v>
      </c>
      <c r="F2133" t="s">
        <v>3522</v>
      </c>
      <c r="G2133" s="1">
        <v>145</v>
      </c>
      <c r="H2133" s="1">
        <v>36.25</v>
      </c>
      <c r="I2133" s="2">
        <v>5256.25</v>
      </c>
      <c r="J2133" s="3">
        <v>3.8392299999999999E-3</v>
      </c>
      <c r="K2133" s="4">
        <v>1369088</v>
      </c>
      <c r="L2133" s="5">
        <v>50001</v>
      </c>
      <c r="M2133" s="6">
        <v>27.381212380000001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 xml:space="preserve"> </v>
      </c>
      <c r="T2133" t="s">
        <v>3522</v>
      </c>
      <c r="U2133" t="s">
        <v>1204</v>
      </c>
      <c r="AG2133" t="s">
        <v>7425</v>
      </c>
    </row>
    <row r="2134" spans="1:33" x14ac:dyDescent="0.45">
      <c r="A2134" t="s">
        <v>4254</v>
      </c>
      <c r="B2134" t="s">
        <v>5523</v>
      </c>
      <c r="C2134" t="s">
        <v>5524</v>
      </c>
      <c r="D2134" t="s">
        <v>5525</v>
      </c>
      <c r="E2134" t="s">
        <v>5526</v>
      </c>
      <c r="F2134" t="s">
        <v>5527</v>
      </c>
      <c r="G2134" s="1">
        <v>28</v>
      </c>
      <c r="H2134" s="1">
        <v>132.94999999999999</v>
      </c>
      <c r="I2134" s="2">
        <v>3722.6</v>
      </c>
      <c r="J2134" s="3">
        <v>2.7190399999999998E-3</v>
      </c>
      <c r="K2134" s="4">
        <v>1369088</v>
      </c>
      <c r="L2134" s="5">
        <v>50001</v>
      </c>
      <c r="M2134" s="6">
        <v>27.381212380000001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 xml:space="preserve"> </v>
      </c>
      <c r="T2134" t="s">
        <v>5527</v>
      </c>
      <c r="U2134" t="s">
        <v>1204</v>
      </c>
      <c r="AG2134" t="s">
        <v>7425</v>
      </c>
    </row>
    <row r="2135" spans="1:33" x14ac:dyDescent="0.45">
      <c r="A2135" t="s">
        <v>4254</v>
      </c>
      <c r="B2135" t="s">
        <v>5528</v>
      </c>
      <c r="C2135" t="s">
        <v>5529</v>
      </c>
      <c r="D2135" t="s">
        <v>5530</v>
      </c>
      <c r="E2135" t="s">
        <v>5531</v>
      </c>
      <c r="F2135" t="s">
        <v>5532</v>
      </c>
      <c r="G2135" s="1">
        <v>31</v>
      </c>
      <c r="H2135" s="1">
        <v>61.64</v>
      </c>
      <c r="I2135" s="2">
        <v>1910.84</v>
      </c>
      <c r="J2135" s="3">
        <v>1.3956999999999999E-3</v>
      </c>
      <c r="K2135" s="4">
        <v>1369088</v>
      </c>
      <c r="L2135" s="5">
        <v>50001</v>
      </c>
      <c r="M2135" s="6">
        <v>27.381212380000001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 xml:space="preserve"> </v>
      </c>
      <c r="T2135" t="s">
        <v>5532</v>
      </c>
      <c r="U2135" t="s">
        <v>1204</v>
      </c>
      <c r="AG2135" t="s">
        <v>7425</v>
      </c>
    </row>
    <row r="2136" spans="1:33" x14ac:dyDescent="0.45">
      <c r="A2136" t="s">
        <v>4254</v>
      </c>
      <c r="B2136" t="s">
        <v>5533</v>
      </c>
      <c r="C2136" t="s">
        <v>5534</v>
      </c>
      <c r="D2136" t="s">
        <v>5535</v>
      </c>
      <c r="E2136" t="s">
        <v>5536</v>
      </c>
      <c r="F2136" t="s">
        <v>5537</v>
      </c>
      <c r="G2136" s="1">
        <v>132</v>
      </c>
      <c r="H2136" s="1">
        <v>40.770000000000003</v>
      </c>
      <c r="I2136" s="2">
        <v>5381.64</v>
      </c>
      <c r="J2136" s="3">
        <v>3.9308199999999998E-3</v>
      </c>
      <c r="K2136" s="4">
        <v>1369088</v>
      </c>
      <c r="L2136" s="5">
        <v>50001</v>
      </c>
      <c r="M2136" s="6">
        <v>27.381212380000001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 xml:space="preserve"> </v>
      </c>
      <c r="T2136" t="s">
        <v>5537</v>
      </c>
      <c r="U2136" t="s">
        <v>1204</v>
      </c>
      <c r="AG2136" t="s">
        <v>7425</v>
      </c>
    </row>
    <row r="2137" spans="1:33" x14ac:dyDescent="0.45">
      <c r="A2137" t="s">
        <v>4254</v>
      </c>
      <c r="B2137" t="s">
        <v>4854</v>
      </c>
      <c r="C2137" t="s">
        <v>4855</v>
      </c>
      <c r="D2137" t="s">
        <v>4856</v>
      </c>
      <c r="E2137" t="s">
        <v>4857</v>
      </c>
      <c r="F2137" t="s">
        <v>4858</v>
      </c>
      <c r="G2137" s="1">
        <v>109</v>
      </c>
      <c r="H2137" s="1">
        <v>26.3</v>
      </c>
      <c r="I2137" s="2">
        <v>2866.7</v>
      </c>
      <c r="J2137" s="3">
        <v>2.0938799999999998E-3</v>
      </c>
      <c r="K2137" s="4">
        <v>1369088</v>
      </c>
      <c r="L2137" s="5">
        <v>50001</v>
      </c>
      <c r="M2137" s="6">
        <v>27.381212380000001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 xml:space="preserve"> </v>
      </c>
      <c r="T2137" t="s">
        <v>4858</v>
      </c>
      <c r="U2137" t="s">
        <v>1204</v>
      </c>
      <c r="AG2137" t="s">
        <v>7425</v>
      </c>
    </row>
    <row r="2138" spans="1:33" x14ac:dyDescent="0.45">
      <c r="A2138" t="s">
        <v>4254</v>
      </c>
      <c r="B2138" t="s">
        <v>4861</v>
      </c>
      <c r="C2138" t="s">
        <v>4862</v>
      </c>
      <c r="D2138" t="s">
        <v>4863</v>
      </c>
      <c r="E2138" t="s">
        <v>4864</v>
      </c>
      <c r="F2138" t="s">
        <v>4865</v>
      </c>
      <c r="G2138" s="1">
        <v>31</v>
      </c>
      <c r="H2138" s="1">
        <v>146.47</v>
      </c>
      <c r="I2138" s="2">
        <v>4540.57</v>
      </c>
      <c r="J2138" s="3">
        <v>3.3164900000000001E-3</v>
      </c>
      <c r="K2138" s="4">
        <v>1369088</v>
      </c>
      <c r="L2138" s="5">
        <v>50001</v>
      </c>
      <c r="M2138" s="6">
        <v>27.381212380000001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 xml:space="preserve"> </v>
      </c>
      <c r="T2138" t="s">
        <v>4865</v>
      </c>
      <c r="U2138" t="s">
        <v>1204</v>
      </c>
      <c r="AG2138" t="s">
        <v>7425</v>
      </c>
    </row>
    <row r="2139" spans="1:33" x14ac:dyDescent="0.45">
      <c r="A2139" t="s">
        <v>4254</v>
      </c>
      <c r="B2139" t="s">
        <v>5538</v>
      </c>
      <c r="C2139" t="s">
        <v>5539</v>
      </c>
      <c r="D2139" t="s">
        <v>5540</v>
      </c>
      <c r="E2139" t="s">
        <v>5541</v>
      </c>
      <c r="F2139" t="s">
        <v>5542</v>
      </c>
      <c r="G2139" s="1">
        <v>956</v>
      </c>
      <c r="H2139" s="1">
        <v>10.75</v>
      </c>
      <c r="I2139" s="2">
        <v>10277</v>
      </c>
      <c r="J2139" s="3">
        <v>7.5064600000000004E-3</v>
      </c>
      <c r="K2139" s="4">
        <v>1369088</v>
      </c>
      <c r="L2139" s="5">
        <v>50001</v>
      </c>
      <c r="M2139" s="6">
        <v>27.381212380000001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 xml:space="preserve"> </v>
      </c>
      <c r="T2139" t="s">
        <v>5542</v>
      </c>
      <c r="U2139" t="s">
        <v>1204</v>
      </c>
      <c r="AG2139" t="s">
        <v>7425</v>
      </c>
    </row>
    <row r="2140" spans="1:33" x14ac:dyDescent="0.45">
      <c r="A2140" t="s">
        <v>4254</v>
      </c>
      <c r="B2140" t="s">
        <v>5543</v>
      </c>
      <c r="C2140" t="s">
        <v>5544</v>
      </c>
      <c r="D2140" t="s">
        <v>3535</v>
      </c>
      <c r="E2140" t="s">
        <v>3536</v>
      </c>
      <c r="F2140" t="s">
        <v>3537</v>
      </c>
      <c r="G2140" s="1">
        <v>5</v>
      </c>
      <c r="H2140" s="1">
        <v>1818.78</v>
      </c>
      <c r="I2140" s="2">
        <v>9093.9</v>
      </c>
      <c r="J2140" s="3">
        <v>6.6423000000000003E-3</v>
      </c>
      <c r="K2140" s="4">
        <v>1369088</v>
      </c>
      <c r="L2140" s="5">
        <v>50001</v>
      </c>
      <c r="M2140" s="6">
        <v>27.381212380000001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 xml:space="preserve"> </v>
      </c>
      <c r="T2140" t="s">
        <v>3537</v>
      </c>
      <c r="U2140" t="s">
        <v>1204</v>
      </c>
      <c r="AG2140" t="s">
        <v>7425</v>
      </c>
    </row>
    <row r="2141" spans="1:33" x14ac:dyDescent="0.45">
      <c r="A2141" t="s">
        <v>4254</v>
      </c>
      <c r="B2141" t="s">
        <v>4868</v>
      </c>
      <c r="C2141" t="s">
        <v>4869</v>
      </c>
      <c r="D2141" t="s">
        <v>3540</v>
      </c>
      <c r="E2141" t="s">
        <v>3541</v>
      </c>
      <c r="F2141" t="s">
        <v>3542</v>
      </c>
      <c r="G2141" s="1">
        <v>57</v>
      </c>
      <c r="H2141" s="1">
        <v>269.56</v>
      </c>
      <c r="I2141" s="2">
        <v>15364.92</v>
      </c>
      <c r="J2141" s="3">
        <v>1.122274E-2</v>
      </c>
      <c r="K2141" s="4">
        <v>1369088</v>
      </c>
      <c r="L2141" s="5">
        <v>50001</v>
      </c>
      <c r="M2141" s="6">
        <v>27.381212380000001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 xml:space="preserve"> </v>
      </c>
      <c r="T2141" t="s">
        <v>3542</v>
      </c>
      <c r="U2141" t="s">
        <v>1204</v>
      </c>
      <c r="AG2141" t="s">
        <v>7425</v>
      </c>
    </row>
    <row r="2142" spans="1:33" x14ac:dyDescent="0.45">
      <c r="A2142" t="s">
        <v>4254</v>
      </c>
      <c r="B2142" t="s">
        <v>5545</v>
      </c>
      <c r="C2142" t="s">
        <v>5546</v>
      </c>
      <c r="D2142" t="s">
        <v>5547</v>
      </c>
      <c r="E2142" t="s">
        <v>5548</v>
      </c>
      <c r="F2142" t="s">
        <v>5549</v>
      </c>
      <c r="G2142" s="1">
        <v>112</v>
      </c>
      <c r="H2142" s="1">
        <v>14.92</v>
      </c>
      <c r="I2142" s="2">
        <v>1671.04</v>
      </c>
      <c r="J2142" s="3">
        <v>1.2205499999999999E-3</v>
      </c>
      <c r="K2142" s="4">
        <v>1369088</v>
      </c>
      <c r="L2142" s="5">
        <v>50001</v>
      </c>
      <c r="M2142" s="6">
        <v>27.381212380000001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 xml:space="preserve"> </v>
      </c>
      <c r="T2142" t="s">
        <v>5549</v>
      </c>
      <c r="U2142" t="s">
        <v>1204</v>
      </c>
      <c r="AG2142" t="s">
        <v>7425</v>
      </c>
    </row>
    <row r="2143" spans="1:33" x14ac:dyDescent="0.45">
      <c r="A2143" t="s">
        <v>4254</v>
      </c>
      <c r="B2143" t="s">
        <v>5550</v>
      </c>
      <c r="C2143" t="s">
        <v>5551</v>
      </c>
      <c r="D2143" t="s">
        <v>5552</v>
      </c>
      <c r="E2143" t="s">
        <v>5553</v>
      </c>
      <c r="F2143" t="s">
        <v>5554</v>
      </c>
      <c r="G2143" s="1">
        <v>138</v>
      </c>
      <c r="H2143" s="1">
        <v>32.72</v>
      </c>
      <c r="I2143" s="2">
        <v>4515.3599999999997</v>
      </c>
      <c r="J2143" s="3">
        <v>3.2980800000000001E-3</v>
      </c>
      <c r="K2143" s="4">
        <v>1369088</v>
      </c>
      <c r="L2143" s="5">
        <v>50001</v>
      </c>
      <c r="M2143" s="6">
        <v>27.381212380000001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 xml:space="preserve"> </v>
      </c>
      <c r="T2143" t="s">
        <v>5554</v>
      </c>
      <c r="U2143" t="s">
        <v>1204</v>
      </c>
      <c r="AG2143" t="s">
        <v>7425</v>
      </c>
    </row>
    <row r="2144" spans="1:33" x14ac:dyDescent="0.45">
      <c r="A2144" t="s">
        <v>4254</v>
      </c>
      <c r="B2144" t="s">
        <v>5555</v>
      </c>
      <c r="C2144" t="s">
        <v>5556</v>
      </c>
      <c r="D2144" t="s">
        <v>5557</v>
      </c>
      <c r="E2144" t="s">
        <v>5558</v>
      </c>
      <c r="F2144" t="s">
        <v>5559</v>
      </c>
      <c r="G2144" s="1">
        <v>45</v>
      </c>
      <c r="H2144" s="1">
        <v>51.87</v>
      </c>
      <c r="I2144" s="2">
        <v>2334.15</v>
      </c>
      <c r="J2144" s="3">
        <v>1.7048899999999999E-3</v>
      </c>
      <c r="K2144" s="4">
        <v>1369088</v>
      </c>
      <c r="L2144" s="5">
        <v>50001</v>
      </c>
      <c r="M2144" s="6">
        <v>27.381212380000001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 xml:space="preserve"> </v>
      </c>
      <c r="T2144" t="s">
        <v>5559</v>
      </c>
      <c r="U2144" t="s">
        <v>1204</v>
      </c>
      <c r="AG2144" t="s">
        <v>7425</v>
      </c>
    </row>
    <row r="2145" spans="1:33" x14ac:dyDescent="0.45">
      <c r="A2145" t="s">
        <v>4254</v>
      </c>
      <c r="B2145" t="s">
        <v>5560</v>
      </c>
      <c r="C2145" t="s">
        <v>5561</v>
      </c>
      <c r="D2145" t="s">
        <v>5562</v>
      </c>
      <c r="E2145" t="s">
        <v>5563</v>
      </c>
      <c r="F2145" t="s">
        <v>5564</v>
      </c>
      <c r="G2145" s="1">
        <v>55</v>
      </c>
      <c r="H2145" s="1">
        <v>61.2</v>
      </c>
      <c r="I2145" s="2">
        <v>3366</v>
      </c>
      <c r="J2145" s="3">
        <v>2.4585700000000002E-3</v>
      </c>
      <c r="K2145" s="4">
        <v>1369088</v>
      </c>
      <c r="L2145" s="5">
        <v>50001</v>
      </c>
      <c r="M2145" s="6">
        <v>27.381212380000001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 xml:space="preserve"> </v>
      </c>
      <c r="T2145" t="s">
        <v>5564</v>
      </c>
      <c r="U2145" t="s">
        <v>1204</v>
      </c>
      <c r="AG2145" t="s">
        <v>7425</v>
      </c>
    </row>
    <row r="2146" spans="1:33" x14ac:dyDescent="0.45">
      <c r="A2146" t="s">
        <v>4254</v>
      </c>
      <c r="B2146" t="s">
        <v>5565</v>
      </c>
      <c r="C2146" t="s">
        <v>862</v>
      </c>
      <c r="D2146" t="s">
        <v>863</v>
      </c>
      <c r="E2146" t="s">
        <v>864</v>
      </c>
      <c r="F2146" t="s">
        <v>865</v>
      </c>
      <c r="G2146" s="1">
        <v>267</v>
      </c>
      <c r="H2146" s="1">
        <v>42.32</v>
      </c>
      <c r="I2146" s="2">
        <v>11299.44</v>
      </c>
      <c r="J2146" s="3">
        <v>8.2532600000000001E-3</v>
      </c>
      <c r="K2146" s="4">
        <v>1369088</v>
      </c>
      <c r="L2146" s="5">
        <v>50001</v>
      </c>
      <c r="M2146" s="6">
        <v>27.381212380000001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 xml:space="preserve"> </v>
      </c>
      <c r="T2146" t="s">
        <v>865</v>
      </c>
      <c r="U2146" t="s">
        <v>1204</v>
      </c>
      <c r="AG2146" t="s">
        <v>7425</v>
      </c>
    </row>
    <row r="2147" spans="1:33" x14ac:dyDescent="0.45">
      <c r="A2147" t="s">
        <v>4254</v>
      </c>
      <c r="B2147" t="s">
        <v>5566</v>
      </c>
      <c r="C2147" t="s">
        <v>5567</v>
      </c>
      <c r="D2147" t="s">
        <v>5568</v>
      </c>
      <c r="E2147" t="s">
        <v>5569</v>
      </c>
      <c r="F2147" t="s">
        <v>5570</v>
      </c>
      <c r="G2147" s="1">
        <v>179</v>
      </c>
      <c r="H2147" s="1">
        <v>11.2</v>
      </c>
      <c r="I2147" s="2">
        <v>2004.8</v>
      </c>
      <c r="J2147" s="3">
        <v>1.46433E-3</v>
      </c>
      <c r="K2147" s="4">
        <v>1369088</v>
      </c>
      <c r="L2147" s="5">
        <v>50001</v>
      </c>
      <c r="M2147" s="6">
        <v>27.381212380000001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 xml:space="preserve"> </v>
      </c>
      <c r="T2147" t="s">
        <v>5570</v>
      </c>
      <c r="U2147" t="s">
        <v>1204</v>
      </c>
      <c r="AG2147" t="s">
        <v>7425</v>
      </c>
    </row>
    <row r="2148" spans="1:33" x14ac:dyDescent="0.45">
      <c r="A2148" t="s">
        <v>4254</v>
      </c>
      <c r="B2148" t="s">
        <v>5571</v>
      </c>
      <c r="C2148" t="s">
        <v>5572</v>
      </c>
      <c r="D2148" t="s">
        <v>5573</v>
      </c>
      <c r="E2148" t="s">
        <v>5574</v>
      </c>
      <c r="F2148" t="s">
        <v>5575</v>
      </c>
      <c r="G2148" s="1">
        <v>153</v>
      </c>
      <c r="H2148" s="1">
        <v>27.57</v>
      </c>
      <c r="I2148" s="2">
        <v>4218.21</v>
      </c>
      <c r="J2148" s="3">
        <v>3.0810400000000002E-3</v>
      </c>
      <c r="K2148" s="4">
        <v>1369088</v>
      </c>
      <c r="L2148" s="5">
        <v>50001</v>
      </c>
      <c r="M2148" s="6">
        <v>27.381212380000001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5575</v>
      </c>
      <c r="U2148" t="s">
        <v>1204</v>
      </c>
      <c r="AG2148" t="s">
        <v>7425</v>
      </c>
    </row>
    <row r="2149" spans="1:33" x14ac:dyDescent="0.45">
      <c r="A2149" t="s">
        <v>4254</v>
      </c>
      <c r="B2149" t="s">
        <v>5576</v>
      </c>
      <c r="C2149" t="s">
        <v>5577</v>
      </c>
      <c r="D2149" t="s">
        <v>5578</v>
      </c>
      <c r="E2149" t="s">
        <v>5579</v>
      </c>
      <c r="F2149" t="s">
        <v>5580</v>
      </c>
      <c r="G2149" s="1">
        <v>139</v>
      </c>
      <c r="H2149" s="1">
        <v>35.380000000000003</v>
      </c>
      <c r="I2149" s="2">
        <v>4917.82</v>
      </c>
      <c r="J2149" s="3">
        <v>3.5920399999999999E-3</v>
      </c>
      <c r="K2149" s="4">
        <v>1369088</v>
      </c>
      <c r="L2149" s="5">
        <v>50001</v>
      </c>
      <c r="M2149" s="6">
        <v>27.381212380000001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T2149" t="s">
        <v>5580</v>
      </c>
      <c r="U2149" t="s">
        <v>1204</v>
      </c>
      <c r="AG2149" t="s">
        <v>7425</v>
      </c>
    </row>
    <row r="2150" spans="1:33" x14ac:dyDescent="0.45">
      <c r="A2150" t="s">
        <v>4254</v>
      </c>
      <c r="B2150" t="s">
        <v>5581</v>
      </c>
      <c r="C2150" t="s">
        <v>300</v>
      </c>
      <c r="D2150" t="s">
        <v>301</v>
      </c>
      <c r="E2150" t="s">
        <v>302</v>
      </c>
      <c r="F2150" t="s">
        <v>303</v>
      </c>
      <c r="G2150" s="1">
        <v>245</v>
      </c>
      <c r="H2150" s="1">
        <v>21.08</v>
      </c>
      <c r="I2150" s="2">
        <v>5164.6000000000004</v>
      </c>
      <c r="J2150" s="3">
        <v>3.7722900000000002E-3</v>
      </c>
      <c r="K2150" s="4">
        <v>1369088</v>
      </c>
      <c r="L2150" s="5">
        <v>50001</v>
      </c>
      <c r="M2150" s="6">
        <v>27.381212380000001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303</v>
      </c>
      <c r="U2150" t="s">
        <v>1204</v>
      </c>
      <c r="AG2150" t="s">
        <v>7425</v>
      </c>
    </row>
    <row r="2151" spans="1:33" x14ac:dyDescent="0.45">
      <c r="A2151" t="s">
        <v>4254</v>
      </c>
      <c r="B2151" t="s">
        <v>5582</v>
      </c>
      <c r="C2151" t="s">
        <v>5583</v>
      </c>
      <c r="D2151" t="s">
        <v>5584</v>
      </c>
      <c r="E2151" t="s">
        <v>5585</v>
      </c>
      <c r="F2151" t="s">
        <v>5586</v>
      </c>
      <c r="G2151" s="1">
        <v>337</v>
      </c>
      <c r="H2151" s="1">
        <v>38.56</v>
      </c>
      <c r="I2151" s="2">
        <v>12994.72</v>
      </c>
      <c r="J2151" s="3">
        <v>9.4915199999999998E-3</v>
      </c>
      <c r="K2151" s="4">
        <v>1369088</v>
      </c>
      <c r="L2151" s="5">
        <v>50001</v>
      </c>
      <c r="M2151" s="6">
        <v>27.381212380000001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5586</v>
      </c>
      <c r="U2151" t="s">
        <v>1204</v>
      </c>
      <c r="AG2151" t="s">
        <v>7425</v>
      </c>
    </row>
    <row r="2152" spans="1:33" x14ac:dyDescent="0.45">
      <c r="A2152" t="s">
        <v>4254</v>
      </c>
      <c r="B2152" t="s">
        <v>5587</v>
      </c>
      <c r="C2152" t="s">
        <v>5588</v>
      </c>
      <c r="D2152" t="s">
        <v>5589</v>
      </c>
      <c r="E2152" t="s">
        <v>5590</v>
      </c>
      <c r="F2152" t="s">
        <v>5591</v>
      </c>
      <c r="G2152" s="1">
        <v>19</v>
      </c>
      <c r="H2152" s="1">
        <v>103.71</v>
      </c>
      <c r="I2152" s="2">
        <v>1970.49</v>
      </c>
      <c r="J2152" s="3">
        <v>1.4392700000000001E-3</v>
      </c>
      <c r="K2152" s="4">
        <v>1369088</v>
      </c>
      <c r="L2152" s="5">
        <v>50001</v>
      </c>
      <c r="M2152" s="6">
        <v>27.381212380000001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5591</v>
      </c>
      <c r="U2152" t="s">
        <v>1204</v>
      </c>
      <c r="AG2152" t="s">
        <v>7425</v>
      </c>
    </row>
    <row r="2153" spans="1:33" x14ac:dyDescent="0.45">
      <c r="A2153" t="s">
        <v>4254</v>
      </c>
      <c r="B2153" t="s">
        <v>5592</v>
      </c>
      <c r="C2153" t="s">
        <v>5593</v>
      </c>
      <c r="D2153" t="s">
        <v>5594</v>
      </c>
      <c r="E2153" t="s">
        <v>5595</v>
      </c>
      <c r="F2153" t="s">
        <v>5596</v>
      </c>
      <c r="G2153" s="1">
        <v>277</v>
      </c>
      <c r="H2153" s="1">
        <v>44.88</v>
      </c>
      <c r="I2153" s="2">
        <v>12431.76</v>
      </c>
      <c r="J2153" s="3">
        <v>9.0803199999999994E-3</v>
      </c>
      <c r="K2153" s="4">
        <v>1369088</v>
      </c>
      <c r="L2153" s="5">
        <v>50001</v>
      </c>
      <c r="M2153" s="6">
        <v>27.381212380000001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5596</v>
      </c>
      <c r="U2153" t="s">
        <v>1204</v>
      </c>
      <c r="AG2153" t="s">
        <v>7425</v>
      </c>
    </row>
    <row r="2154" spans="1:33" x14ac:dyDescent="0.45">
      <c r="A2154" t="s">
        <v>4254</v>
      </c>
      <c r="B2154" t="s">
        <v>4898</v>
      </c>
      <c r="C2154" t="s">
        <v>4899</v>
      </c>
      <c r="D2154" t="s">
        <v>4900</v>
      </c>
      <c r="E2154" t="s">
        <v>4901</v>
      </c>
      <c r="F2154" t="s">
        <v>4902</v>
      </c>
      <c r="G2154" s="1">
        <v>33</v>
      </c>
      <c r="H2154" s="1">
        <v>139.65</v>
      </c>
      <c r="I2154" s="2">
        <v>4608.45</v>
      </c>
      <c r="J2154" s="3">
        <v>3.3660700000000001E-3</v>
      </c>
      <c r="K2154" s="4">
        <v>1369088</v>
      </c>
      <c r="L2154" s="5">
        <v>50001</v>
      </c>
      <c r="M2154" s="6">
        <v>27.381212380000001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4902</v>
      </c>
      <c r="U2154" t="s">
        <v>1204</v>
      </c>
      <c r="AG2154" t="s">
        <v>7425</v>
      </c>
    </row>
    <row r="2155" spans="1:33" x14ac:dyDescent="0.45">
      <c r="A2155" t="s">
        <v>4254</v>
      </c>
      <c r="B2155" t="s">
        <v>5597</v>
      </c>
      <c r="C2155" t="s">
        <v>5598</v>
      </c>
      <c r="D2155" t="s">
        <v>2445</v>
      </c>
      <c r="E2155" t="s">
        <v>2446</v>
      </c>
      <c r="F2155" t="s">
        <v>2447</v>
      </c>
      <c r="G2155" s="1">
        <v>739</v>
      </c>
      <c r="H2155" s="1">
        <v>19.95</v>
      </c>
      <c r="I2155" s="2">
        <v>14743.05</v>
      </c>
      <c r="J2155" s="3">
        <v>1.076852E-2</v>
      </c>
      <c r="K2155" s="4">
        <v>1369088</v>
      </c>
      <c r="L2155" s="5">
        <v>50001</v>
      </c>
      <c r="M2155" s="6">
        <v>27.381212380000001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2447</v>
      </c>
      <c r="U2155" t="s">
        <v>1204</v>
      </c>
      <c r="AG2155" t="s">
        <v>7425</v>
      </c>
    </row>
    <row r="2156" spans="1:33" x14ac:dyDescent="0.45">
      <c r="A2156" t="s">
        <v>4254</v>
      </c>
      <c r="B2156" t="s">
        <v>4926</v>
      </c>
      <c r="C2156" t="s">
        <v>4927</v>
      </c>
      <c r="D2156" t="s">
        <v>4928</v>
      </c>
      <c r="E2156" t="s">
        <v>4929</v>
      </c>
      <c r="F2156" t="s">
        <v>4930</v>
      </c>
      <c r="G2156" s="1">
        <v>563</v>
      </c>
      <c r="H2156" s="1">
        <v>34.76</v>
      </c>
      <c r="I2156" s="2">
        <v>19569.88</v>
      </c>
      <c r="J2156" s="3">
        <v>1.4294100000000001E-2</v>
      </c>
      <c r="K2156" s="4">
        <v>1369088</v>
      </c>
      <c r="L2156" s="5">
        <v>50001</v>
      </c>
      <c r="M2156" s="6">
        <v>27.381212380000001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4930</v>
      </c>
      <c r="U2156" t="s">
        <v>1204</v>
      </c>
      <c r="AG2156" t="s">
        <v>7425</v>
      </c>
    </row>
    <row r="2157" spans="1:33" x14ac:dyDescent="0.45">
      <c r="A2157" t="s">
        <v>4254</v>
      </c>
      <c r="B2157" t="s">
        <v>4931</v>
      </c>
      <c r="C2157" t="s">
        <v>4932</v>
      </c>
      <c r="D2157" t="s">
        <v>3661</v>
      </c>
      <c r="E2157" t="s">
        <v>3662</v>
      </c>
      <c r="F2157" t="s">
        <v>3663</v>
      </c>
      <c r="G2157" s="1">
        <v>52</v>
      </c>
      <c r="H2157" s="1">
        <v>71.94</v>
      </c>
      <c r="I2157" s="2">
        <v>3740.88</v>
      </c>
      <c r="J2157" s="3">
        <v>2.7323899999999999E-3</v>
      </c>
      <c r="K2157" s="4">
        <v>1369088</v>
      </c>
      <c r="L2157" s="5">
        <v>50001</v>
      </c>
      <c r="M2157" s="6">
        <v>27.381212380000001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3663</v>
      </c>
      <c r="U2157" t="s">
        <v>1204</v>
      </c>
      <c r="AG2157" t="s">
        <v>7425</v>
      </c>
    </row>
    <row r="2158" spans="1:33" x14ac:dyDescent="0.45">
      <c r="A2158" t="s">
        <v>4254</v>
      </c>
      <c r="B2158" t="s">
        <v>4936</v>
      </c>
      <c r="C2158" t="s">
        <v>4937</v>
      </c>
      <c r="D2158" t="s">
        <v>4938</v>
      </c>
      <c r="E2158" t="s">
        <v>4939</v>
      </c>
      <c r="F2158" t="s">
        <v>4940</v>
      </c>
      <c r="G2158" s="1">
        <v>29</v>
      </c>
      <c r="H2158" s="1">
        <v>279.45</v>
      </c>
      <c r="I2158" s="2">
        <v>8104.05</v>
      </c>
      <c r="J2158" s="3">
        <v>5.9193099999999997E-3</v>
      </c>
      <c r="K2158" s="4">
        <v>1369088</v>
      </c>
      <c r="L2158" s="5">
        <v>50001</v>
      </c>
      <c r="M2158" s="6">
        <v>27.381212380000001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4940</v>
      </c>
      <c r="U2158" t="s">
        <v>1204</v>
      </c>
      <c r="AG2158" t="s">
        <v>7425</v>
      </c>
    </row>
    <row r="2159" spans="1:33" x14ac:dyDescent="0.45">
      <c r="A2159" t="s">
        <v>4254</v>
      </c>
      <c r="B2159" t="s">
        <v>5599</v>
      </c>
      <c r="C2159" t="s">
        <v>5600</v>
      </c>
      <c r="D2159" t="s">
        <v>5601</v>
      </c>
      <c r="E2159" t="s">
        <v>5602</v>
      </c>
      <c r="F2159" t="s">
        <v>5603</v>
      </c>
      <c r="G2159" s="1">
        <v>48</v>
      </c>
      <c r="H2159" s="1">
        <v>51.66</v>
      </c>
      <c r="I2159" s="2">
        <v>2479.6799999999998</v>
      </c>
      <c r="J2159" s="3">
        <v>1.8111900000000001E-3</v>
      </c>
      <c r="K2159" s="4">
        <v>1369088</v>
      </c>
      <c r="L2159" s="5">
        <v>50001</v>
      </c>
      <c r="M2159" s="6">
        <v>27.381212380000001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5603</v>
      </c>
      <c r="U2159" t="s">
        <v>1204</v>
      </c>
      <c r="AG2159" t="s">
        <v>7425</v>
      </c>
    </row>
    <row r="2160" spans="1:33" x14ac:dyDescent="0.45">
      <c r="A2160" t="s">
        <v>4254</v>
      </c>
      <c r="B2160" t="s">
        <v>4947</v>
      </c>
      <c r="C2160" t="s">
        <v>4948</v>
      </c>
      <c r="D2160" t="s">
        <v>4949</v>
      </c>
      <c r="E2160" t="s">
        <v>4950</v>
      </c>
      <c r="F2160" t="s">
        <v>4951</v>
      </c>
      <c r="G2160" s="1">
        <v>55</v>
      </c>
      <c r="H2160" s="1">
        <v>128.97999999999999</v>
      </c>
      <c r="I2160" s="2">
        <v>7093.9</v>
      </c>
      <c r="J2160" s="3">
        <v>5.1814799999999996E-3</v>
      </c>
      <c r="K2160" s="4">
        <v>1369088</v>
      </c>
      <c r="L2160" s="5">
        <v>50001</v>
      </c>
      <c r="M2160" s="6">
        <v>27.381212380000001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4951</v>
      </c>
      <c r="U2160" t="s">
        <v>1204</v>
      </c>
      <c r="AG2160" t="s">
        <v>7425</v>
      </c>
    </row>
    <row r="2161" spans="1:33" x14ac:dyDescent="0.45">
      <c r="A2161" t="s">
        <v>4254</v>
      </c>
      <c r="B2161" t="s">
        <v>4952</v>
      </c>
      <c r="C2161" t="s">
        <v>4953</v>
      </c>
      <c r="D2161" t="s">
        <v>4954</v>
      </c>
      <c r="E2161" t="s">
        <v>4955</v>
      </c>
      <c r="F2161" t="s">
        <v>4956</v>
      </c>
      <c r="G2161" s="1">
        <v>75</v>
      </c>
      <c r="H2161" s="1">
        <v>68.06</v>
      </c>
      <c r="I2161" s="2">
        <v>5104.5</v>
      </c>
      <c r="J2161" s="3">
        <v>3.7283899999999998E-3</v>
      </c>
      <c r="K2161" s="4">
        <v>1369088</v>
      </c>
      <c r="L2161" s="5">
        <v>50001</v>
      </c>
      <c r="M2161" s="6">
        <v>27.381212380000001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4956</v>
      </c>
      <c r="U2161" t="s">
        <v>1204</v>
      </c>
      <c r="AG2161" t="s">
        <v>7425</v>
      </c>
    </row>
    <row r="2162" spans="1:33" x14ac:dyDescent="0.45">
      <c r="A2162" t="s">
        <v>4254</v>
      </c>
      <c r="B2162" t="s">
        <v>5604</v>
      </c>
      <c r="C2162" t="s">
        <v>5605</v>
      </c>
      <c r="D2162" t="s">
        <v>5606</v>
      </c>
      <c r="E2162" t="s">
        <v>5607</v>
      </c>
      <c r="F2162" t="s">
        <v>5608</v>
      </c>
      <c r="G2162" s="1">
        <v>13</v>
      </c>
      <c r="H2162" s="1">
        <v>136.03</v>
      </c>
      <c r="I2162" s="2">
        <v>1768.39</v>
      </c>
      <c r="J2162" s="3">
        <v>1.29166E-3</v>
      </c>
      <c r="K2162" s="4">
        <v>1369088</v>
      </c>
      <c r="L2162" s="5">
        <v>50001</v>
      </c>
      <c r="M2162" s="6">
        <v>27.381212380000001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5608</v>
      </c>
      <c r="U2162" t="s">
        <v>1204</v>
      </c>
      <c r="AG2162" t="s">
        <v>7425</v>
      </c>
    </row>
    <row r="2163" spans="1:33" x14ac:dyDescent="0.45">
      <c r="A2163" t="s">
        <v>4254</v>
      </c>
      <c r="B2163" t="s">
        <v>5609</v>
      </c>
      <c r="C2163" t="s">
        <v>330</v>
      </c>
      <c r="D2163" t="s">
        <v>331</v>
      </c>
      <c r="E2163" t="s">
        <v>332</v>
      </c>
      <c r="F2163" t="s">
        <v>333</v>
      </c>
      <c r="G2163" s="1">
        <v>2220</v>
      </c>
      <c r="H2163" s="1">
        <v>22.69</v>
      </c>
      <c r="I2163" s="2">
        <v>50371.8</v>
      </c>
      <c r="J2163" s="3">
        <v>3.6792230000000002E-2</v>
      </c>
      <c r="K2163" s="4">
        <v>1369088</v>
      </c>
      <c r="L2163" s="5">
        <v>50001</v>
      </c>
      <c r="M2163" s="6">
        <v>27.381212380000001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333</v>
      </c>
      <c r="U2163" t="s">
        <v>1204</v>
      </c>
      <c r="AG2163" t="s">
        <v>7425</v>
      </c>
    </row>
    <row r="2164" spans="1:33" x14ac:dyDescent="0.45">
      <c r="A2164" t="s">
        <v>4254</v>
      </c>
      <c r="B2164" t="s">
        <v>5610</v>
      </c>
      <c r="C2164" t="s">
        <v>5611</v>
      </c>
      <c r="D2164" t="s">
        <v>5612</v>
      </c>
      <c r="E2164" t="s">
        <v>5613</v>
      </c>
      <c r="F2164" t="s">
        <v>5614</v>
      </c>
      <c r="G2164" s="1">
        <v>116</v>
      </c>
      <c r="H2164" s="1">
        <v>49.21</v>
      </c>
      <c r="I2164" s="2">
        <v>5708.36</v>
      </c>
      <c r="J2164" s="3">
        <v>4.1694599999999998E-3</v>
      </c>
      <c r="K2164" s="4">
        <v>1369088</v>
      </c>
      <c r="L2164" s="5">
        <v>50001</v>
      </c>
      <c r="M2164" s="6">
        <v>27.381212380000001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5614</v>
      </c>
      <c r="U2164" t="s">
        <v>1204</v>
      </c>
      <c r="AG2164" t="s">
        <v>7425</v>
      </c>
    </row>
    <row r="2165" spans="1:33" x14ac:dyDescent="0.45">
      <c r="A2165" t="s">
        <v>4254</v>
      </c>
      <c r="B2165" t="s">
        <v>5615</v>
      </c>
      <c r="C2165" t="s">
        <v>335</v>
      </c>
      <c r="D2165" t="s">
        <v>336</v>
      </c>
      <c r="E2165" t="s">
        <v>337</v>
      </c>
      <c r="F2165" t="s">
        <v>5616</v>
      </c>
      <c r="G2165" s="1">
        <v>25</v>
      </c>
      <c r="H2165" s="1">
        <v>109.04</v>
      </c>
      <c r="I2165" s="2">
        <v>2726</v>
      </c>
      <c r="J2165" s="3">
        <v>1.9911099999999999E-3</v>
      </c>
      <c r="K2165" s="4">
        <v>1369088</v>
      </c>
      <c r="L2165" s="5">
        <v>50001</v>
      </c>
      <c r="M2165" s="6">
        <v>27.381212380000001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5616</v>
      </c>
      <c r="U2165" t="s">
        <v>1204</v>
      </c>
      <c r="AG2165" t="s">
        <v>7425</v>
      </c>
    </row>
    <row r="2166" spans="1:33" x14ac:dyDescent="0.45">
      <c r="A2166" t="s">
        <v>4254</v>
      </c>
      <c r="B2166" t="s">
        <v>5617</v>
      </c>
      <c r="C2166" t="s">
        <v>5618</v>
      </c>
      <c r="D2166" t="s">
        <v>5619</v>
      </c>
      <c r="E2166" t="s">
        <v>5620</v>
      </c>
      <c r="F2166" t="s">
        <v>5621</v>
      </c>
      <c r="G2166" s="1">
        <v>42</v>
      </c>
      <c r="H2166" s="1">
        <v>61.85</v>
      </c>
      <c r="I2166" s="2">
        <v>2597.6999999999998</v>
      </c>
      <c r="J2166" s="3">
        <v>1.8973900000000001E-3</v>
      </c>
      <c r="K2166" s="4">
        <v>1369088</v>
      </c>
      <c r="L2166" s="5">
        <v>50001</v>
      </c>
      <c r="M2166" s="6">
        <v>27.381212380000001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5621</v>
      </c>
      <c r="U2166" t="s">
        <v>1204</v>
      </c>
      <c r="AG2166" t="s">
        <v>7425</v>
      </c>
    </row>
    <row r="2167" spans="1:33" x14ac:dyDescent="0.45">
      <c r="A2167" t="s">
        <v>4254</v>
      </c>
      <c r="B2167" t="s">
        <v>5622</v>
      </c>
      <c r="C2167" t="s">
        <v>5623</v>
      </c>
      <c r="D2167" t="s">
        <v>5624</v>
      </c>
      <c r="E2167" t="s">
        <v>5625</v>
      </c>
      <c r="F2167" t="s">
        <v>5626</v>
      </c>
      <c r="G2167" s="1">
        <v>10</v>
      </c>
      <c r="H2167" s="1">
        <v>266.44</v>
      </c>
      <c r="I2167" s="2">
        <v>2664.4</v>
      </c>
      <c r="J2167" s="3">
        <v>1.94611E-3</v>
      </c>
      <c r="K2167" s="4">
        <v>1369088</v>
      </c>
      <c r="L2167" s="5">
        <v>50001</v>
      </c>
      <c r="M2167" s="6">
        <v>27.381212380000001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5626</v>
      </c>
      <c r="U2167" t="s">
        <v>1204</v>
      </c>
      <c r="AG2167" t="s">
        <v>7425</v>
      </c>
    </row>
    <row r="2168" spans="1:33" x14ac:dyDescent="0.45">
      <c r="A2168" t="s">
        <v>4254</v>
      </c>
      <c r="B2168" t="s">
        <v>4995</v>
      </c>
      <c r="C2168" t="s">
        <v>4996</v>
      </c>
      <c r="D2168" t="s">
        <v>2484</v>
      </c>
      <c r="E2168" t="s">
        <v>2485</v>
      </c>
      <c r="F2168" t="s">
        <v>2486</v>
      </c>
      <c r="G2168" s="1">
        <v>189</v>
      </c>
      <c r="H2168" s="1">
        <v>38.880000000000003</v>
      </c>
      <c r="I2168" s="2">
        <v>7348.32</v>
      </c>
      <c r="J2168" s="3">
        <v>5.3673100000000001E-3</v>
      </c>
      <c r="K2168" s="4">
        <v>1369088</v>
      </c>
      <c r="L2168" s="5">
        <v>50001</v>
      </c>
      <c r="M2168" s="6">
        <v>27.381212380000001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2486</v>
      </c>
      <c r="U2168" t="s">
        <v>1204</v>
      </c>
      <c r="AG2168" t="s">
        <v>7425</v>
      </c>
    </row>
    <row r="2169" spans="1:33" x14ac:dyDescent="0.45">
      <c r="A2169" t="s">
        <v>4254</v>
      </c>
      <c r="B2169" t="s">
        <v>5627</v>
      </c>
      <c r="C2169" t="s">
        <v>344</v>
      </c>
      <c r="D2169" t="s">
        <v>345</v>
      </c>
      <c r="E2169" t="s">
        <v>346</v>
      </c>
      <c r="F2169" t="s">
        <v>347</v>
      </c>
      <c r="G2169" s="1">
        <v>103</v>
      </c>
      <c r="H2169" s="1">
        <v>21.7</v>
      </c>
      <c r="I2169" s="2">
        <v>2235.1</v>
      </c>
      <c r="J2169" s="3">
        <v>1.63255E-3</v>
      </c>
      <c r="K2169" s="4">
        <v>1369088</v>
      </c>
      <c r="L2169" s="5">
        <v>50001</v>
      </c>
      <c r="M2169" s="6">
        <v>27.381212380000001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347</v>
      </c>
      <c r="U2169" t="s">
        <v>1204</v>
      </c>
      <c r="AG2169" t="s">
        <v>7425</v>
      </c>
    </row>
    <row r="2170" spans="1:33" x14ac:dyDescent="0.45">
      <c r="A2170" t="s">
        <v>4254</v>
      </c>
      <c r="B2170" t="s">
        <v>5628</v>
      </c>
      <c r="C2170" t="s">
        <v>349</v>
      </c>
      <c r="D2170" t="s">
        <v>350</v>
      </c>
      <c r="E2170" t="s">
        <v>351</v>
      </c>
      <c r="F2170" t="s">
        <v>352</v>
      </c>
      <c r="G2170" s="1">
        <v>133</v>
      </c>
      <c r="H2170" s="1">
        <v>22.43</v>
      </c>
      <c r="I2170" s="2">
        <v>2983.19</v>
      </c>
      <c r="J2170" s="3">
        <v>2.1789600000000002E-3</v>
      </c>
      <c r="K2170" s="4">
        <v>1369088</v>
      </c>
      <c r="L2170" s="5">
        <v>50001</v>
      </c>
      <c r="M2170" s="6">
        <v>27.381212380000001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352</v>
      </c>
      <c r="U2170" t="s">
        <v>1204</v>
      </c>
      <c r="AG2170" t="s">
        <v>7425</v>
      </c>
    </row>
    <row r="2171" spans="1:33" x14ac:dyDescent="0.45">
      <c r="A2171" t="s">
        <v>4254</v>
      </c>
      <c r="B2171" t="s">
        <v>5629</v>
      </c>
      <c r="C2171" t="s">
        <v>911</v>
      </c>
      <c r="D2171" t="s">
        <v>912</v>
      </c>
      <c r="E2171" t="s">
        <v>913</v>
      </c>
      <c r="F2171" t="s">
        <v>914</v>
      </c>
      <c r="G2171" s="1">
        <v>253</v>
      </c>
      <c r="H2171" s="1">
        <v>35.17</v>
      </c>
      <c r="I2171" s="2">
        <v>8898.01</v>
      </c>
      <c r="J2171" s="3">
        <v>6.49922E-3</v>
      </c>
      <c r="K2171" s="4">
        <v>1369088</v>
      </c>
      <c r="L2171" s="5">
        <v>50001</v>
      </c>
      <c r="M2171" s="6">
        <v>27.381212380000001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914</v>
      </c>
      <c r="U2171" t="s">
        <v>1204</v>
      </c>
      <c r="AG2171" t="s">
        <v>7425</v>
      </c>
    </row>
    <row r="2172" spans="1:33" x14ac:dyDescent="0.45">
      <c r="A2172" t="s">
        <v>4254</v>
      </c>
      <c r="B2172" t="s">
        <v>5630</v>
      </c>
      <c r="C2172" t="s">
        <v>5631</v>
      </c>
      <c r="D2172" t="s">
        <v>3725</v>
      </c>
      <c r="E2172" t="s">
        <v>3726</v>
      </c>
      <c r="F2172" t="s">
        <v>3727</v>
      </c>
      <c r="G2172" s="1">
        <v>38</v>
      </c>
      <c r="H2172" s="1">
        <v>78.17</v>
      </c>
      <c r="I2172" s="2">
        <v>2970.46</v>
      </c>
      <c r="J2172" s="3">
        <v>2.1696599999999999E-3</v>
      </c>
      <c r="K2172" s="4">
        <v>1369088</v>
      </c>
      <c r="L2172" s="5">
        <v>50001</v>
      </c>
      <c r="M2172" s="6">
        <v>27.381212380000001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3727</v>
      </c>
      <c r="U2172" t="s">
        <v>1204</v>
      </c>
      <c r="AG2172" t="s">
        <v>7425</v>
      </c>
    </row>
    <row r="2173" spans="1:33" x14ac:dyDescent="0.45">
      <c r="A2173" t="s">
        <v>4254</v>
      </c>
      <c r="B2173" t="s">
        <v>5007</v>
      </c>
      <c r="C2173" t="s">
        <v>5008</v>
      </c>
      <c r="D2173" t="s">
        <v>5009</v>
      </c>
      <c r="E2173" t="s">
        <v>5010</v>
      </c>
      <c r="F2173" t="s">
        <v>5011</v>
      </c>
      <c r="G2173" s="1">
        <v>430</v>
      </c>
      <c r="H2173" s="1">
        <v>56.71</v>
      </c>
      <c r="I2173" s="2">
        <v>24385.3</v>
      </c>
      <c r="J2173" s="3">
        <v>1.781135E-2</v>
      </c>
      <c r="K2173" s="4">
        <v>1369088</v>
      </c>
      <c r="L2173" s="5">
        <v>50001</v>
      </c>
      <c r="M2173" s="6">
        <v>27.381212380000001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5011</v>
      </c>
      <c r="U2173" t="s">
        <v>1204</v>
      </c>
      <c r="AG2173" t="s">
        <v>7425</v>
      </c>
    </row>
    <row r="2174" spans="1:33" x14ac:dyDescent="0.45">
      <c r="A2174" t="s">
        <v>4254</v>
      </c>
      <c r="B2174" t="s">
        <v>5632</v>
      </c>
      <c r="C2174" t="s">
        <v>5633</v>
      </c>
      <c r="D2174" t="s">
        <v>5634</v>
      </c>
      <c r="E2174" t="s">
        <v>5635</v>
      </c>
      <c r="F2174" t="s">
        <v>5636</v>
      </c>
      <c r="G2174" s="1">
        <v>47</v>
      </c>
      <c r="H2174" s="1">
        <v>79.3</v>
      </c>
      <c r="I2174" s="2">
        <v>3727.1</v>
      </c>
      <c r="J2174" s="3">
        <v>2.7223199999999999E-3</v>
      </c>
      <c r="K2174" s="4">
        <v>1369088</v>
      </c>
      <c r="L2174" s="5">
        <v>50001</v>
      </c>
      <c r="M2174" s="6">
        <v>27.381212380000001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5636</v>
      </c>
      <c r="U2174" t="s">
        <v>1204</v>
      </c>
      <c r="AG2174" t="s">
        <v>7425</v>
      </c>
    </row>
    <row r="2175" spans="1:33" x14ac:dyDescent="0.45">
      <c r="A2175" t="s">
        <v>4254</v>
      </c>
      <c r="B2175" t="s">
        <v>5637</v>
      </c>
      <c r="C2175" t="s">
        <v>359</v>
      </c>
      <c r="D2175" t="s">
        <v>360</v>
      </c>
      <c r="E2175" t="s">
        <v>361</v>
      </c>
      <c r="F2175" t="s">
        <v>362</v>
      </c>
      <c r="G2175" s="1">
        <v>6</v>
      </c>
      <c r="H2175" s="1">
        <v>317.27</v>
      </c>
      <c r="I2175" s="2">
        <v>1903.62</v>
      </c>
      <c r="J2175" s="3">
        <v>1.39043E-3</v>
      </c>
      <c r="K2175" s="4">
        <v>1369088</v>
      </c>
      <c r="L2175" s="5">
        <v>50001</v>
      </c>
      <c r="M2175" s="6">
        <v>27.381212380000001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362</v>
      </c>
      <c r="U2175" t="s">
        <v>1204</v>
      </c>
      <c r="AG2175" t="s">
        <v>7425</v>
      </c>
    </row>
    <row r="2176" spans="1:33" x14ac:dyDescent="0.45">
      <c r="A2176" t="s">
        <v>4254</v>
      </c>
      <c r="B2176" t="s">
        <v>5638</v>
      </c>
      <c r="C2176" t="s">
        <v>5639</v>
      </c>
      <c r="D2176" t="s">
        <v>5640</v>
      </c>
      <c r="E2176" t="s">
        <v>5641</v>
      </c>
      <c r="F2176" t="s">
        <v>5642</v>
      </c>
      <c r="G2176" s="1">
        <v>77</v>
      </c>
      <c r="H2176" s="1">
        <v>79.08</v>
      </c>
      <c r="I2176" s="2">
        <v>6089.16</v>
      </c>
      <c r="J2176" s="3">
        <v>4.4476000000000003E-3</v>
      </c>
      <c r="K2176" s="4">
        <v>1369088</v>
      </c>
      <c r="L2176" s="5">
        <v>50001</v>
      </c>
      <c r="M2176" s="6">
        <v>27.381212380000001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5642</v>
      </c>
      <c r="U2176" t="s">
        <v>1204</v>
      </c>
      <c r="AG2176" t="s">
        <v>7425</v>
      </c>
    </row>
    <row r="2177" spans="1:33" x14ac:dyDescent="0.45">
      <c r="A2177" t="s">
        <v>4254</v>
      </c>
      <c r="B2177" t="s">
        <v>5643</v>
      </c>
      <c r="C2177" t="s">
        <v>5644</v>
      </c>
      <c r="D2177" t="s">
        <v>5645</v>
      </c>
      <c r="E2177" t="s">
        <v>5646</v>
      </c>
      <c r="F2177" t="s">
        <v>5647</v>
      </c>
      <c r="G2177" s="1">
        <v>534</v>
      </c>
      <c r="H2177" s="1">
        <v>3.26</v>
      </c>
      <c r="I2177" s="2">
        <v>1740.84</v>
      </c>
      <c r="J2177" s="3">
        <v>1.2715300000000001E-3</v>
      </c>
      <c r="K2177" s="4">
        <v>1369088</v>
      </c>
      <c r="L2177" s="5">
        <v>50001</v>
      </c>
      <c r="M2177" s="6">
        <v>27.381212380000001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5647</v>
      </c>
      <c r="U2177" t="s">
        <v>1204</v>
      </c>
      <c r="AG2177" t="s">
        <v>7425</v>
      </c>
    </row>
    <row r="2178" spans="1:33" x14ac:dyDescent="0.45">
      <c r="A2178" t="s">
        <v>4254</v>
      </c>
      <c r="B2178" t="s">
        <v>5648</v>
      </c>
      <c r="C2178" t="s">
        <v>5649</v>
      </c>
      <c r="D2178" t="s">
        <v>5650</v>
      </c>
      <c r="E2178" t="s">
        <v>5651</v>
      </c>
      <c r="F2178" t="s">
        <v>5652</v>
      </c>
      <c r="G2178" s="1">
        <v>48</v>
      </c>
      <c r="H2178" s="1">
        <v>188.3</v>
      </c>
      <c r="I2178" s="2">
        <v>9038.4</v>
      </c>
      <c r="J2178" s="3">
        <v>6.6017699999999999E-3</v>
      </c>
      <c r="K2178" s="4">
        <v>1369088</v>
      </c>
      <c r="L2178" s="5">
        <v>50001</v>
      </c>
      <c r="M2178" s="6">
        <v>27.381212380000001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5652</v>
      </c>
      <c r="U2178" t="s">
        <v>1204</v>
      </c>
      <c r="AG2178" t="s">
        <v>7425</v>
      </c>
    </row>
    <row r="2179" spans="1:33" x14ac:dyDescent="0.45">
      <c r="A2179" t="s">
        <v>4254</v>
      </c>
      <c r="B2179" t="s">
        <v>5653</v>
      </c>
      <c r="C2179" t="s">
        <v>5654</v>
      </c>
      <c r="D2179" t="s">
        <v>5655</v>
      </c>
      <c r="E2179" t="s">
        <v>5656</v>
      </c>
      <c r="F2179" t="s">
        <v>5657</v>
      </c>
      <c r="G2179" s="1">
        <v>236</v>
      </c>
      <c r="H2179" s="1">
        <v>21.68</v>
      </c>
      <c r="I2179" s="2">
        <v>5116.4799999999996</v>
      </c>
      <c r="J2179" s="3">
        <v>3.7371399999999999E-3</v>
      </c>
      <c r="K2179" s="4">
        <v>1369088</v>
      </c>
      <c r="L2179" s="5">
        <v>50001</v>
      </c>
      <c r="M2179" s="6">
        <v>27.381212380000001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5657</v>
      </c>
      <c r="U2179" t="s">
        <v>1204</v>
      </c>
      <c r="AG2179" t="s">
        <v>7425</v>
      </c>
    </row>
    <row r="2180" spans="1:33" x14ac:dyDescent="0.45">
      <c r="A2180" t="s">
        <v>4254</v>
      </c>
      <c r="B2180" t="s">
        <v>5658</v>
      </c>
      <c r="C2180" t="s">
        <v>921</v>
      </c>
      <c r="D2180" t="s">
        <v>922</v>
      </c>
      <c r="E2180" t="s">
        <v>923</v>
      </c>
      <c r="F2180" t="s">
        <v>924</v>
      </c>
      <c r="G2180" s="1">
        <v>64</v>
      </c>
      <c r="H2180" s="1">
        <v>39.99</v>
      </c>
      <c r="I2180" s="2">
        <v>2559.36</v>
      </c>
      <c r="J2180" s="3">
        <v>1.8693900000000001E-3</v>
      </c>
      <c r="K2180" s="4">
        <v>1369088</v>
      </c>
      <c r="L2180" s="5">
        <v>50001</v>
      </c>
      <c r="M2180" s="6">
        <v>27.381212380000001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924</v>
      </c>
      <c r="U2180" t="s">
        <v>1204</v>
      </c>
      <c r="AG2180" t="s">
        <v>7425</v>
      </c>
    </row>
    <row r="2181" spans="1:33" x14ac:dyDescent="0.45">
      <c r="A2181" t="s">
        <v>4254</v>
      </c>
      <c r="B2181" t="s">
        <v>5659</v>
      </c>
      <c r="C2181" t="s">
        <v>5660</v>
      </c>
      <c r="D2181" t="s">
        <v>5661</v>
      </c>
      <c r="E2181" t="s">
        <v>5662</v>
      </c>
      <c r="F2181" t="s">
        <v>5663</v>
      </c>
      <c r="G2181" s="1">
        <v>498</v>
      </c>
      <c r="H2181" s="1">
        <v>6.71</v>
      </c>
      <c r="I2181" s="2">
        <v>3341.58</v>
      </c>
      <c r="J2181" s="3">
        <v>2.4407299999999999E-3</v>
      </c>
      <c r="K2181" s="4">
        <v>1369088</v>
      </c>
      <c r="L2181" s="5">
        <v>50001</v>
      </c>
      <c r="M2181" s="6">
        <v>27.381212380000001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5663</v>
      </c>
      <c r="U2181" t="s">
        <v>1204</v>
      </c>
      <c r="AG2181" t="s">
        <v>7425</v>
      </c>
    </row>
    <row r="2182" spans="1:33" x14ac:dyDescent="0.45">
      <c r="A2182" t="s">
        <v>4254</v>
      </c>
      <c r="B2182" t="s">
        <v>5664</v>
      </c>
      <c r="C2182" t="s">
        <v>374</v>
      </c>
      <c r="D2182" t="s">
        <v>375</v>
      </c>
      <c r="E2182" t="s">
        <v>376</v>
      </c>
      <c r="F2182" t="s">
        <v>377</v>
      </c>
      <c r="G2182" s="1">
        <v>151</v>
      </c>
      <c r="H2182" s="1">
        <v>29.88</v>
      </c>
      <c r="I2182" s="2">
        <v>4511.88</v>
      </c>
      <c r="J2182" s="3">
        <v>3.29554E-3</v>
      </c>
      <c r="K2182" s="4">
        <v>1369088</v>
      </c>
      <c r="L2182" s="5">
        <v>50001</v>
      </c>
      <c r="M2182" s="6">
        <v>27.381212380000001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377</v>
      </c>
      <c r="U2182" t="s">
        <v>1204</v>
      </c>
      <c r="AG2182" t="s">
        <v>7425</v>
      </c>
    </row>
    <row r="2183" spans="1:33" x14ac:dyDescent="0.45">
      <c r="A2183" t="s">
        <v>4254</v>
      </c>
      <c r="B2183" t="s">
        <v>5665</v>
      </c>
      <c r="C2183" t="s">
        <v>379</v>
      </c>
      <c r="D2183" t="s">
        <v>380</v>
      </c>
      <c r="E2183" t="s">
        <v>381</v>
      </c>
      <c r="F2183" t="s">
        <v>382</v>
      </c>
      <c r="G2183" s="1">
        <v>173</v>
      </c>
      <c r="H2183" s="1">
        <v>15.42</v>
      </c>
      <c r="I2183" s="2">
        <v>2667.66</v>
      </c>
      <c r="J2183" s="3">
        <v>1.94849E-3</v>
      </c>
      <c r="K2183" s="4">
        <v>1369088</v>
      </c>
      <c r="L2183" s="5">
        <v>50001</v>
      </c>
      <c r="M2183" s="6">
        <v>27.381212380000001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382</v>
      </c>
      <c r="U2183" t="s">
        <v>1204</v>
      </c>
      <c r="AG2183" t="s">
        <v>7425</v>
      </c>
    </row>
    <row r="2184" spans="1:33" x14ac:dyDescent="0.45">
      <c r="A2184" t="s">
        <v>4254</v>
      </c>
      <c r="B2184" t="s">
        <v>5666</v>
      </c>
      <c r="C2184" t="s">
        <v>5667</v>
      </c>
      <c r="D2184" t="s">
        <v>5668</v>
      </c>
      <c r="E2184" t="s">
        <v>5669</v>
      </c>
      <c r="F2184" t="s">
        <v>5670</v>
      </c>
      <c r="G2184" s="1">
        <v>144</v>
      </c>
      <c r="H2184" s="1">
        <v>81.78</v>
      </c>
      <c r="I2184" s="2">
        <v>11776.32</v>
      </c>
      <c r="J2184" s="3">
        <v>8.6015799999999993E-3</v>
      </c>
      <c r="K2184" s="4">
        <v>1369088</v>
      </c>
      <c r="L2184" s="5">
        <v>50001</v>
      </c>
      <c r="M2184" s="6">
        <v>27.381212380000001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5670</v>
      </c>
      <c r="U2184" t="s">
        <v>1204</v>
      </c>
      <c r="AG2184" t="s">
        <v>7425</v>
      </c>
    </row>
    <row r="2185" spans="1:33" x14ac:dyDescent="0.45">
      <c r="A2185" t="s">
        <v>4254</v>
      </c>
      <c r="B2185" t="s">
        <v>5671</v>
      </c>
      <c r="C2185" t="s">
        <v>389</v>
      </c>
      <c r="D2185" t="s">
        <v>390</v>
      </c>
      <c r="E2185" t="s">
        <v>391</v>
      </c>
      <c r="F2185" t="s">
        <v>392</v>
      </c>
      <c r="G2185" s="1">
        <v>30</v>
      </c>
      <c r="H2185" s="1">
        <v>38.619999999999997</v>
      </c>
      <c r="I2185" s="2">
        <v>1158.5999999999999</v>
      </c>
      <c r="J2185" s="3">
        <v>8.4626000000000005E-4</v>
      </c>
      <c r="K2185" s="4">
        <v>1369088</v>
      </c>
      <c r="L2185" s="5">
        <v>50001</v>
      </c>
      <c r="M2185" s="6">
        <v>27.381212380000001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392</v>
      </c>
      <c r="U2185" t="s">
        <v>1204</v>
      </c>
      <c r="AG2185" t="s">
        <v>7425</v>
      </c>
    </row>
    <row r="2186" spans="1:33" x14ac:dyDescent="0.45">
      <c r="A2186" t="s">
        <v>4254</v>
      </c>
      <c r="B2186" t="s">
        <v>5672</v>
      </c>
      <c r="C2186" t="s">
        <v>5673</v>
      </c>
      <c r="D2186" t="s">
        <v>5674</v>
      </c>
      <c r="E2186" t="s">
        <v>5675</v>
      </c>
      <c r="F2186" t="s">
        <v>5676</v>
      </c>
      <c r="G2186" s="1">
        <v>3</v>
      </c>
      <c r="H2186" s="1">
        <v>1572.72</v>
      </c>
      <c r="I2186" s="2">
        <v>4718.16</v>
      </c>
      <c r="J2186" s="3">
        <v>3.4462099999999999E-3</v>
      </c>
      <c r="K2186" s="4">
        <v>1369088</v>
      </c>
      <c r="L2186" s="5">
        <v>50001</v>
      </c>
      <c r="M2186" s="6">
        <v>27.381212380000001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5676</v>
      </c>
      <c r="U2186" t="s">
        <v>1204</v>
      </c>
      <c r="AG2186" t="s">
        <v>7425</v>
      </c>
    </row>
    <row r="2187" spans="1:33" x14ac:dyDescent="0.45">
      <c r="A2187" t="s">
        <v>4254</v>
      </c>
      <c r="B2187" t="s">
        <v>5677</v>
      </c>
      <c r="C2187" t="s">
        <v>5678</v>
      </c>
      <c r="D2187" t="s">
        <v>3803</v>
      </c>
      <c r="E2187" t="s">
        <v>3804</v>
      </c>
      <c r="F2187" t="s">
        <v>3805</v>
      </c>
      <c r="G2187" s="1">
        <v>143</v>
      </c>
      <c r="H2187" s="1">
        <v>63.93</v>
      </c>
      <c r="I2187" s="2">
        <v>9141.99</v>
      </c>
      <c r="J2187" s="3">
        <v>6.6774299999999998E-3</v>
      </c>
      <c r="K2187" s="4">
        <v>1369088</v>
      </c>
      <c r="L2187" s="5">
        <v>50001</v>
      </c>
      <c r="M2187" s="6">
        <v>27.381212380000001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3805</v>
      </c>
      <c r="U2187" t="s">
        <v>1204</v>
      </c>
      <c r="AG2187" t="s">
        <v>7425</v>
      </c>
    </row>
    <row r="2188" spans="1:33" x14ac:dyDescent="0.45">
      <c r="A2188" t="s">
        <v>4254</v>
      </c>
      <c r="B2188" t="s">
        <v>5679</v>
      </c>
      <c r="C2188" t="s">
        <v>5680</v>
      </c>
      <c r="D2188" t="s">
        <v>5681</v>
      </c>
      <c r="E2188" t="s">
        <v>5682</v>
      </c>
      <c r="F2188" t="s">
        <v>5683</v>
      </c>
      <c r="G2188" s="1">
        <v>193</v>
      </c>
      <c r="H2188" s="1">
        <v>27.64</v>
      </c>
      <c r="I2188" s="2">
        <v>5334.52</v>
      </c>
      <c r="J2188" s="3">
        <v>3.8964E-3</v>
      </c>
      <c r="K2188" s="4">
        <v>1369088</v>
      </c>
      <c r="L2188" s="5">
        <v>50001</v>
      </c>
      <c r="M2188" s="6">
        <v>27.381212380000001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5683</v>
      </c>
      <c r="U2188" t="s">
        <v>1204</v>
      </c>
      <c r="AG2188" t="s">
        <v>7425</v>
      </c>
    </row>
    <row r="2189" spans="1:33" x14ac:dyDescent="0.45">
      <c r="A2189" t="s">
        <v>4254</v>
      </c>
      <c r="B2189" t="s">
        <v>5684</v>
      </c>
      <c r="C2189" t="s">
        <v>5685</v>
      </c>
      <c r="D2189" t="s">
        <v>5686</v>
      </c>
      <c r="E2189" t="s">
        <v>5687</v>
      </c>
      <c r="F2189" t="s">
        <v>5688</v>
      </c>
      <c r="G2189" s="1">
        <v>52</v>
      </c>
      <c r="H2189" s="1">
        <v>34.51</v>
      </c>
      <c r="I2189" s="2">
        <v>1794.52</v>
      </c>
      <c r="J2189" s="3">
        <v>1.3107399999999999E-3</v>
      </c>
      <c r="K2189" s="4">
        <v>1369088</v>
      </c>
      <c r="L2189" s="5">
        <v>50001</v>
      </c>
      <c r="M2189" s="6">
        <v>27.381212380000001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5688</v>
      </c>
      <c r="U2189" t="s">
        <v>1204</v>
      </c>
      <c r="AG2189" t="s">
        <v>7425</v>
      </c>
    </row>
    <row r="2190" spans="1:33" x14ac:dyDescent="0.45">
      <c r="A2190" t="s">
        <v>4254</v>
      </c>
      <c r="B2190" t="s">
        <v>5068</v>
      </c>
      <c r="C2190" t="s">
        <v>5069</v>
      </c>
      <c r="D2190" t="s">
        <v>5070</v>
      </c>
      <c r="E2190" t="s">
        <v>5071</v>
      </c>
      <c r="F2190" t="s">
        <v>5072</v>
      </c>
      <c r="G2190" s="1">
        <v>61</v>
      </c>
      <c r="H2190" s="1">
        <v>34.83</v>
      </c>
      <c r="I2190" s="2">
        <v>2124.63</v>
      </c>
      <c r="J2190" s="3">
        <v>1.55186E-3</v>
      </c>
      <c r="K2190" s="4">
        <v>1369088</v>
      </c>
      <c r="L2190" s="5">
        <v>50001</v>
      </c>
      <c r="M2190" s="6">
        <v>27.381212380000001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5072</v>
      </c>
      <c r="U2190" t="s">
        <v>1204</v>
      </c>
      <c r="AG2190" t="s">
        <v>7425</v>
      </c>
    </row>
    <row r="2191" spans="1:33" x14ac:dyDescent="0.45">
      <c r="A2191" t="s">
        <v>4254</v>
      </c>
      <c r="B2191" t="s">
        <v>1215</v>
      </c>
      <c r="C2191" t="s">
        <v>1216</v>
      </c>
      <c r="D2191" t="s">
        <v>1217</v>
      </c>
      <c r="E2191" t="s">
        <v>1218</v>
      </c>
      <c r="F2191" t="s">
        <v>1219</v>
      </c>
      <c r="G2191" s="1">
        <v>102</v>
      </c>
      <c r="H2191" s="1">
        <v>19.649999999999999</v>
      </c>
      <c r="I2191" s="2">
        <v>2004.3</v>
      </c>
      <c r="J2191" s="3">
        <v>1.46397E-3</v>
      </c>
      <c r="K2191" s="4">
        <v>1369088</v>
      </c>
      <c r="L2191" s="5">
        <v>50001</v>
      </c>
      <c r="M2191" s="6">
        <v>27.381212380000001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1219</v>
      </c>
      <c r="U2191" t="s">
        <v>1204</v>
      </c>
      <c r="AG2191" t="s">
        <v>7425</v>
      </c>
    </row>
    <row r="2192" spans="1:33" x14ac:dyDescent="0.45">
      <c r="A2192" t="s">
        <v>4254</v>
      </c>
      <c r="B2192" t="s">
        <v>5689</v>
      </c>
      <c r="C2192" t="s">
        <v>5690</v>
      </c>
      <c r="D2192" t="s">
        <v>5691</v>
      </c>
      <c r="E2192" t="s">
        <v>5692</v>
      </c>
      <c r="F2192" t="s">
        <v>5693</v>
      </c>
      <c r="G2192" s="1">
        <v>139</v>
      </c>
      <c r="H2192" s="1">
        <v>16.2</v>
      </c>
      <c r="I2192" s="2">
        <v>2251.8000000000002</v>
      </c>
      <c r="J2192" s="3">
        <v>1.64474E-3</v>
      </c>
      <c r="K2192" s="4">
        <v>1369088</v>
      </c>
      <c r="L2192" s="5">
        <v>50001</v>
      </c>
      <c r="M2192" s="6">
        <v>27.381212380000001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5693</v>
      </c>
      <c r="U2192" t="s">
        <v>1204</v>
      </c>
      <c r="AG2192" t="s">
        <v>7425</v>
      </c>
    </row>
    <row r="2193" spans="1:33" x14ac:dyDescent="0.45">
      <c r="A2193" t="s">
        <v>4254</v>
      </c>
      <c r="B2193" t="s">
        <v>5694</v>
      </c>
      <c r="C2193" t="s">
        <v>5695</v>
      </c>
      <c r="D2193" t="s">
        <v>5696</v>
      </c>
      <c r="E2193" t="s">
        <v>5697</v>
      </c>
      <c r="F2193" t="s">
        <v>5698</v>
      </c>
      <c r="G2193" s="1">
        <v>18</v>
      </c>
      <c r="H2193" s="1">
        <v>211.19</v>
      </c>
      <c r="I2193" s="2">
        <v>3801.42</v>
      </c>
      <c r="J2193" s="3">
        <v>2.7766100000000001E-3</v>
      </c>
      <c r="K2193" s="4">
        <v>1369088</v>
      </c>
      <c r="L2193" s="5">
        <v>50001</v>
      </c>
      <c r="M2193" s="6">
        <v>27.381212380000001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5698</v>
      </c>
      <c r="U2193" t="s">
        <v>1204</v>
      </c>
      <c r="AG2193" t="s">
        <v>7425</v>
      </c>
    </row>
    <row r="2194" spans="1:33" x14ac:dyDescent="0.45">
      <c r="A2194" t="s">
        <v>4254</v>
      </c>
      <c r="B2194" t="s">
        <v>5084</v>
      </c>
      <c r="C2194" t="s">
        <v>5085</v>
      </c>
      <c r="D2194" t="s">
        <v>2629</v>
      </c>
      <c r="E2194" t="s">
        <v>2630</v>
      </c>
      <c r="F2194" t="s">
        <v>2631</v>
      </c>
      <c r="G2194" s="1">
        <v>116</v>
      </c>
      <c r="H2194" s="1">
        <v>121.31</v>
      </c>
      <c r="I2194" s="2">
        <v>14071.96</v>
      </c>
      <c r="J2194" s="3">
        <v>1.027835E-2</v>
      </c>
      <c r="K2194" s="4">
        <v>1369088</v>
      </c>
      <c r="L2194" s="5">
        <v>50001</v>
      </c>
      <c r="M2194" s="6">
        <v>27.381212380000001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2631</v>
      </c>
      <c r="U2194" t="s">
        <v>1204</v>
      </c>
      <c r="AG2194" t="s">
        <v>7425</v>
      </c>
    </row>
    <row r="2195" spans="1:33" x14ac:dyDescent="0.45">
      <c r="A2195" t="s">
        <v>4254</v>
      </c>
      <c r="B2195" t="s">
        <v>5699</v>
      </c>
      <c r="C2195" t="s">
        <v>5700</v>
      </c>
      <c r="D2195" t="s">
        <v>5701</v>
      </c>
      <c r="E2195" t="s">
        <v>5702</v>
      </c>
      <c r="F2195" t="s">
        <v>5703</v>
      </c>
      <c r="G2195" s="1">
        <v>64</v>
      </c>
      <c r="H2195" s="1">
        <v>152.71</v>
      </c>
      <c r="I2195" s="2">
        <v>9773.44</v>
      </c>
      <c r="J2195" s="3">
        <v>7.1386499999999999E-3</v>
      </c>
      <c r="K2195" s="4">
        <v>1369088</v>
      </c>
      <c r="L2195" s="5">
        <v>50001</v>
      </c>
      <c r="M2195" s="6">
        <v>27.381212380000001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5703</v>
      </c>
      <c r="U2195" t="s">
        <v>1204</v>
      </c>
      <c r="AG2195" t="s">
        <v>7425</v>
      </c>
    </row>
    <row r="2196" spans="1:33" x14ac:dyDescent="0.45">
      <c r="A2196" t="s">
        <v>4254</v>
      </c>
      <c r="B2196" t="s">
        <v>5096</v>
      </c>
      <c r="C2196" t="s">
        <v>5097</v>
      </c>
      <c r="D2196" t="s">
        <v>5098</v>
      </c>
      <c r="E2196" t="s">
        <v>5099</v>
      </c>
      <c r="F2196" t="s">
        <v>5100</v>
      </c>
      <c r="G2196" s="1">
        <v>336</v>
      </c>
      <c r="H2196" s="1">
        <v>27.77</v>
      </c>
      <c r="I2196" s="2">
        <v>9330.7199999999993</v>
      </c>
      <c r="J2196" s="3">
        <v>6.8152799999999999E-3</v>
      </c>
      <c r="K2196" s="4">
        <v>1369088</v>
      </c>
      <c r="L2196" s="5">
        <v>50001</v>
      </c>
      <c r="M2196" s="6">
        <v>27.381212380000001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5100</v>
      </c>
      <c r="U2196" t="s">
        <v>1204</v>
      </c>
      <c r="AG2196" t="s">
        <v>7425</v>
      </c>
    </row>
    <row r="2197" spans="1:33" x14ac:dyDescent="0.45">
      <c r="A2197" t="s">
        <v>4254</v>
      </c>
      <c r="B2197" t="s">
        <v>5704</v>
      </c>
      <c r="C2197" t="s">
        <v>5705</v>
      </c>
      <c r="D2197" t="s">
        <v>5706</v>
      </c>
      <c r="E2197" t="s">
        <v>5707</v>
      </c>
      <c r="F2197" t="s">
        <v>5708</v>
      </c>
      <c r="G2197" s="1">
        <v>54</v>
      </c>
      <c r="H2197" s="1">
        <v>35.47</v>
      </c>
      <c r="I2197" s="2">
        <v>1915.38</v>
      </c>
      <c r="J2197" s="3">
        <v>1.39902E-3</v>
      </c>
      <c r="K2197" s="4">
        <v>1369088</v>
      </c>
      <c r="L2197" s="5">
        <v>50001</v>
      </c>
      <c r="M2197" s="6">
        <v>27.381212380000001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5708</v>
      </c>
      <c r="U2197" t="s">
        <v>1204</v>
      </c>
      <c r="AG2197" t="s">
        <v>7425</v>
      </c>
    </row>
    <row r="2198" spans="1:33" x14ac:dyDescent="0.45">
      <c r="A2198" t="s">
        <v>4254</v>
      </c>
      <c r="B2198" t="s">
        <v>5709</v>
      </c>
      <c r="C2198" t="s">
        <v>5710</v>
      </c>
      <c r="D2198" t="s">
        <v>5711</v>
      </c>
      <c r="E2198" t="s">
        <v>5712</v>
      </c>
      <c r="F2198" t="s">
        <v>5713</v>
      </c>
      <c r="G2198" s="1">
        <v>93</v>
      </c>
      <c r="H2198" s="1">
        <v>40.33</v>
      </c>
      <c r="I2198" s="2">
        <v>3750.69</v>
      </c>
      <c r="J2198" s="3">
        <v>2.7395499999999999E-3</v>
      </c>
      <c r="K2198" s="4">
        <v>1369088</v>
      </c>
      <c r="L2198" s="5">
        <v>50001</v>
      </c>
      <c r="M2198" s="6">
        <v>27.381212380000001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5713</v>
      </c>
      <c r="U2198" t="s">
        <v>1204</v>
      </c>
      <c r="AG2198" t="s">
        <v>7425</v>
      </c>
    </row>
    <row r="2199" spans="1:33" x14ac:dyDescent="0.45">
      <c r="A2199" t="s">
        <v>4254</v>
      </c>
      <c r="B2199" t="s">
        <v>5714</v>
      </c>
      <c r="C2199" t="s">
        <v>5715</v>
      </c>
      <c r="D2199" t="s">
        <v>5716</v>
      </c>
      <c r="E2199" t="s">
        <v>5717</v>
      </c>
      <c r="F2199" t="s">
        <v>5718</v>
      </c>
      <c r="G2199" s="1">
        <v>17</v>
      </c>
      <c r="H2199" s="1">
        <v>162.04</v>
      </c>
      <c r="I2199" s="2">
        <v>2754.68</v>
      </c>
      <c r="J2199" s="3">
        <v>2.01205E-3</v>
      </c>
      <c r="K2199" s="4">
        <v>1369088</v>
      </c>
      <c r="L2199" s="5">
        <v>50001</v>
      </c>
      <c r="M2199" s="6">
        <v>27.381212380000001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5718</v>
      </c>
      <c r="U2199" t="s">
        <v>1204</v>
      </c>
      <c r="AG2199" t="s">
        <v>7425</v>
      </c>
    </row>
    <row r="2200" spans="1:33" x14ac:dyDescent="0.45">
      <c r="A2200" t="s">
        <v>4254</v>
      </c>
      <c r="B2200" t="s">
        <v>5117</v>
      </c>
      <c r="C2200" t="s">
        <v>5118</v>
      </c>
      <c r="D2200" t="s">
        <v>5119</v>
      </c>
      <c r="E2200" t="s">
        <v>5120</v>
      </c>
      <c r="F2200" t="s">
        <v>5121</v>
      </c>
      <c r="G2200" s="1">
        <v>68</v>
      </c>
      <c r="H2200" s="1">
        <v>21.9</v>
      </c>
      <c r="I2200" s="2">
        <v>1489.2</v>
      </c>
      <c r="J2200" s="3">
        <v>1.0877300000000001E-3</v>
      </c>
      <c r="K2200" s="4">
        <v>1369088</v>
      </c>
      <c r="L2200" s="5">
        <v>50001</v>
      </c>
      <c r="M2200" s="6">
        <v>27.381212380000001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5121</v>
      </c>
      <c r="U2200" t="s">
        <v>1204</v>
      </c>
      <c r="AG2200" t="s">
        <v>7425</v>
      </c>
    </row>
    <row r="2201" spans="1:33" x14ac:dyDescent="0.45">
      <c r="A2201" t="s">
        <v>4254</v>
      </c>
      <c r="B2201" t="s">
        <v>5719</v>
      </c>
      <c r="C2201" t="s">
        <v>5720</v>
      </c>
      <c r="D2201" t="s">
        <v>5721</v>
      </c>
      <c r="E2201" t="s">
        <v>5722</v>
      </c>
      <c r="F2201" t="s">
        <v>5723</v>
      </c>
      <c r="G2201" s="1">
        <v>338</v>
      </c>
      <c r="H2201" s="1">
        <v>12.4</v>
      </c>
      <c r="I2201" s="2">
        <v>4191.2</v>
      </c>
      <c r="J2201" s="3">
        <v>3.0613099999999998E-3</v>
      </c>
      <c r="K2201" s="4">
        <v>1369088</v>
      </c>
      <c r="L2201" s="5">
        <v>50001</v>
      </c>
      <c r="M2201" s="6">
        <v>27.381212380000001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5723</v>
      </c>
      <c r="U2201" t="s">
        <v>1204</v>
      </c>
      <c r="AG2201" t="s">
        <v>7425</v>
      </c>
    </row>
    <row r="2202" spans="1:33" x14ac:dyDescent="0.45">
      <c r="A2202" t="s">
        <v>4254</v>
      </c>
      <c r="B2202" t="s">
        <v>5724</v>
      </c>
      <c r="C2202" t="s">
        <v>5725</v>
      </c>
      <c r="D2202" t="s">
        <v>5726</v>
      </c>
      <c r="E2202" t="s">
        <v>5727</v>
      </c>
      <c r="F2202" t="s">
        <v>5728</v>
      </c>
      <c r="G2202" s="1">
        <v>307</v>
      </c>
      <c r="H2202" s="1">
        <v>19.829999999999998</v>
      </c>
      <c r="I2202" s="2">
        <v>6087.81</v>
      </c>
      <c r="J2202" s="3">
        <v>4.4466200000000001E-3</v>
      </c>
      <c r="K2202" s="4">
        <v>1369088</v>
      </c>
      <c r="L2202" s="5">
        <v>50001</v>
      </c>
      <c r="M2202" s="6">
        <v>27.381212380000001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5728</v>
      </c>
      <c r="U2202" t="s">
        <v>1204</v>
      </c>
      <c r="AG2202" t="s">
        <v>7425</v>
      </c>
    </row>
    <row r="2203" spans="1:33" x14ac:dyDescent="0.45">
      <c r="A2203" t="s">
        <v>4254</v>
      </c>
      <c r="B2203" t="s">
        <v>5729</v>
      </c>
      <c r="C2203" t="s">
        <v>5730</v>
      </c>
      <c r="D2203" t="s">
        <v>5731</v>
      </c>
      <c r="E2203" t="s">
        <v>5732</v>
      </c>
      <c r="F2203" t="s">
        <v>5733</v>
      </c>
      <c r="G2203" s="1">
        <v>50</v>
      </c>
      <c r="H2203" s="1">
        <v>70.39</v>
      </c>
      <c r="I2203" s="2">
        <v>3519.5</v>
      </c>
      <c r="J2203" s="3">
        <v>2.57069E-3</v>
      </c>
      <c r="K2203" s="4">
        <v>1369088</v>
      </c>
      <c r="L2203" s="5">
        <v>50001</v>
      </c>
      <c r="M2203" s="6">
        <v>27.381212380000001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5733</v>
      </c>
      <c r="U2203" t="s">
        <v>1204</v>
      </c>
      <c r="AG2203" t="s">
        <v>7425</v>
      </c>
    </row>
    <row r="2204" spans="1:33" x14ac:dyDescent="0.45">
      <c r="A2204" t="s">
        <v>4254</v>
      </c>
      <c r="B2204" t="s">
        <v>5734</v>
      </c>
      <c r="C2204" t="s">
        <v>5735</v>
      </c>
      <c r="D2204" t="s">
        <v>2671</v>
      </c>
      <c r="E2204" t="s">
        <v>2672</v>
      </c>
      <c r="F2204" t="s">
        <v>2673</v>
      </c>
      <c r="G2204" s="1">
        <v>2221</v>
      </c>
      <c r="H2204" s="1">
        <v>28.67</v>
      </c>
      <c r="I2204" s="2">
        <v>63676.07</v>
      </c>
      <c r="J2204" s="3">
        <v>4.6509839999999997E-2</v>
      </c>
      <c r="K2204" s="4">
        <v>1369088</v>
      </c>
      <c r="L2204" s="5">
        <v>50001</v>
      </c>
      <c r="M2204" s="6">
        <v>27.381212380000001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2673</v>
      </c>
      <c r="U2204" t="s">
        <v>1204</v>
      </c>
      <c r="AG2204" t="s">
        <v>7425</v>
      </c>
    </row>
    <row r="2205" spans="1:33" x14ac:dyDescent="0.45">
      <c r="A2205" t="s">
        <v>4254</v>
      </c>
      <c r="B2205" t="s">
        <v>5736</v>
      </c>
      <c r="C2205" t="s">
        <v>5737</v>
      </c>
      <c r="D2205" t="s">
        <v>5738</v>
      </c>
      <c r="E2205" t="s">
        <v>5739</v>
      </c>
      <c r="F2205" t="s">
        <v>5740</v>
      </c>
      <c r="G2205" s="1">
        <v>47</v>
      </c>
      <c r="H2205" s="1">
        <v>85.14</v>
      </c>
      <c r="I2205" s="2">
        <v>4001.58</v>
      </c>
      <c r="J2205" s="3">
        <v>2.9228100000000001E-3</v>
      </c>
      <c r="K2205" s="4">
        <v>1369088</v>
      </c>
      <c r="L2205" s="5">
        <v>50001</v>
      </c>
      <c r="M2205" s="6">
        <v>27.381212380000001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5740</v>
      </c>
      <c r="U2205" t="s">
        <v>1204</v>
      </c>
      <c r="AG2205" t="s">
        <v>7425</v>
      </c>
    </row>
    <row r="2206" spans="1:33" x14ac:dyDescent="0.45">
      <c r="A2206" t="s">
        <v>4254</v>
      </c>
      <c r="B2206" t="s">
        <v>5741</v>
      </c>
      <c r="C2206" t="s">
        <v>5742</v>
      </c>
      <c r="D2206" t="s">
        <v>5743</v>
      </c>
      <c r="E2206" t="s">
        <v>5744</v>
      </c>
      <c r="F2206" t="s">
        <v>5745</v>
      </c>
      <c r="G2206" s="1">
        <v>36</v>
      </c>
      <c r="H2206" s="1">
        <v>78.16</v>
      </c>
      <c r="I2206" s="2">
        <v>2813.76</v>
      </c>
      <c r="J2206" s="3">
        <v>2.05521E-3</v>
      </c>
      <c r="K2206" s="4">
        <v>1369088</v>
      </c>
      <c r="L2206" s="5">
        <v>50001</v>
      </c>
      <c r="M2206" s="6">
        <v>27.381212380000001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5745</v>
      </c>
      <c r="U2206" t="s">
        <v>1204</v>
      </c>
      <c r="AG2206" t="s">
        <v>7425</v>
      </c>
    </row>
    <row r="2207" spans="1:33" x14ac:dyDescent="0.45">
      <c r="A2207" t="s">
        <v>4254</v>
      </c>
      <c r="B2207" t="s">
        <v>5156</v>
      </c>
      <c r="C2207" t="s">
        <v>5157</v>
      </c>
      <c r="D2207" t="s">
        <v>5158</v>
      </c>
      <c r="E2207" t="s">
        <v>5159</v>
      </c>
      <c r="F2207" t="s">
        <v>5160</v>
      </c>
      <c r="G2207" s="1">
        <v>42</v>
      </c>
      <c r="H2207" s="1">
        <v>130.74</v>
      </c>
      <c r="I2207" s="2">
        <v>5491.08</v>
      </c>
      <c r="J2207" s="3">
        <v>4.0107600000000004E-3</v>
      </c>
      <c r="K2207" s="4">
        <v>1369088</v>
      </c>
      <c r="L2207" s="5">
        <v>50001</v>
      </c>
      <c r="M2207" s="6">
        <v>27.381212380000001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5160</v>
      </c>
      <c r="U2207" t="s">
        <v>1204</v>
      </c>
      <c r="AG2207" t="s">
        <v>7425</v>
      </c>
    </row>
    <row r="2208" spans="1:33" x14ac:dyDescent="0.45">
      <c r="A2208" t="s">
        <v>4254</v>
      </c>
      <c r="B2208" t="s">
        <v>5746</v>
      </c>
      <c r="C2208" t="s">
        <v>5747</v>
      </c>
      <c r="D2208" t="s">
        <v>5748</v>
      </c>
      <c r="E2208" t="s">
        <v>5749</v>
      </c>
      <c r="F2208" t="s">
        <v>5750</v>
      </c>
      <c r="G2208" s="1">
        <v>101</v>
      </c>
      <c r="H2208" s="1">
        <v>33.229999999999997</v>
      </c>
      <c r="I2208" s="2">
        <v>3356.23</v>
      </c>
      <c r="J2208" s="3">
        <v>2.4514300000000001E-3</v>
      </c>
      <c r="K2208" s="4">
        <v>1369088</v>
      </c>
      <c r="L2208" s="5">
        <v>50001</v>
      </c>
      <c r="M2208" s="6">
        <v>27.381212380000001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5750</v>
      </c>
      <c r="U2208" t="s">
        <v>1204</v>
      </c>
      <c r="AG2208" t="s">
        <v>7425</v>
      </c>
    </row>
    <row r="2209" spans="1:33" x14ac:dyDescent="0.45">
      <c r="A2209" t="s">
        <v>4254</v>
      </c>
      <c r="B2209" t="s">
        <v>5161</v>
      </c>
      <c r="C2209" t="s">
        <v>5162</v>
      </c>
      <c r="D2209" t="s">
        <v>5163</v>
      </c>
      <c r="E2209" t="s">
        <v>5164</v>
      </c>
      <c r="F2209" t="s">
        <v>5165</v>
      </c>
      <c r="G2209" s="1">
        <v>74</v>
      </c>
      <c r="H2209" s="1">
        <v>119.36</v>
      </c>
      <c r="I2209" s="2">
        <v>8832.64</v>
      </c>
      <c r="J2209" s="3">
        <v>6.4514799999999999E-3</v>
      </c>
      <c r="K2209" s="4">
        <v>1369088</v>
      </c>
      <c r="L2209" s="5">
        <v>50001</v>
      </c>
      <c r="M2209" s="6">
        <v>27.381212380000001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5165</v>
      </c>
      <c r="U2209" t="s">
        <v>1204</v>
      </c>
      <c r="AG2209" t="s">
        <v>7425</v>
      </c>
    </row>
    <row r="2210" spans="1:33" x14ac:dyDescent="0.45">
      <c r="A2210" t="s">
        <v>4254</v>
      </c>
      <c r="B2210" t="s">
        <v>5751</v>
      </c>
      <c r="C2210" t="s">
        <v>5752</v>
      </c>
      <c r="D2210" t="s">
        <v>5753</v>
      </c>
      <c r="E2210" t="s">
        <v>5754</v>
      </c>
      <c r="F2210" t="s">
        <v>5755</v>
      </c>
      <c r="G2210" s="1">
        <v>22</v>
      </c>
      <c r="H2210" s="1">
        <v>97.64</v>
      </c>
      <c r="I2210" s="2">
        <v>2148.08</v>
      </c>
      <c r="J2210" s="3">
        <v>1.5689899999999999E-3</v>
      </c>
      <c r="K2210" s="4">
        <v>1369088</v>
      </c>
      <c r="L2210" s="5">
        <v>50001</v>
      </c>
      <c r="M2210" s="6">
        <v>27.381212380000001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5755</v>
      </c>
      <c r="U2210" t="s">
        <v>1204</v>
      </c>
      <c r="AG2210" t="s">
        <v>7425</v>
      </c>
    </row>
    <row r="2211" spans="1:33" x14ac:dyDescent="0.45">
      <c r="A2211" t="s">
        <v>4254</v>
      </c>
      <c r="B2211" t="s">
        <v>5756</v>
      </c>
      <c r="C2211" t="s">
        <v>5757</v>
      </c>
      <c r="D2211" t="s">
        <v>5758</v>
      </c>
      <c r="E2211" t="s">
        <v>5759</v>
      </c>
      <c r="F2211" t="s">
        <v>5760</v>
      </c>
      <c r="G2211" s="1">
        <v>14</v>
      </c>
      <c r="H2211" s="1">
        <v>217.04</v>
      </c>
      <c r="I2211" s="2">
        <v>3038.56</v>
      </c>
      <c r="J2211" s="3">
        <v>2.2193999999999998E-3</v>
      </c>
      <c r="K2211" s="4">
        <v>1369088</v>
      </c>
      <c r="L2211" s="5">
        <v>50001</v>
      </c>
      <c r="M2211" s="6">
        <v>27.381212380000001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5760</v>
      </c>
      <c r="U2211" t="s">
        <v>1204</v>
      </c>
      <c r="AG2211" t="s">
        <v>7425</v>
      </c>
    </row>
    <row r="2212" spans="1:33" x14ac:dyDescent="0.45">
      <c r="A2212" t="s">
        <v>4254</v>
      </c>
      <c r="B2212" t="s">
        <v>5761</v>
      </c>
      <c r="C2212" t="s">
        <v>5762</v>
      </c>
      <c r="D2212" t="s">
        <v>5763</v>
      </c>
      <c r="E2212" t="s">
        <v>5764</v>
      </c>
      <c r="F2212" t="s">
        <v>5765</v>
      </c>
      <c r="G2212" s="1">
        <v>35</v>
      </c>
      <c r="H2212" s="1">
        <v>66.95</v>
      </c>
      <c r="I2212" s="2">
        <v>2343.25</v>
      </c>
      <c r="J2212" s="3">
        <v>1.7115399999999999E-3</v>
      </c>
      <c r="K2212" s="4">
        <v>1369088</v>
      </c>
      <c r="L2212" s="5">
        <v>50001</v>
      </c>
      <c r="M2212" s="6">
        <v>27.381212380000001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5765</v>
      </c>
      <c r="U2212" t="s">
        <v>1204</v>
      </c>
      <c r="AG2212" t="s">
        <v>7425</v>
      </c>
    </row>
    <row r="2213" spans="1:33" x14ac:dyDescent="0.45">
      <c r="A2213" t="s">
        <v>4254</v>
      </c>
      <c r="B2213" t="s">
        <v>5766</v>
      </c>
      <c r="C2213" t="s">
        <v>5767</v>
      </c>
      <c r="D2213" t="s">
        <v>5768</v>
      </c>
      <c r="E2213" t="s">
        <v>5769</v>
      </c>
      <c r="F2213" t="s">
        <v>5770</v>
      </c>
      <c r="G2213" s="1">
        <v>251</v>
      </c>
      <c r="H2213" s="1">
        <v>10.44</v>
      </c>
      <c r="I2213" s="2">
        <v>2620.44</v>
      </c>
      <c r="J2213" s="3">
        <v>1.9139999999999999E-3</v>
      </c>
      <c r="K2213" s="4">
        <v>1369088</v>
      </c>
      <c r="L2213" s="5">
        <v>50001</v>
      </c>
      <c r="M2213" s="6">
        <v>27.381212380000001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5770</v>
      </c>
      <c r="U2213" t="s">
        <v>1204</v>
      </c>
      <c r="AG2213" t="s">
        <v>7425</v>
      </c>
    </row>
    <row r="2214" spans="1:33" x14ac:dyDescent="0.45">
      <c r="A2214" t="s">
        <v>4254</v>
      </c>
      <c r="B2214" t="s">
        <v>5771</v>
      </c>
      <c r="C2214" t="s">
        <v>5772</v>
      </c>
      <c r="D2214" t="s">
        <v>5773</v>
      </c>
      <c r="E2214" t="s">
        <v>5774</v>
      </c>
      <c r="F2214" t="s">
        <v>5775</v>
      </c>
      <c r="G2214" s="1">
        <v>11</v>
      </c>
      <c r="H2214" s="1">
        <v>274.3</v>
      </c>
      <c r="I2214" s="2">
        <v>3017.3</v>
      </c>
      <c r="J2214" s="3">
        <v>2.2038800000000001E-3</v>
      </c>
      <c r="K2214" s="4">
        <v>1369088</v>
      </c>
      <c r="L2214" s="5">
        <v>50001</v>
      </c>
      <c r="M2214" s="6">
        <v>27.381212380000001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5775</v>
      </c>
      <c r="U2214" t="s">
        <v>1204</v>
      </c>
      <c r="AG2214" t="s">
        <v>7425</v>
      </c>
    </row>
    <row r="2215" spans="1:33" x14ac:dyDescent="0.45">
      <c r="A2215" t="s">
        <v>4254</v>
      </c>
      <c r="B2215" t="s">
        <v>5776</v>
      </c>
      <c r="C2215" t="s">
        <v>5777</v>
      </c>
      <c r="D2215" t="s">
        <v>5778</v>
      </c>
      <c r="E2215" t="s">
        <v>5779</v>
      </c>
      <c r="F2215" t="s">
        <v>5780</v>
      </c>
      <c r="G2215" s="1">
        <v>45</v>
      </c>
      <c r="H2215" s="1">
        <v>74.34</v>
      </c>
      <c r="I2215" s="2">
        <v>3345.3</v>
      </c>
      <c r="J2215" s="3">
        <v>2.4434499999999998E-3</v>
      </c>
      <c r="K2215" s="4">
        <v>1369088</v>
      </c>
      <c r="L2215" s="5">
        <v>50001</v>
      </c>
      <c r="M2215" s="6">
        <v>27.381212380000001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5780</v>
      </c>
      <c r="U2215" t="s">
        <v>1204</v>
      </c>
      <c r="AG2215" t="s">
        <v>7425</v>
      </c>
    </row>
    <row r="2216" spans="1:33" x14ac:dyDescent="0.45">
      <c r="A2216" t="s">
        <v>4254</v>
      </c>
      <c r="B2216" t="s">
        <v>5781</v>
      </c>
      <c r="C2216" t="s">
        <v>5782</v>
      </c>
      <c r="D2216" t="s">
        <v>2738</v>
      </c>
      <c r="E2216" t="s">
        <v>2739</v>
      </c>
      <c r="F2216" t="s">
        <v>2740</v>
      </c>
      <c r="G2216" s="1">
        <v>22</v>
      </c>
      <c r="H2216" s="1">
        <v>120.09</v>
      </c>
      <c r="I2216" s="2">
        <v>2641.98</v>
      </c>
      <c r="J2216" s="3">
        <v>1.9297400000000001E-3</v>
      </c>
      <c r="K2216" s="4">
        <v>1369088</v>
      </c>
      <c r="L2216" s="5">
        <v>50001</v>
      </c>
      <c r="M2216" s="6">
        <v>27.381212380000001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2740</v>
      </c>
      <c r="U2216" t="s">
        <v>1204</v>
      </c>
      <c r="AG2216" t="s">
        <v>7425</v>
      </c>
    </row>
    <row r="2217" spans="1:33" x14ac:dyDescent="0.45">
      <c r="A2217" t="s">
        <v>4254</v>
      </c>
      <c r="B2217" t="s">
        <v>5184</v>
      </c>
      <c r="C2217" t="s">
        <v>5185</v>
      </c>
      <c r="D2217" t="s">
        <v>5186</v>
      </c>
      <c r="E2217" t="s">
        <v>5187</v>
      </c>
      <c r="F2217" t="s">
        <v>5188</v>
      </c>
      <c r="G2217" s="1">
        <v>18</v>
      </c>
      <c r="H2217" s="1">
        <v>289.95999999999998</v>
      </c>
      <c r="I2217" s="2">
        <v>5219.28</v>
      </c>
      <c r="J2217" s="3">
        <v>3.8122299999999998E-3</v>
      </c>
      <c r="K2217" s="4">
        <v>1369088</v>
      </c>
      <c r="L2217" s="5">
        <v>50001</v>
      </c>
      <c r="M2217" s="6">
        <v>27.381212380000001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5188</v>
      </c>
      <c r="U2217" t="s">
        <v>1204</v>
      </c>
      <c r="AG2217" t="s">
        <v>7425</v>
      </c>
    </row>
    <row r="2218" spans="1:33" x14ac:dyDescent="0.45">
      <c r="A2218" t="s">
        <v>4254</v>
      </c>
      <c r="B2218" t="s">
        <v>5783</v>
      </c>
      <c r="C2218" t="s">
        <v>5784</v>
      </c>
      <c r="D2218" t="s">
        <v>5785</v>
      </c>
      <c r="E2218" t="s">
        <v>5786</v>
      </c>
      <c r="F2218" t="s">
        <v>5787</v>
      </c>
      <c r="G2218" s="1">
        <v>30</v>
      </c>
      <c r="H2218" s="1">
        <v>66.88</v>
      </c>
      <c r="I2218" s="2">
        <v>2006.4</v>
      </c>
      <c r="J2218" s="3">
        <v>1.4655E-3</v>
      </c>
      <c r="K2218" s="4">
        <v>1369088</v>
      </c>
      <c r="L2218" s="5">
        <v>50001</v>
      </c>
      <c r="M2218" s="6">
        <v>27.381212380000001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5787</v>
      </c>
      <c r="U2218" t="s">
        <v>1204</v>
      </c>
      <c r="AG2218" t="s">
        <v>7425</v>
      </c>
    </row>
    <row r="2219" spans="1:33" x14ac:dyDescent="0.45">
      <c r="A2219" t="s">
        <v>4254</v>
      </c>
      <c r="B2219" t="s">
        <v>5788</v>
      </c>
      <c r="C2219" t="s">
        <v>5789</v>
      </c>
      <c r="D2219" t="s">
        <v>5790</v>
      </c>
      <c r="E2219" t="s">
        <v>5791</v>
      </c>
      <c r="F2219" t="s">
        <v>5792</v>
      </c>
      <c r="G2219" s="1">
        <v>127</v>
      </c>
      <c r="H2219" s="1">
        <v>24.09</v>
      </c>
      <c r="I2219" s="2">
        <v>3059.43</v>
      </c>
      <c r="J2219" s="3">
        <v>2.2346499999999999E-3</v>
      </c>
      <c r="K2219" s="4">
        <v>1369088</v>
      </c>
      <c r="L2219" s="5">
        <v>50001</v>
      </c>
      <c r="M2219" s="6">
        <v>27.381212380000001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5792</v>
      </c>
      <c r="U2219" t="s">
        <v>1204</v>
      </c>
      <c r="AG2219" t="s">
        <v>7425</v>
      </c>
    </row>
    <row r="2220" spans="1:33" x14ac:dyDescent="0.45">
      <c r="A2220" t="s">
        <v>4254</v>
      </c>
      <c r="B2220" t="s">
        <v>5793</v>
      </c>
      <c r="C2220" t="s">
        <v>5794</v>
      </c>
      <c r="D2220" t="s">
        <v>5795</v>
      </c>
      <c r="E2220" t="s">
        <v>5796</v>
      </c>
      <c r="F2220" t="s">
        <v>5797</v>
      </c>
      <c r="G2220" s="1">
        <v>23</v>
      </c>
      <c r="H2220" s="1">
        <v>94.98</v>
      </c>
      <c r="I2220" s="2">
        <v>2184.54</v>
      </c>
      <c r="J2220" s="3">
        <v>1.5956200000000001E-3</v>
      </c>
      <c r="K2220" s="4">
        <v>1369088</v>
      </c>
      <c r="L2220" s="5">
        <v>50001</v>
      </c>
      <c r="M2220" s="6">
        <v>27.381212380000001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5797</v>
      </c>
      <c r="U2220" t="s">
        <v>1204</v>
      </c>
      <c r="AG2220" t="s">
        <v>7425</v>
      </c>
    </row>
    <row r="2221" spans="1:33" x14ac:dyDescent="0.45">
      <c r="A2221" t="s">
        <v>4254</v>
      </c>
      <c r="B2221" t="s">
        <v>5798</v>
      </c>
      <c r="C2221" t="s">
        <v>5799</v>
      </c>
      <c r="D2221" t="s">
        <v>5800</v>
      </c>
      <c r="E2221" t="s">
        <v>5801</v>
      </c>
      <c r="F2221" t="s">
        <v>5802</v>
      </c>
      <c r="G2221" s="1">
        <v>18</v>
      </c>
      <c r="H2221" s="1">
        <v>112.7</v>
      </c>
      <c r="I2221" s="2">
        <v>2028.6</v>
      </c>
      <c r="J2221" s="3">
        <v>1.48172E-3</v>
      </c>
      <c r="K2221" s="4">
        <v>1369088</v>
      </c>
      <c r="L2221" s="5">
        <v>50001</v>
      </c>
      <c r="M2221" s="6">
        <v>27.381212380000001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5802</v>
      </c>
      <c r="U2221" t="s">
        <v>1204</v>
      </c>
      <c r="AG2221" t="s">
        <v>7425</v>
      </c>
    </row>
    <row r="2222" spans="1:33" x14ac:dyDescent="0.45">
      <c r="A2222" t="s">
        <v>4254</v>
      </c>
      <c r="B2222" t="s">
        <v>5803</v>
      </c>
      <c r="C2222" t="s">
        <v>5804</v>
      </c>
      <c r="D2222" t="s">
        <v>5805</v>
      </c>
      <c r="E2222" t="s">
        <v>5806</v>
      </c>
      <c r="F2222" t="s">
        <v>5807</v>
      </c>
      <c r="G2222" s="1">
        <v>9</v>
      </c>
      <c r="H2222" s="1">
        <v>287.99</v>
      </c>
      <c r="I2222" s="2">
        <v>2591.91</v>
      </c>
      <c r="J2222" s="3">
        <v>1.89317E-3</v>
      </c>
      <c r="K2222" s="4">
        <v>1369088</v>
      </c>
      <c r="L2222" s="5">
        <v>50001</v>
      </c>
      <c r="M2222" s="6">
        <v>27.381212380000001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5807</v>
      </c>
      <c r="U2222" t="s">
        <v>1204</v>
      </c>
      <c r="AG2222" t="s">
        <v>7425</v>
      </c>
    </row>
    <row r="2223" spans="1:33" x14ac:dyDescent="0.45">
      <c r="A2223" t="s">
        <v>4254</v>
      </c>
      <c r="B2223" t="s">
        <v>5195</v>
      </c>
      <c r="C2223" t="s">
        <v>5196</v>
      </c>
      <c r="D2223" t="s">
        <v>5197</v>
      </c>
      <c r="E2223" t="s">
        <v>5198</v>
      </c>
      <c r="F2223" t="s">
        <v>5199</v>
      </c>
      <c r="G2223" s="1">
        <v>841</v>
      </c>
      <c r="H2223" s="1">
        <v>10.42</v>
      </c>
      <c r="I2223" s="2">
        <v>8763.2199999999993</v>
      </c>
      <c r="J2223" s="3">
        <v>6.4007700000000001E-3</v>
      </c>
      <c r="K2223" s="4">
        <v>1369088</v>
      </c>
      <c r="L2223" s="5">
        <v>50001</v>
      </c>
      <c r="M2223" s="6">
        <v>27.381212380000001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5199</v>
      </c>
      <c r="U2223" t="s">
        <v>1204</v>
      </c>
      <c r="AG2223" t="s">
        <v>7425</v>
      </c>
    </row>
    <row r="2224" spans="1:33" x14ac:dyDescent="0.45">
      <c r="A2224" t="s">
        <v>4254</v>
      </c>
      <c r="B2224" t="s">
        <v>5808</v>
      </c>
      <c r="C2224" t="s">
        <v>5809</v>
      </c>
      <c r="D2224" t="s">
        <v>5810</v>
      </c>
      <c r="E2224" t="s">
        <v>5811</v>
      </c>
      <c r="F2224" t="s">
        <v>5812</v>
      </c>
      <c r="G2224" s="1">
        <v>49</v>
      </c>
      <c r="H2224" s="1">
        <v>116.55</v>
      </c>
      <c r="I2224" s="2">
        <v>5710.95</v>
      </c>
      <c r="J2224" s="3">
        <v>4.1713499999999999E-3</v>
      </c>
      <c r="K2224" s="4">
        <v>1369088</v>
      </c>
      <c r="L2224" s="5">
        <v>50001</v>
      </c>
      <c r="M2224" s="6">
        <v>27.381212380000001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5812</v>
      </c>
      <c r="U2224" t="s">
        <v>1204</v>
      </c>
      <c r="AG2224" t="s">
        <v>7425</v>
      </c>
    </row>
    <row r="2225" spans="1:33" x14ac:dyDescent="0.45">
      <c r="A2225" t="s">
        <v>4254</v>
      </c>
      <c r="B2225" t="s">
        <v>5813</v>
      </c>
      <c r="C2225" t="s">
        <v>515</v>
      </c>
      <c r="D2225" t="s">
        <v>516</v>
      </c>
      <c r="E2225" t="s">
        <v>517</v>
      </c>
      <c r="F2225" t="s">
        <v>518</v>
      </c>
      <c r="G2225" s="1">
        <v>65</v>
      </c>
      <c r="H2225" s="1">
        <v>67.3</v>
      </c>
      <c r="I2225" s="2">
        <v>4374.5</v>
      </c>
      <c r="J2225" s="3">
        <v>3.1951900000000001E-3</v>
      </c>
      <c r="K2225" s="4">
        <v>1369088</v>
      </c>
      <c r="L2225" s="5">
        <v>50001</v>
      </c>
      <c r="M2225" s="6">
        <v>27.381212380000001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518</v>
      </c>
      <c r="U2225" t="s">
        <v>1204</v>
      </c>
      <c r="AG2225" t="s">
        <v>7425</v>
      </c>
    </row>
    <row r="2226" spans="1:33" x14ac:dyDescent="0.45">
      <c r="A2226" t="s">
        <v>4254</v>
      </c>
      <c r="B2226" t="s">
        <v>5814</v>
      </c>
      <c r="C2226" t="s">
        <v>5815</v>
      </c>
      <c r="D2226" t="s">
        <v>5816</v>
      </c>
      <c r="E2226" t="s">
        <v>5817</v>
      </c>
      <c r="F2226" t="s">
        <v>5818</v>
      </c>
      <c r="G2226" s="1">
        <v>34</v>
      </c>
      <c r="H2226" s="1">
        <v>54.32</v>
      </c>
      <c r="I2226" s="2">
        <v>1846.88</v>
      </c>
      <c r="J2226" s="3">
        <v>1.34899E-3</v>
      </c>
      <c r="K2226" s="4">
        <v>1369088</v>
      </c>
      <c r="L2226" s="5">
        <v>50001</v>
      </c>
      <c r="M2226" s="6">
        <v>27.381212380000001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5818</v>
      </c>
      <c r="U2226" t="s">
        <v>1204</v>
      </c>
      <c r="AG2226" t="s">
        <v>7425</v>
      </c>
    </row>
    <row r="2227" spans="1:33" x14ac:dyDescent="0.45">
      <c r="A2227" t="s">
        <v>4254</v>
      </c>
      <c r="B2227" t="s">
        <v>5819</v>
      </c>
      <c r="C2227" t="s">
        <v>1074</v>
      </c>
      <c r="D2227" t="s">
        <v>1075</v>
      </c>
      <c r="E2227" t="s">
        <v>1076</v>
      </c>
      <c r="F2227" t="s">
        <v>1077</v>
      </c>
      <c r="G2227" s="1">
        <v>87</v>
      </c>
      <c r="H2227" s="1">
        <v>83.92</v>
      </c>
      <c r="I2227" s="2">
        <v>7301.04</v>
      </c>
      <c r="J2227" s="3">
        <v>5.3327799999999996E-3</v>
      </c>
      <c r="K2227" s="4">
        <v>1369088</v>
      </c>
      <c r="L2227" s="5">
        <v>50001</v>
      </c>
      <c r="M2227" s="6">
        <v>27.381212380000001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1077</v>
      </c>
      <c r="U2227" t="s">
        <v>1204</v>
      </c>
      <c r="AG2227" t="s">
        <v>7425</v>
      </c>
    </row>
    <row r="2228" spans="1:33" x14ac:dyDescent="0.45">
      <c r="A2228" t="s">
        <v>4254</v>
      </c>
      <c r="B2228" t="s">
        <v>5820</v>
      </c>
      <c r="C2228" t="s">
        <v>5821</v>
      </c>
      <c r="D2228" t="s">
        <v>5822</v>
      </c>
      <c r="E2228" t="s">
        <v>5823</v>
      </c>
      <c r="F2228" t="s">
        <v>5824</v>
      </c>
      <c r="G2228" s="1">
        <v>41</v>
      </c>
      <c r="H2228" s="1">
        <v>109.36</v>
      </c>
      <c r="I2228" s="2">
        <v>4483.76</v>
      </c>
      <c r="J2228" s="3">
        <v>3.2750000000000001E-3</v>
      </c>
      <c r="K2228" s="4">
        <v>1369088</v>
      </c>
      <c r="L2228" s="5">
        <v>50001</v>
      </c>
      <c r="M2228" s="6">
        <v>27.381212380000001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5824</v>
      </c>
      <c r="U2228" t="s">
        <v>1204</v>
      </c>
      <c r="AG2228" t="s">
        <v>7425</v>
      </c>
    </row>
    <row r="2229" spans="1:33" x14ac:dyDescent="0.45">
      <c r="A2229" t="s">
        <v>4254</v>
      </c>
      <c r="B2229" t="s">
        <v>5825</v>
      </c>
      <c r="C2229" t="s">
        <v>5826</v>
      </c>
      <c r="D2229" t="s">
        <v>2847</v>
      </c>
      <c r="E2229" t="s">
        <v>2848</v>
      </c>
      <c r="F2229" t="s">
        <v>2849</v>
      </c>
      <c r="G2229" s="1">
        <v>84</v>
      </c>
      <c r="H2229" s="1">
        <v>49.01</v>
      </c>
      <c r="I2229" s="2">
        <v>4116.84</v>
      </c>
      <c r="J2229" s="3">
        <v>3.0069900000000002E-3</v>
      </c>
      <c r="K2229" s="4">
        <v>1369088</v>
      </c>
      <c r="L2229" s="5">
        <v>50001</v>
      </c>
      <c r="M2229" s="6">
        <v>27.381212380000001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2849</v>
      </c>
      <c r="U2229" t="s">
        <v>1204</v>
      </c>
      <c r="AG2229" t="s">
        <v>7425</v>
      </c>
    </row>
    <row r="2230" spans="1:33" x14ac:dyDescent="0.45">
      <c r="A2230" t="s">
        <v>4254</v>
      </c>
      <c r="B2230" t="s">
        <v>5218</v>
      </c>
      <c r="C2230" t="s">
        <v>5219</v>
      </c>
      <c r="D2230" t="s">
        <v>5220</v>
      </c>
      <c r="E2230" t="s">
        <v>5221</v>
      </c>
      <c r="F2230" t="s">
        <v>5222</v>
      </c>
      <c r="G2230" s="1">
        <v>103</v>
      </c>
      <c r="H2230" s="1">
        <v>77.739999999999995</v>
      </c>
      <c r="I2230" s="2">
        <v>8007.22</v>
      </c>
      <c r="J2230" s="3">
        <v>5.8485799999999999E-3</v>
      </c>
      <c r="K2230" s="4">
        <v>1369088</v>
      </c>
      <c r="L2230" s="5">
        <v>50001</v>
      </c>
      <c r="M2230" s="6">
        <v>27.381212380000001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5222</v>
      </c>
      <c r="U2230" t="s">
        <v>1204</v>
      </c>
      <c r="AG2230" t="s">
        <v>7425</v>
      </c>
    </row>
    <row r="2231" spans="1:33" x14ac:dyDescent="0.45">
      <c r="A2231" t="s">
        <v>4254</v>
      </c>
      <c r="B2231" t="s">
        <v>5827</v>
      </c>
      <c r="C2231" t="s">
        <v>520</v>
      </c>
      <c r="D2231" t="s">
        <v>521</v>
      </c>
      <c r="E2231" t="s">
        <v>522</v>
      </c>
      <c r="F2231" t="s">
        <v>523</v>
      </c>
      <c r="G2231" s="1">
        <v>3043</v>
      </c>
      <c r="H2231" s="1">
        <v>22.13</v>
      </c>
      <c r="I2231" s="2">
        <v>67341.59</v>
      </c>
      <c r="J2231" s="3">
        <v>4.9187189999999999E-2</v>
      </c>
      <c r="K2231" s="4">
        <v>1369088</v>
      </c>
      <c r="L2231" s="5">
        <v>50001</v>
      </c>
      <c r="M2231" s="6">
        <v>27.381212380000001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523</v>
      </c>
      <c r="U2231" t="s">
        <v>1204</v>
      </c>
      <c r="AG2231" t="s">
        <v>7425</v>
      </c>
    </row>
    <row r="2232" spans="1:33" x14ac:dyDescent="0.45">
      <c r="A2232" t="s">
        <v>4254</v>
      </c>
      <c r="B2232" t="s">
        <v>5828</v>
      </c>
      <c r="C2232" t="s">
        <v>5829</v>
      </c>
      <c r="D2232" t="s">
        <v>5830</v>
      </c>
      <c r="E2232" t="s">
        <v>5831</v>
      </c>
      <c r="F2232" t="s">
        <v>5832</v>
      </c>
      <c r="G2232" s="1">
        <v>43</v>
      </c>
      <c r="H2232" s="1">
        <v>57.35</v>
      </c>
      <c r="I2232" s="2">
        <v>2466.0500000000002</v>
      </c>
      <c r="J2232" s="3">
        <v>1.80124E-3</v>
      </c>
      <c r="K2232" s="4">
        <v>1369088</v>
      </c>
      <c r="L2232" s="5">
        <v>50001</v>
      </c>
      <c r="M2232" s="6">
        <v>27.381212380000001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5832</v>
      </c>
      <c r="U2232" t="s">
        <v>1204</v>
      </c>
      <c r="AG2232" t="s">
        <v>7425</v>
      </c>
    </row>
    <row r="2233" spans="1:33" x14ac:dyDescent="0.45">
      <c r="A2233" t="s">
        <v>4254</v>
      </c>
      <c r="B2233" t="s">
        <v>5833</v>
      </c>
      <c r="C2233" t="s">
        <v>5834</v>
      </c>
      <c r="D2233" t="s">
        <v>5835</v>
      </c>
      <c r="E2233" t="s">
        <v>5836</v>
      </c>
      <c r="F2233" t="s">
        <v>5837</v>
      </c>
      <c r="G2233" s="1">
        <v>17</v>
      </c>
      <c r="H2233" s="1">
        <v>154.75</v>
      </c>
      <c r="I2233" s="2">
        <v>2630.75</v>
      </c>
      <c r="J2233" s="3">
        <v>1.9215300000000001E-3</v>
      </c>
      <c r="K2233" s="4">
        <v>1369088</v>
      </c>
      <c r="L2233" s="5">
        <v>50001</v>
      </c>
      <c r="M2233" s="6">
        <v>27.381212380000001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5837</v>
      </c>
      <c r="U2233" t="s">
        <v>1204</v>
      </c>
      <c r="AG2233" t="s">
        <v>7425</v>
      </c>
    </row>
    <row r="2234" spans="1:33" x14ac:dyDescent="0.45">
      <c r="A2234" t="s">
        <v>4254</v>
      </c>
      <c r="B2234" t="s">
        <v>5838</v>
      </c>
      <c r="C2234" t="s">
        <v>5839</v>
      </c>
      <c r="D2234" t="s">
        <v>5840</v>
      </c>
      <c r="E2234" t="s">
        <v>5841</v>
      </c>
      <c r="F2234" t="s">
        <v>5842</v>
      </c>
      <c r="G2234" s="1">
        <v>136</v>
      </c>
      <c r="H2234" s="1">
        <v>46.31</v>
      </c>
      <c r="I2234" s="2">
        <v>6298.16</v>
      </c>
      <c r="J2234" s="3">
        <v>4.6002600000000001E-3</v>
      </c>
      <c r="K2234" s="4">
        <v>1369088</v>
      </c>
      <c r="L2234" s="5">
        <v>50001</v>
      </c>
      <c r="M2234" s="6">
        <v>27.381212380000001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5842</v>
      </c>
      <c r="U2234" t="s">
        <v>1204</v>
      </c>
      <c r="AG2234" t="s">
        <v>7425</v>
      </c>
    </row>
    <row r="2235" spans="1:33" x14ac:dyDescent="0.45">
      <c r="A2235" t="s">
        <v>4254</v>
      </c>
      <c r="B2235" t="s">
        <v>5247</v>
      </c>
      <c r="C2235" t="s">
        <v>5248</v>
      </c>
      <c r="D2235" t="s">
        <v>5249</v>
      </c>
      <c r="E2235" t="s">
        <v>5250</v>
      </c>
      <c r="F2235" t="s">
        <v>5251</v>
      </c>
      <c r="G2235" s="1">
        <v>46</v>
      </c>
      <c r="H2235" s="1">
        <v>235.12</v>
      </c>
      <c r="I2235" s="2">
        <v>10815.52</v>
      </c>
      <c r="J2235" s="3">
        <v>7.8998000000000002E-3</v>
      </c>
      <c r="K2235" s="4">
        <v>1369088</v>
      </c>
      <c r="L2235" s="5">
        <v>50001</v>
      </c>
      <c r="M2235" s="6">
        <v>27.381212380000001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5251</v>
      </c>
      <c r="U2235" t="s">
        <v>1204</v>
      </c>
      <c r="AG2235" t="s">
        <v>7425</v>
      </c>
    </row>
    <row r="2236" spans="1:33" x14ac:dyDescent="0.45">
      <c r="A2236" t="s">
        <v>4254</v>
      </c>
      <c r="B2236" t="s">
        <v>5843</v>
      </c>
      <c r="C2236" t="s">
        <v>5844</v>
      </c>
      <c r="D2236" t="s">
        <v>2901</v>
      </c>
      <c r="E2236" t="s">
        <v>2902</v>
      </c>
      <c r="F2236" t="s">
        <v>2903</v>
      </c>
      <c r="G2236" s="1">
        <v>75</v>
      </c>
      <c r="H2236" s="1">
        <v>59.76</v>
      </c>
      <c r="I2236" s="2">
        <v>4482</v>
      </c>
      <c r="J2236" s="3">
        <v>3.27371E-3</v>
      </c>
      <c r="K2236" s="4">
        <v>1369088</v>
      </c>
      <c r="L2236" s="5">
        <v>50001</v>
      </c>
      <c r="M2236" s="6">
        <v>27.381212380000001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2903</v>
      </c>
      <c r="U2236" t="s">
        <v>1204</v>
      </c>
      <c r="AG2236" t="s">
        <v>7425</v>
      </c>
    </row>
    <row r="2237" spans="1:33" x14ac:dyDescent="0.45">
      <c r="A2237" t="s">
        <v>4254</v>
      </c>
      <c r="B2237" t="s">
        <v>5845</v>
      </c>
      <c r="C2237" t="s">
        <v>5846</v>
      </c>
      <c r="D2237" t="s">
        <v>5847</v>
      </c>
      <c r="E2237" t="s">
        <v>5848</v>
      </c>
      <c r="F2237" t="s">
        <v>5849</v>
      </c>
      <c r="G2237" s="1">
        <v>92</v>
      </c>
      <c r="H2237" s="1">
        <v>63.73</v>
      </c>
      <c r="I2237" s="2">
        <v>5863.16</v>
      </c>
      <c r="J2237" s="3">
        <v>4.2825299999999997E-3</v>
      </c>
      <c r="K2237" s="4">
        <v>1369088</v>
      </c>
      <c r="L2237" s="5">
        <v>50001</v>
      </c>
      <c r="M2237" s="6">
        <v>27.381212380000001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5849</v>
      </c>
      <c r="U2237" t="s">
        <v>1204</v>
      </c>
      <c r="AG2237" t="s">
        <v>7425</v>
      </c>
    </row>
    <row r="2238" spans="1:33" x14ac:dyDescent="0.45">
      <c r="A2238" t="s">
        <v>4254</v>
      </c>
      <c r="B2238" t="s">
        <v>5267</v>
      </c>
      <c r="C2238" t="s">
        <v>5268</v>
      </c>
      <c r="D2238" t="s">
        <v>5269</v>
      </c>
      <c r="E2238" t="s">
        <v>5270</v>
      </c>
      <c r="F2238" t="s">
        <v>5271</v>
      </c>
      <c r="G2238" s="1">
        <v>44</v>
      </c>
      <c r="H2238" s="1">
        <v>87.45</v>
      </c>
      <c r="I2238" s="2">
        <v>3847.8</v>
      </c>
      <c r="J2238" s="3">
        <v>2.8104800000000002E-3</v>
      </c>
      <c r="K2238" s="4">
        <v>1369088</v>
      </c>
      <c r="L2238" s="5">
        <v>50001</v>
      </c>
      <c r="M2238" s="6">
        <v>27.381212380000001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5271</v>
      </c>
      <c r="U2238" t="s">
        <v>1204</v>
      </c>
      <c r="AG2238" t="s">
        <v>7425</v>
      </c>
    </row>
    <row r="2239" spans="1:33" x14ac:dyDescent="0.45">
      <c r="A2239" t="s">
        <v>4254</v>
      </c>
      <c r="B2239" t="s">
        <v>5850</v>
      </c>
      <c r="C2239" t="s">
        <v>545</v>
      </c>
      <c r="D2239" t="s">
        <v>546</v>
      </c>
      <c r="E2239" t="s">
        <v>547</v>
      </c>
      <c r="F2239" t="s">
        <v>548</v>
      </c>
      <c r="G2239" s="1">
        <v>185</v>
      </c>
      <c r="H2239" s="1">
        <v>21.59</v>
      </c>
      <c r="I2239" s="2">
        <v>3994.15</v>
      </c>
      <c r="J2239" s="3">
        <v>2.9173799999999998E-3</v>
      </c>
      <c r="K2239" s="4">
        <v>1369088</v>
      </c>
      <c r="L2239" s="5">
        <v>50001</v>
      </c>
      <c r="M2239" s="6">
        <v>27.381212380000001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548</v>
      </c>
      <c r="U2239" t="s">
        <v>1204</v>
      </c>
      <c r="AG2239" t="s">
        <v>7425</v>
      </c>
    </row>
    <row r="2240" spans="1:33" x14ac:dyDescent="0.45">
      <c r="A2240" t="s">
        <v>4254</v>
      </c>
      <c r="B2240" t="s">
        <v>5851</v>
      </c>
      <c r="C2240" t="s">
        <v>550</v>
      </c>
      <c r="D2240" t="s">
        <v>551</v>
      </c>
      <c r="E2240" t="s">
        <v>552</v>
      </c>
      <c r="F2240" t="s">
        <v>553</v>
      </c>
      <c r="G2240" s="1">
        <v>68</v>
      </c>
      <c r="H2240" s="1">
        <v>56.13</v>
      </c>
      <c r="I2240" s="2">
        <v>3816.84</v>
      </c>
      <c r="J2240" s="3">
        <v>2.78787E-3</v>
      </c>
      <c r="K2240" s="4">
        <v>1369088</v>
      </c>
      <c r="L2240" s="5">
        <v>50001</v>
      </c>
      <c r="M2240" s="6">
        <v>27.381212380000001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553</v>
      </c>
      <c r="U2240" t="s">
        <v>1204</v>
      </c>
      <c r="AG2240" t="s">
        <v>7425</v>
      </c>
    </row>
    <row r="2241" spans="1:33" x14ac:dyDescent="0.45">
      <c r="A2241" t="s">
        <v>4254</v>
      </c>
      <c r="B2241" t="s">
        <v>5852</v>
      </c>
      <c r="C2241" t="s">
        <v>5853</v>
      </c>
      <c r="D2241" t="s">
        <v>5854</v>
      </c>
      <c r="E2241" t="s">
        <v>5855</v>
      </c>
      <c r="F2241" t="s">
        <v>5856</v>
      </c>
      <c r="G2241" s="1">
        <v>38</v>
      </c>
      <c r="H2241" s="1">
        <v>58.88</v>
      </c>
      <c r="I2241" s="2">
        <v>2237.44</v>
      </c>
      <c r="J2241" s="3">
        <v>1.63426E-3</v>
      </c>
      <c r="K2241" s="4">
        <v>1369088</v>
      </c>
      <c r="L2241" s="5">
        <v>50001</v>
      </c>
      <c r="M2241" s="6">
        <v>27.381212380000001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5856</v>
      </c>
      <c r="U2241" t="s">
        <v>1204</v>
      </c>
      <c r="AG2241" t="s">
        <v>7425</v>
      </c>
    </row>
    <row r="2242" spans="1:33" x14ac:dyDescent="0.45">
      <c r="A2242" t="s">
        <v>4254</v>
      </c>
      <c r="B2242" t="s">
        <v>5857</v>
      </c>
      <c r="C2242" t="s">
        <v>5858</v>
      </c>
      <c r="D2242" t="s">
        <v>5859</v>
      </c>
      <c r="E2242" t="s">
        <v>5860</v>
      </c>
      <c r="F2242" t="s">
        <v>5861</v>
      </c>
      <c r="G2242" s="1">
        <v>50</v>
      </c>
      <c r="H2242" s="1">
        <v>37.78</v>
      </c>
      <c r="I2242" s="2">
        <v>1889</v>
      </c>
      <c r="J2242" s="3">
        <v>1.3797499999999999E-3</v>
      </c>
      <c r="K2242" s="4">
        <v>1369088</v>
      </c>
      <c r="L2242" s="5">
        <v>50001</v>
      </c>
      <c r="M2242" s="6">
        <v>27.381212380000001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5861</v>
      </c>
      <c r="U2242" t="s">
        <v>1204</v>
      </c>
      <c r="AG2242" t="s">
        <v>7425</v>
      </c>
    </row>
    <row r="2243" spans="1:33" x14ac:dyDescent="0.45">
      <c r="A2243" t="s">
        <v>4254</v>
      </c>
      <c r="B2243" t="s">
        <v>5862</v>
      </c>
      <c r="C2243" t="s">
        <v>5863</v>
      </c>
      <c r="D2243" t="s">
        <v>5864</v>
      </c>
      <c r="E2243" t="s">
        <v>5865</v>
      </c>
      <c r="F2243" t="s">
        <v>5866</v>
      </c>
      <c r="G2243" s="1">
        <v>58</v>
      </c>
      <c r="H2243" s="1">
        <v>37.4</v>
      </c>
      <c r="I2243" s="2">
        <v>2169.1999999999998</v>
      </c>
      <c r="J2243" s="3">
        <v>1.5844100000000001E-3</v>
      </c>
      <c r="K2243" s="4">
        <v>1369088</v>
      </c>
      <c r="L2243" s="5">
        <v>50001</v>
      </c>
      <c r="M2243" s="6">
        <v>27.381212380000001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5866</v>
      </c>
      <c r="U2243" t="s">
        <v>1204</v>
      </c>
      <c r="AG2243" t="s">
        <v>7425</v>
      </c>
    </row>
    <row r="2244" spans="1:33" x14ac:dyDescent="0.45">
      <c r="A2244" t="s">
        <v>4254</v>
      </c>
      <c r="B2244" t="s">
        <v>5867</v>
      </c>
      <c r="C2244" t="s">
        <v>5868</v>
      </c>
      <c r="D2244" t="s">
        <v>5869</v>
      </c>
      <c r="E2244" t="s">
        <v>5870</v>
      </c>
      <c r="F2244" t="s">
        <v>5871</v>
      </c>
      <c r="G2244" s="1">
        <v>48</v>
      </c>
      <c r="H2244" s="1">
        <v>55.55</v>
      </c>
      <c r="I2244" s="2">
        <v>2666.4</v>
      </c>
      <c r="J2244" s="3">
        <v>1.94757E-3</v>
      </c>
      <c r="K2244" s="4">
        <v>1369088</v>
      </c>
      <c r="L2244" s="5">
        <v>50001</v>
      </c>
      <c r="M2244" s="6">
        <v>27.381212380000001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5871</v>
      </c>
      <c r="U2244" t="s">
        <v>1204</v>
      </c>
      <c r="AG2244" t="s">
        <v>7425</v>
      </c>
    </row>
    <row r="2245" spans="1:33" x14ac:dyDescent="0.45">
      <c r="A2245" t="s">
        <v>4254</v>
      </c>
      <c r="B2245" t="s">
        <v>5872</v>
      </c>
      <c r="C2245" t="s">
        <v>560</v>
      </c>
      <c r="D2245" t="s">
        <v>561</v>
      </c>
      <c r="E2245" t="s">
        <v>562</v>
      </c>
      <c r="F2245" t="s">
        <v>563</v>
      </c>
      <c r="G2245" s="1">
        <v>149</v>
      </c>
      <c r="H2245" s="1">
        <v>19.93</v>
      </c>
      <c r="I2245" s="2">
        <v>2969.57</v>
      </c>
      <c r="J2245" s="3">
        <v>2.1690099999999999E-3</v>
      </c>
      <c r="K2245" s="4">
        <v>1369088</v>
      </c>
      <c r="L2245" s="5">
        <v>50001</v>
      </c>
      <c r="M2245" s="6">
        <v>27.381212380000001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563</v>
      </c>
      <c r="U2245" t="s">
        <v>1204</v>
      </c>
      <c r="AG2245" t="s">
        <v>7425</v>
      </c>
    </row>
    <row r="2246" spans="1:33" x14ac:dyDescent="0.45">
      <c r="A2246" t="s">
        <v>4254</v>
      </c>
      <c r="B2246" t="s">
        <v>5873</v>
      </c>
      <c r="C2246" t="s">
        <v>5874</v>
      </c>
      <c r="D2246" t="s">
        <v>5875</v>
      </c>
      <c r="E2246" t="s">
        <v>5876</v>
      </c>
      <c r="F2246" t="s">
        <v>5877</v>
      </c>
      <c r="G2246" s="1">
        <v>362</v>
      </c>
      <c r="H2246" s="1">
        <v>32.770000000000003</v>
      </c>
      <c r="I2246" s="2">
        <v>11862.74</v>
      </c>
      <c r="J2246" s="3">
        <v>8.6646999999999991E-3</v>
      </c>
      <c r="K2246" s="4">
        <v>1369088</v>
      </c>
      <c r="L2246" s="5">
        <v>50001</v>
      </c>
      <c r="M2246" s="6">
        <v>27.381212380000001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5877</v>
      </c>
      <c r="U2246" t="s">
        <v>1204</v>
      </c>
      <c r="AG2246" t="s">
        <v>7425</v>
      </c>
    </row>
    <row r="2247" spans="1:33" x14ac:dyDescent="0.45">
      <c r="A2247" t="s">
        <v>4254</v>
      </c>
      <c r="B2247" t="s">
        <v>5878</v>
      </c>
      <c r="C2247" t="s">
        <v>580</v>
      </c>
      <c r="D2247" t="s">
        <v>581</v>
      </c>
      <c r="E2247" t="s">
        <v>582</v>
      </c>
      <c r="F2247" t="s">
        <v>583</v>
      </c>
      <c r="G2247" s="1">
        <v>489</v>
      </c>
      <c r="H2247" s="1">
        <v>11.49</v>
      </c>
      <c r="I2247" s="2">
        <v>5618.61</v>
      </c>
      <c r="J2247" s="3">
        <v>4.1039099999999997E-3</v>
      </c>
      <c r="K2247" s="4">
        <v>1369088</v>
      </c>
      <c r="L2247" s="5">
        <v>50001</v>
      </c>
      <c r="M2247" s="6">
        <v>27.381212380000001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583</v>
      </c>
      <c r="U2247" t="s">
        <v>1204</v>
      </c>
      <c r="AG2247" t="s">
        <v>7425</v>
      </c>
    </row>
    <row r="2248" spans="1:33" x14ac:dyDescent="0.45">
      <c r="A2248" t="s">
        <v>4254</v>
      </c>
      <c r="B2248" t="s">
        <v>5879</v>
      </c>
      <c r="C2248" t="s">
        <v>5880</v>
      </c>
      <c r="D2248" t="s">
        <v>5881</v>
      </c>
      <c r="E2248" t="s">
        <v>5882</v>
      </c>
      <c r="F2248" t="s">
        <v>5883</v>
      </c>
      <c r="G2248" s="1">
        <v>1509</v>
      </c>
      <c r="H2248" s="1">
        <v>45.21</v>
      </c>
      <c r="I2248" s="2">
        <v>68221.89</v>
      </c>
      <c r="J2248" s="3">
        <v>4.983017E-2</v>
      </c>
      <c r="K2248" s="4">
        <v>1369088</v>
      </c>
      <c r="L2248" s="5">
        <v>50001</v>
      </c>
      <c r="M2248" s="6">
        <v>27.381212380000001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5883</v>
      </c>
      <c r="U2248" t="s">
        <v>1204</v>
      </c>
      <c r="AG2248" t="s">
        <v>7425</v>
      </c>
    </row>
    <row r="2249" spans="1:33" x14ac:dyDescent="0.45">
      <c r="A2249" t="s">
        <v>4254</v>
      </c>
      <c r="B2249" t="s">
        <v>5884</v>
      </c>
      <c r="C2249" t="s">
        <v>590</v>
      </c>
      <c r="D2249" t="s">
        <v>591</v>
      </c>
      <c r="E2249" t="s">
        <v>592</v>
      </c>
      <c r="F2249" t="s">
        <v>593</v>
      </c>
      <c r="G2249" s="1">
        <v>67</v>
      </c>
      <c r="H2249" s="1">
        <v>53.24</v>
      </c>
      <c r="I2249" s="2">
        <v>3567.08</v>
      </c>
      <c r="J2249" s="3">
        <v>2.6054400000000001E-3</v>
      </c>
      <c r="K2249" s="4">
        <v>1369088</v>
      </c>
      <c r="L2249" s="5">
        <v>50001</v>
      </c>
      <c r="M2249" s="6">
        <v>27.381212380000001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593</v>
      </c>
      <c r="U2249" t="s">
        <v>1204</v>
      </c>
      <c r="AG2249" t="s">
        <v>7425</v>
      </c>
    </row>
    <row r="2250" spans="1:33" x14ac:dyDescent="0.45">
      <c r="A2250" t="s">
        <v>4254</v>
      </c>
      <c r="B2250" t="s">
        <v>5885</v>
      </c>
      <c r="C2250" t="s">
        <v>600</v>
      </c>
      <c r="D2250" t="s">
        <v>601</v>
      </c>
      <c r="E2250" t="s">
        <v>602</v>
      </c>
      <c r="F2250" t="s">
        <v>603</v>
      </c>
      <c r="G2250" s="1">
        <v>217</v>
      </c>
      <c r="H2250" s="1">
        <v>8.16</v>
      </c>
      <c r="I2250" s="2">
        <v>1770.72</v>
      </c>
      <c r="J2250" s="3">
        <v>1.2933599999999999E-3</v>
      </c>
      <c r="K2250" s="4">
        <v>1369088</v>
      </c>
      <c r="L2250" s="5">
        <v>50001</v>
      </c>
      <c r="M2250" s="6">
        <v>27.381212380000001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603</v>
      </c>
      <c r="U2250" t="s">
        <v>1204</v>
      </c>
      <c r="AG2250" t="s">
        <v>7425</v>
      </c>
    </row>
    <row r="2251" spans="1:33" x14ac:dyDescent="0.45">
      <c r="A2251" t="s">
        <v>4254</v>
      </c>
      <c r="B2251" t="s">
        <v>5886</v>
      </c>
      <c r="C2251" t="s">
        <v>605</v>
      </c>
      <c r="D2251" t="s">
        <v>606</v>
      </c>
      <c r="E2251" t="s">
        <v>607</v>
      </c>
      <c r="F2251" t="s">
        <v>608</v>
      </c>
      <c r="G2251" s="1">
        <v>16</v>
      </c>
      <c r="H2251" s="1">
        <v>166.47</v>
      </c>
      <c r="I2251" s="2">
        <v>2663.52</v>
      </c>
      <c r="J2251" s="3">
        <v>1.9454699999999999E-3</v>
      </c>
      <c r="K2251" s="4">
        <v>1369088</v>
      </c>
      <c r="L2251" s="5">
        <v>50001</v>
      </c>
      <c r="M2251" s="6">
        <v>27.381212380000001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608</v>
      </c>
      <c r="U2251" t="s">
        <v>1204</v>
      </c>
      <c r="AG2251" t="s">
        <v>7425</v>
      </c>
    </row>
    <row r="2252" spans="1:33" x14ac:dyDescent="0.45">
      <c r="A2252" t="s">
        <v>4254</v>
      </c>
      <c r="B2252" t="s">
        <v>5887</v>
      </c>
      <c r="C2252" t="s">
        <v>5888</v>
      </c>
      <c r="D2252" t="s">
        <v>5889</v>
      </c>
      <c r="E2252" t="s">
        <v>5890</v>
      </c>
      <c r="F2252" t="s">
        <v>5891</v>
      </c>
      <c r="G2252" s="1">
        <v>191</v>
      </c>
      <c r="H2252" s="1">
        <v>66.760000000000005</v>
      </c>
      <c r="I2252" s="2">
        <v>12751.16</v>
      </c>
      <c r="J2252" s="3">
        <v>9.3136199999999999E-3</v>
      </c>
      <c r="K2252" s="4">
        <v>1369088</v>
      </c>
      <c r="L2252" s="5">
        <v>50001</v>
      </c>
      <c r="M2252" s="6">
        <v>27.381212380000001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5891</v>
      </c>
      <c r="U2252" t="s">
        <v>1204</v>
      </c>
      <c r="AG2252" t="s">
        <v>7425</v>
      </c>
    </row>
    <row r="2253" spans="1:33" x14ac:dyDescent="0.45">
      <c r="A2253" t="s">
        <v>4254</v>
      </c>
      <c r="B2253" t="s">
        <v>5892</v>
      </c>
      <c r="C2253" t="s">
        <v>615</v>
      </c>
      <c r="D2253" t="s">
        <v>616</v>
      </c>
      <c r="E2253" t="s">
        <v>617</v>
      </c>
      <c r="F2253" t="s">
        <v>5893</v>
      </c>
      <c r="G2253" s="1">
        <v>25</v>
      </c>
      <c r="H2253" s="1">
        <v>86.97</v>
      </c>
      <c r="I2253" s="2">
        <v>2174.25</v>
      </c>
      <c r="J2253" s="3">
        <v>1.5881000000000001E-3</v>
      </c>
      <c r="K2253" s="4">
        <v>1369088</v>
      </c>
      <c r="L2253" s="5">
        <v>50001</v>
      </c>
      <c r="M2253" s="6">
        <v>27.381212380000001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5893</v>
      </c>
      <c r="U2253" t="s">
        <v>1204</v>
      </c>
      <c r="AG2253" t="s">
        <v>7425</v>
      </c>
    </row>
    <row r="2254" spans="1:33" x14ac:dyDescent="0.45">
      <c r="A2254" t="s">
        <v>4254</v>
      </c>
      <c r="B2254" t="s">
        <v>5894</v>
      </c>
      <c r="C2254" t="s">
        <v>619</v>
      </c>
      <c r="D2254" t="s">
        <v>620</v>
      </c>
      <c r="E2254" t="s">
        <v>621</v>
      </c>
      <c r="F2254" t="s">
        <v>622</v>
      </c>
      <c r="G2254" s="1">
        <v>21</v>
      </c>
      <c r="H2254" s="1">
        <v>106.93</v>
      </c>
      <c r="I2254" s="2">
        <v>2245.5300000000002</v>
      </c>
      <c r="J2254" s="3">
        <v>1.6401600000000001E-3</v>
      </c>
      <c r="K2254" s="4">
        <v>1369088</v>
      </c>
      <c r="L2254" s="5">
        <v>50001</v>
      </c>
      <c r="M2254" s="6">
        <v>27.381212380000001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622</v>
      </c>
      <c r="U2254" t="s">
        <v>1204</v>
      </c>
      <c r="AG2254" t="s">
        <v>7425</v>
      </c>
    </row>
    <row r="2255" spans="1:33" x14ac:dyDescent="0.45">
      <c r="A2255" t="s">
        <v>4254</v>
      </c>
      <c r="B2255" t="s">
        <v>5895</v>
      </c>
      <c r="C2255" t="s">
        <v>5896</v>
      </c>
      <c r="D2255" t="s">
        <v>5897</v>
      </c>
      <c r="E2255" t="s">
        <v>5898</v>
      </c>
      <c r="F2255" t="s">
        <v>5899</v>
      </c>
      <c r="G2255" s="1">
        <v>80</v>
      </c>
      <c r="H2255" s="1">
        <v>57.26</v>
      </c>
      <c r="I2255" s="2">
        <v>4580.8</v>
      </c>
      <c r="J2255" s="3">
        <v>3.3458799999999999E-3</v>
      </c>
      <c r="K2255" s="4">
        <v>1369088</v>
      </c>
      <c r="L2255" s="5">
        <v>50001</v>
      </c>
      <c r="M2255" s="6">
        <v>27.381212380000001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5899</v>
      </c>
      <c r="U2255" t="s">
        <v>1204</v>
      </c>
      <c r="AG2255" t="s">
        <v>7425</v>
      </c>
    </row>
    <row r="2256" spans="1:33" x14ac:dyDescent="0.45">
      <c r="A2256" t="s">
        <v>4254</v>
      </c>
      <c r="B2256" t="s">
        <v>5900</v>
      </c>
      <c r="C2256" t="s">
        <v>5901</v>
      </c>
      <c r="D2256" t="s">
        <v>5902</v>
      </c>
      <c r="E2256" t="s">
        <v>5903</v>
      </c>
      <c r="F2256" t="s">
        <v>5904</v>
      </c>
      <c r="G2256" s="1">
        <v>51</v>
      </c>
      <c r="H2256" s="1">
        <v>35</v>
      </c>
      <c r="I2256" s="2">
        <v>1785</v>
      </c>
      <c r="J2256" s="3">
        <v>1.30379E-3</v>
      </c>
      <c r="K2256" s="4">
        <v>1369088</v>
      </c>
      <c r="L2256" s="5">
        <v>50001</v>
      </c>
      <c r="M2256" s="6">
        <v>27.381212380000001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5904</v>
      </c>
      <c r="U2256" t="s">
        <v>1204</v>
      </c>
      <c r="AG2256" t="s">
        <v>7425</v>
      </c>
    </row>
    <row r="2257" spans="1:33" x14ac:dyDescent="0.45">
      <c r="A2257" t="s">
        <v>4254</v>
      </c>
      <c r="B2257" t="s">
        <v>5905</v>
      </c>
      <c r="C2257" t="s">
        <v>5906</v>
      </c>
      <c r="D2257" t="s">
        <v>5907</v>
      </c>
      <c r="E2257" t="s">
        <v>5908</v>
      </c>
      <c r="F2257" t="s">
        <v>5909</v>
      </c>
      <c r="G2257" s="1">
        <v>80</v>
      </c>
      <c r="H2257" s="1">
        <v>26.12</v>
      </c>
      <c r="I2257" s="2">
        <v>2089.6</v>
      </c>
      <c r="J2257" s="3">
        <v>1.5262699999999999E-3</v>
      </c>
      <c r="K2257" s="4">
        <v>1369088</v>
      </c>
      <c r="L2257" s="5">
        <v>50001</v>
      </c>
      <c r="M2257" s="6">
        <v>27.381212380000001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5909</v>
      </c>
      <c r="U2257" t="s">
        <v>1204</v>
      </c>
      <c r="AG2257" t="s">
        <v>7425</v>
      </c>
    </row>
    <row r="2258" spans="1:33" x14ac:dyDescent="0.45">
      <c r="A2258" t="s">
        <v>4254</v>
      </c>
      <c r="B2258" t="s">
        <v>5910</v>
      </c>
      <c r="C2258" t="s">
        <v>5911</v>
      </c>
      <c r="D2258" t="s">
        <v>4200</v>
      </c>
      <c r="E2258" t="s">
        <v>4201</v>
      </c>
      <c r="F2258" t="s">
        <v>4202</v>
      </c>
      <c r="G2258" s="1">
        <v>81</v>
      </c>
      <c r="H2258" s="1">
        <v>107.34</v>
      </c>
      <c r="I2258" s="2">
        <v>8694.5400000000009</v>
      </c>
      <c r="J2258" s="3">
        <v>6.3506099999999996E-3</v>
      </c>
      <c r="K2258" s="4">
        <v>1369088</v>
      </c>
      <c r="L2258" s="5">
        <v>50001</v>
      </c>
      <c r="M2258" s="6">
        <v>27.381212380000001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4202</v>
      </c>
      <c r="U2258" t="s">
        <v>1204</v>
      </c>
      <c r="AG2258" t="s">
        <v>7425</v>
      </c>
    </row>
    <row r="2259" spans="1:33" x14ac:dyDescent="0.45">
      <c r="A2259" t="s">
        <v>4254</v>
      </c>
      <c r="B2259" t="s">
        <v>5912</v>
      </c>
      <c r="C2259" t="s">
        <v>644</v>
      </c>
      <c r="D2259" t="s">
        <v>645</v>
      </c>
      <c r="E2259" t="s">
        <v>646</v>
      </c>
      <c r="F2259" t="s">
        <v>647</v>
      </c>
      <c r="G2259" s="1">
        <v>199</v>
      </c>
      <c r="H2259" s="1">
        <v>10.029999999999999</v>
      </c>
      <c r="I2259" s="2">
        <v>1995.97</v>
      </c>
      <c r="J2259" s="3">
        <v>1.4578799999999999E-3</v>
      </c>
      <c r="K2259" s="4">
        <v>1369088</v>
      </c>
      <c r="L2259" s="5">
        <v>50001</v>
      </c>
      <c r="M2259" s="6">
        <v>27.381212380000001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647</v>
      </c>
      <c r="U2259" t="s">
        <v>1204</v>
      </c>
      <c r="AG2259" t="s">
        <v>7425</v>
      </c>
    </row>
    <row r="2260" spans="1:33" x14ac:dyDescent="0.45">
      <c r="A2260" t="s">
        <v>4254</v>
      </c>
      <c r="B2260" t="s">
        <v>5913</v>
      </c>
      <c r="C2260" t="s">
        <v>5914</v>
      </c>
      <c r="D2260" t="s">
        <v>4210</v>
      </c>
      <c r="E2260" t="s">
        <v>4211</v>
      </c>
      <c r="F2260" t="s">
        <v>4212</v>
      </c>
      <c r="G2260" s="1">
        <v>175</v>
      </c>
      <c r="H2260" s="1">
        <v>68.64</v>
      </c>
      <c r="I2260" s="2">
        <v>12012</v>
      </c>
      <c r="J2260" s="3">
        <v>8.7737200000000005E-3</v>
      </c>
      <c r="K2260" s="4">
        <v>1369088</v>
      </c>
      <c r="L2260" s="5">
        <v>50001</v>
      </c>
      <c r="M2260" s="6">
        <v>27.381212380000001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4212</v>
      </c>
      <c r="U2260" t="s">
        <v>1204</v>
      </c>
      <c r="AG2260" t="s">
        <v>7425</v>
      </c>
    </row>
    <row r="2261" spans="1:33" x14ac:dyDescent="0.45">
      <c r="A2261" t="s">
        <v>4254</v>
      </c>
      <c r="B2261" t="s">
        <v>98</v>
      </c>
      <c r="C2261" t="s">
        <v>98</v>
      </c>
      <c r="G2261" s="1">
        <v>4347.51</v>
      </c>
      <c r="H2261" s="1">
        <v>1</v>
      </c>
      <c r="I2261" s="2">
        <v>4347.51</v>
      </c>
      <c r="J2261" s="3">
        <v>3.1754800000000001E-3</v>
      </c>
      <c r="K2261" s="4">
        <v>1369088</v>
      </c>
      <c r="L2261" s="5">
        <v>50001</v>
      </c>
      <c r="M2261" s="6">
        <v>27.381212380000001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98</v>
      </c>
      <c r="U2261" t="s">
        <v>98</v>
      </c>
      <c r="AG2261" t="s">
        <v>7425</v>
      </c>
    </row>
    <row r="2262" spans="1:33" x14ac:dyDescent="0.45">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AG2262" t="s">
        <v>7425</v>
      </c>
    </row>
    <row r="2263" spans="1:33" x14ac:dyDescent="0.45">
      <c r="A2263" t="s">
        <v>5915</v>
      </c>
      <c r="B2263" t="s">
        <v>5916</v>
      </c>
      <c r="C2263" t="s">
        <v>5917</v>
      </c>
      <c r="F2263" t="s">
        <v>5917</v>
      </c>
      <c r="G2263" s="1">
        <v>135000000</v>
      </c>
      <c r="H2263" s="1">
        <v>0.73792100000000005</v>
      </c>
      <c r="I2263" s="2">
        <v>996192.72</v>
      </c>
      <c r="J2263" s="3">
        <v>8.3409599999999997E-3</v>
      </c>
      <c r="K2263" s="4">
        <v>119433805.77</v>
      </c>
      <c r="L2263" s="5">
        <v>2950001</v>
      </c>
      <c r="M2263" s="6">
        <v>40.486022130000002</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5917</v>
      </c>
      <c r="U2263" t="s">
        <v>5918</v>
      </c>
      <c r="AG2263" t="s">
        <v>7425</v>
      </c>
    </row>
    <row r="2264" spans="1:33" x14ac:dyDescent="0.45">
      <c r="A2264" t="s">
        <v>5915</v>
      </c>
      <c r="B2264" t="s">
        <v>5919</v>
      </c>
      <c r="C2264" t="s">
        <v>5920</v>
      </c>
      <c r="F2264" t="s">
        <v>5920</v>
      </c>
      <c r="G2264" s="1">
        <v>150000000</v>
      </c>
      <c r="H2264" s="1">
        <v>0.70380200000000004</v>
      </c>
      <c r="I2264" s="2">
        <v>1055702.76</v>
      </c>
      <c r="J2264" s="3">
        <v>8.83923E-3</v>
      </c>
      <c r="K2264" s="4">
        <v>119433805.77</v>
      </c>
      <c r="L2264" s="5">
        <v>2950001</v>
      </c>
      <c r="M2264" s="6">
        <v>40.486022130000002</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5920</v>
      </c>
      <c r="U2264" t="s">
        <v>5918</v>
      </c>
      <c r="AG2264" t="s">
        <v>7425</v>
      </c>
    </row>
    <row r="2265" spans="1:33" x14ac:dyDescent="0.45">
      <c r="A2265" t="s">
        <v>5915</v>
      </c>
      <c r="B2265" t="s">
        <v>5921</v>
      </c>
      <c r="C2265" t="s">
        <v>5922</v>
      </c>
      <c r="F2265" t="s">
        <v>5922</v>
      </c>
      <c r="G2265" s="1">
        <v>245000000</v>
      </c>
      <c r="H2265" s="1">
        <v>-3.6158999999999997E-2</v>
      </c>
      <c r="I2265" s="2">
        <v>-88589.55</v>
      </c>
      <c r="J2265" s="3">
        <v>-7.4175E-4</v>
      </c>
      <c r="K2265" s="4">
        <v>119433805.77</v>
      </c>
      <c r="L2265" s="5">
        <v>2950001</v>
      </c>
      <c r="M2265" s="6">
        <v>40.486022130000002</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5922</v>
      </c>
      <c r="U2265" t="s">
        <v>5918</v>
      </c>
      <c r="AG2265" t="s">
        <v>7425</v>
      </c>
    </row>
    <row r="2266" spans="1:33" x14ac:dyDescent="0.45">
      <c r="A2266" t="s">
        <v>5915</v>
      </c>
      <c r="B2266" t="s">
        <v>5923</v>
      </c>
      <c r="C2266" t="s">
        <v>5924</v>
      </c>
      <c r="F2266" t="s">
        <v>5924</v>
      </c>
      <c r="G2266" s="1">
        <v>375000000</v>
      </c>
      <c r="H2266" s="1">
        <v>-0.55230299999999999</v>
      </c>
      <c r="I2266" s="2">
        <v>-2071136.32</v>
      </c>
      <c r="J2266" s="3">
        <v>-1.7341289999999999E-2</v>
      </c>
      <c r="K2266" s="4">
        <v>119433805.77</v>
      </c>
      <c r="L2266" s="5">
        <v>2950001</v>
      </c>
      <c r="M2266" s="6">
        <v>40.486022130000002</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5924</v>
      </c>
      <c r="U2266" t="s">
        <v>5918</v>
      </c>
      <c r="AG2266" t="s">
        <v>7425</v>
      </c>
    </row>
    <row r="2267" spans="1:33" x14ac:dyDescent="0.45">
      <c r="A2267" t="s">
        <v>5915</v>
      </c>
      <c r="B2267" t="s">
        <v>5925</v>
      </c>
      <c r="C2267" t="s">
        <v>5926</v>
      </c>
      <c r="F2267" t="s">
        <v>5926</v>
      </c>
      <c r="G2267" s="1">
        <v>120000000</v>
      </c>
      <c r="H2267" s="1">
        <v>-1.542138</v>
      </c>
      <c r="I2267" s="2">
        <v>-1850566.03</v>
      </c>
      <c r="J2267" s="3">
        <v>-1.549449E-2</v>
      </c>
      <c r="K2267" s="4">
        <v>119433805.77</v>
      </c>
      <c r="L2267" s="5">
        <v>2950001</v>
      </c>
      <c r="M2267" s="6">
        <v>40.486022130000002</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5926</v>
      </c>
      <c r="U2267" t="s">
        <v>5918</v>
      </c>
      <c r="AG2267" t="s">
        <v>7425</v>
      </c>
    </row>
    <row r="2268" spans="1:33" x14ac:dyDescent="0.45">
      <c r="A2268" t="s">
        <v>5915</v>
      </c>
      <c r="B2268" t="s">
        <v>5927</v>
      </c>
      <c r="C2268" t="s">
        <v>5928</v>
      </c>
      <c r="F2268" t="s">
        <v>5928</v>
      </c>
      <c r="G2268" s="1">
        <v>745000000</v>
      </c>
      <c r="H2268" s="1">
        <v>-7.2646000000000002E-2</v>
      </c>
      <c r="I2268" s="2">
        <v>-541215.82999999996</v>
      </c>
      <c r="J2268" s="3">
        <v>-4.5315099999999999E-3</v>
      </c>
      <c r="K2268" s="4">
        <v>119433805.77</v>
      </c>
      <c r="L2268" s="5">
        <v>2950001</v>
      </c>
      <c r="M2268" s="6">
        <v>40.486022130000002</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5928</v>
      </c>
      <c r="U2268" t="s">
        <v>5918</v>
      </c>
      <c r="AG2268" t="s">
        <v>7425</v>
      </c>
    </row>
    <row r="2269" spans="1:33" x14ac:dyDescent="0.45">
      <c r="A2269" t="s">
        <v>5915</v>
      </c>
      <c r="B2269" t="s">
        <v>5929</v>
      </c>
      <c r="C2269" t="s">
        <v>5930</v>
      </c>
      <c r="F2269" t="s">
        <v>5930</v>
      </c>
      <c r="G2269" s="1">
        <v>10000</v>
      </c>
      <c r="H2269" s="1">
        <v>100</v>
      </c>
      <c r="I2269" s="2">
        <v>10000</v>
      </c>
      <c r="J2269" s="3">
        <v>8.373E-5</v>
      </c>
      <c r="K2269" s="4">
        <v>119433805.77</v>
      </c>
      <c r="L2269" s="5">
        <v>2950001</v>
      </c>
      <c r="M2269" s="6">
        <v>40.486022130000002</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5930</v>
      </c>
      <c r="U2269" t="s">
        <v>73</v>
      </c>
      <c r="AG2269" t="s">
        <v>7425</v>
      </c>
    </row>
    <row r="2270" spans="1:33" x14ac:dyDescent="0.45">
      <c r="A2270" t="s">
        <v>5915</v>
      </c>
      <c r="B2270" t="s">
        <v>5929</v>
      </c>
      <c r="C2270" t="s">
        <v>5931</v>
      </c>
      <c r="F2270" t="s">
        <v>5931</v>
      </c>
      <c r="G2270" s="1">
        <v>-10000</v>
      </c>
      <c r="H2270" s="1">
        <v>83.617699999999999</v>
      </c>
      <c r="I2270" s="2">
        <v>-8361.77</v>
      </c>
      <c r="J2270" s="3">
        <v>-7.0010000000000002E-5</v>
      </c>
      <c r="K2270" s="4">
        <v>119433805.77</v>
      </c>
      <c r="L2270" s="5">
        <v>2950001</v>
      </c>
      <c r="M2270" s="6">
        <v>40.486022130000002</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5931</v>
      </c>
      <c r="U2270" t="s">
        <v>73</v>
      </c>
      <c r="AG2270" t="s">
        <v>7425</v>
      </c>
    </row>
    <row r="2271" spans="1:33" x14ac:dyDescent="0.45">
      <c r="A2271" t="s">
        <v>5915</v>
      </c>
      <c r="B2271" t="s">
        <v>5932</v>
      </c>
      <c r="C2271" t="s">
        <v>5932</v>
      </c>
      <c r="D2271" t="s">
        <v>5933</v>
      </c>
      <c r="E2271" t="s">
        <v>5934</v>
      </c>
      <c r="F2271" t="s">
        <v>5935</v>
      </c>
      <c r="G2271" s="1">
        <v>49425000</v>
      </c>
      <c r="H2271" s="1">
        <v>96.429521629999996</v>
      </c>
      <c r="I2271" s="2">
        <v>47660291.07</v>
      </c>
      <c r="J2271" s="3">
        <v>0.39905193</v>
      </c>
      <c r="K2271" s="4">
        <v>119433805.77</v>
      </c>
      <c r="L2271" s="5">
        <v>2950001</v>
      </c>
      <c r="M2271" s="6">
        <v>40.486022130000002</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f>IF(OR($A2271="TUA",$A2271="TYA"),"",IF(ISNUMBER(_xll.BDP($C2271,"DUR_ADJ_OAS_MID")),_xll.BDP($C2271,"DUR_ADJ_OAS_MID"),IF(ISNUMBER(_xll.BDP($E2271&amp;" ISIN","DUR_ADJ_OAS_MID")),_xll.BDP($E2271&amp;" ISIN","DUR_ADJ_OAS_MID")," ")))</f>
        <v>0.97299292324920783</v>
      </c>
      <c r="S2271" s="7">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0.38827470389893826</v>
      </c>
      <c r="T2271" t="s">
        <v>5935</v>
      </c>
      <c r="U2271" t="s">
        <v>4299</v>
      </c>
      <c r="AG2271" t="s">
        <v>7425</v>
      </c>
    </row>
    <row r="2272" spans="1:33" x14ac:dyDescent="0.45">
      <c r="A2272" t="s">
        <v>5915</v>
      </c>
      <c r="B2272" t="s">
        <v>1144</v>
      </c>
      <c r="C2272" t="s">
        <v>1144</v>
      </c>
      <c r="D2272" t="s">
        <v>1145</v>
      </c>
      <c r="E2272" t="s">
        <v>1146</v>
      </c>
      <c r="F2272" t="s">
        <v>1147</v>
      </c>
      <c r="G2272" s="1">
        <v>75000000</v>
      </c>
      <c r="H2272" s="1">
        <v>98.715564000000001</v>
      </c>
      <c r="I2272" s="2">
        <v>74036673</v>
      </c>
      <c r="J2272" s="3">
        <v>0.61989713000000002</v>
      </c>
      <c r="K2272" s="4">
        <v>119433805.77</v>
      </c>
      <c r="L2272" s="5">
        <v>2950001</v>
      </c>
      <c r="M2272" s="6">
        <v>40.486022130000002</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f>IF(OR($A2272="TUA",$A2272="TYA"),"",IF(ISNUMBER(_xll.BDP($C2272,"DUR_ADJ_OAS_MID")),_xll.BDP($C2272,"DUR_ADJ_OAS_MID"),IF(ISNUMBER(_xll.BDP($E2272&amp;" ISIN","DUR_ADJ_OAS_MID")),_xll.BDP($E2272&amp;" ISIN","DUR_ADJ_OAS_MID")," ")))</f>
        <v>0.27833103119631603</v>
      </c>
      <c r="S2272" s="7">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0.17253660742853677</v>
      </c>
      <c r="T2272" t="s">
        <v>1147</v>
      </c>
      <c r="U2272" t="s">
        <v>93</v>
      </c>
      <c r="AG2272" t="s">
        <v>7425</v>
      </c>
    </row>
    <row r="2273" spans="1:33" x14ac:dyDescent="0.45">
      <c r="A2273" t="s">
        <v>5915</v>
      </c>
      <c r="B2273" t="s">
        <v>98</v>
      </c>
      <c r="C2273" t="s">
        <v>98</v>
      </c>
      <c r="G2273" s="1">
        <v>234815.72</v>
      </c>
      <c r="H2273" s="1">
        <v>1</v>
      </c>
      <c r="I2273" s="2">
        <v>234815.72</v>
      </c>
      <c r="J2273" s="3">
        <v>1.9660699999999999E-3</v>
      </c>
      <c r="K2273" s="4">
        <v>119433805.77</v>
      </c>
      <c r="L2273" s="5">
        <v>2950001</v>
      </c>
      <c r="M2273" s="6">
        <v>40.486022130000002</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98</v>
      </c>
      <c r="U2273" t="s">
        <v>98</v>
      </c>
      <c r="AG2273" t="s">
        <v>7425</v>
      </c>
    </row>
    <row r="2274" spans="1:33" x14ac:dyDescent="0.45">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AG2274" t="s">
        <v>7425</v>
      </c>
    </row>
    <row r="2275" spans="1:33" x14ac:dyDescent="0.45">
      <c r="A2275" t="s">
        <v>5936</v>
      </c>
      <c r="B2275" t="s">
        <v>4263</v>
      </c>
      <c r="C2275" t="s">
        <v>4264</v>
      </c>
      <c r="D2275" t="s">
        <v>4265</v>
      </c>
      <c r="E2275" t="s">
        <v>4266</v>
      </c>
      <c r="F2275" t="s">
        <v>4267</v>
      </c>
      <c r="G2275" s="1">
        <v>109597</v>
      </c>
      <c r="H2275" s="1">
        <v>23.06</v>
      </c>
      <c r="I2275" s="2">
        <v>2527306.8199999998</v>
      </c>
      <c r="J2275" s="3">
        <v>1.0643359999999999E-2</v>
      </c>
      <c r="K2275" s="4">
        <v>237453906.08000001</v>
      </c>
      <c r="L2275" s="5">
        <v>7325001</v>
      </c>
      <c r="M2275" s="6">
        <v>32.416911079999998</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4267</v>
      </c>
      <c r="U2275" t="s">
        <v>41</v>
      </c>
      <c r="AG2275" t="s">
        <v>7425</v>
      </c>
    </row>
    <row r="2276" spans="1:33" x14ac:dyDescent="0.45">
      <c r="A2276" t="s">
        <v>5936</v>
      </c>
      <c r="B2276" t="s">
        <v>5937</v>
      </c>
      <c r="C2276" t="s">
        <v>662</v>
      </c>
      <c r="D2276" t="s">
        <v>663</v>
      </c>
      <c r="E2276" t="s">
        <v>664</v>
      </c>
      <c r="F2276" t="s">
        <v>665</v>
      </c>
      <c r="G2276" s="1">
        <v>47252</v>
      </c>
      <c r="H2276" s="1">
        <v>196.96</v>
      </c>
      <c r="I2276" s="2">
        <v>9306753.9199999999</v>
      </c>
      <c r="J2276" s="3">
        <v>3.9193939999999997E-2</v>
      </c>
      <c r="K2276" s="4">
        <v>237453906.08000001</v>
      </c>
      <c r="L2276" s="5">
        <v>7325001</v>
      </c>
      <c r="M2276" s="6">
        <v>32.416911079999998</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665</v>
      </c>
      <c r="U2276" t="s">
        <v>1204</v>
      </c>
      <c r="AG2276" t="s">
        <v>7425</v>
      </c>
    </row>
    <row r="2277" spans="1:33" x14ac:dyDescent="0.45">
      <c r="A2277" t="s">
        <v>5936</v>
      </c>
      <c r="B2277" t="s">
        <v>5938</v>
      </c>
      <c r="C2277" t="s">
        <v>5939</v>
      </c>
      <c r="D2277" t="s">
        <v>5940</v>
      </c>
      <c r="E2277" t="s">
        <v>5941</v>
      </c>
      <c r="F2277" t="s">
        <v>5942</v>
      </c>
      <c r="G2277" s="1">
        <v>14083</v>
      </c>
      <c r="H2277" s="1">
        <v>113.56</v>
      </c>
      <c r="I2277" s="2">
        <v>1599265.48</v>
      </c>
      <c r="J2277" s="3">
        <v>6.7350600000000002E-3</v>
      </c>
      <c r="K2277" s="4">
        <v>237453906.08000001</v>
      </c>
      <c r="L2277" s="5">
        <v>7325001</v>
      </c>
      <c r="M2277" s="6">
        <v>32.416911079999998</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5942</v>
      </c>
      <c r="U2277" t="s">
        <v>1204</v>
      </c>
      <c r="AG2277" t="s">
        <v>7425</v>
      </c>
    </row>
    <row r="2278" spans="1:33" x14ac:dyDescent="0.45">
      <c r="A2278" t="s">
        <v>5936</v>
      </c>
      <c r="B2278" t="s">
        <v>5943</v>
      </c>
      <c r="C2278" t="s">
        <v>5944</v>
      </c>
      <c r="D2278" t="s">
        <v>5945</v>
      </c>
      <c r="E2278" t="s">
        <v>5946</v>
      </c>
      <c r="F2278" t="s">
        <v>5947</v>
      </c>
      <c r="G2278" s="1">
        <v>168696</v>
      </c>
      <c r="H2278" s="1">
        <v>3.67</v>
      </c>
      <c r="I2278" s="2">
        <v>619114.31999999995</v>
      </c>
      <c r="J2278" s="3">
        <v>2.6072999999999999E-3</v>
      </c>
      <c r="K2278" s="4">
        <v>237453906.08000001</v>
      </c>
      <c r="L2278" s="5">
        <v>7325001</v>
      </c>
      <c r="M2278" s="6">
        <v>32.416911079999998</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5947</v>
      </c>
      <c r="U2278" t="s">
        <v>1204</v>
      </c>
      <c r="AG2278" t="s">
        <v>7425</v>
      </c>
    </row>
    <row r="2279" spans="1:33" x14ac:dyDescent="0.45">
      <c r="A2279" t="s">
        <v>5936</v>
      </c>
      <c r="B2279" t="s">
        <v>5948</v>
      </c>
      <c r="C2279" t="s">
        <v>5949</v>
      </c>
      <c r="D2279" t="s">
        <v>5950</v>
      </c>
      <c r="E2279" t="s">
        <v>5951</v>
      </c>
      <c r="F2279" t="s">
        <v>5952</v>
      </c>
      <c r="G2279" s="1">
        <v>55312</v>
      </c>
      <c r="H2279" s="1">
        <v>28.83</v>
      </c>
      <c r="I2279" s="2">
        <v>1594644.96</v>
      </c>
      <c r="J2279" s="3">
        <v>6.7156000000000004E-3</v>
      </c>
      <c r="K2279" s="4">
        <v>237453906.08000001</v>
      </c>
      <c r="L2279" s="5">
        <v>7325001</v>
      </c>
      <c r="M2279" s="6">
        <v>32.416911079999998</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5952</v>
      </c>
      <c r="U2279" t="s">
        <v>1204</v>
      </c>
      <c r="AG2279" t="s">
        <v>7425</v>
      </c>
    </row>
    <row r="2280" spans="1:33" x14ac:dyDescent="0.45">
      <c r="A2280" t="s">
        <v>5936</v>
      </c>
      <c r="B2280" t="s">
        <v>5953</v>
      </c>
      <c r="C2280" t="s">
        <v>5954</v>
      </c>
      <c r="D2280" t="s">
        <v>5955</v>
      </c>
      <c r="E2280" t="s">
        <v>5956</v>
      </c>
      <c r="F2280" t="s">
        <v>5957</v>
      </c>
      <c r="G2280" s="1">
        <v>2419</v>
      </c>
      <c r="H2280" s="1">
        <v>547.28</v>
      </c>
      <c r="I2280" s="2">
        <v>1323870.32</v>
      </c>
      <c r="J2280" s="3">
        <v>5.5752700000000002E-3</v>
      </c>
      <c r="K2280" s="4">
        <v>237453906.08000001</v>
      </c>
      <c r="L2280" s="5">
        <v>7325001</v>
      </c>
      <c r="M2280" s="6">
        <v>32.416911079999998</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5957</v>
      </c>
      <c r="U2280" t="s">
        <v>1204</v>
      </c>
      <c r="AG2280" t="s">
        <v>7425</v>
      </c>
    </row>
    <row r="2281" spans="1:33" x14ac:dyDescent="0.45">
      <c r="A2281" t="s">
        <v>5936</v>
      </c>
      <c r="B2281" t="s">
        <v>5958</v>
      </c>
      <c r="C2281" t="s">
        <v>713</v>
      </c>
      <c r="D2281" t="s">
        <v>714</v>
      </c>
      <c r="E2281" t="s">
        <v>715</v>
      </c>
      <c r="F2281" t="s">
        <v>716</v>
      </c>
      <c r="G2281" s="1">
        <v>84678</v>
      </c>
      <c r="H2281" s="1">
        <v>25.42</v>
      </c>
      <c r="I2281" s="2">
        <v>2152514.7599999998</v>
      </c>
      <c r="J2281" s="3">
        <v>9.0649800000000003E-3</v>
      </c>
      <c r="K2281" s="4">
        <v>237453906.08000001</v>
      </c>
      <c r="L2281" s="5">
        <v>7325001</v>
      </c>
      <c r="M2281" s="6">
        <v>32.416911079999998</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716</v>
      </c>
      <c r="U2281" t="s">
        <v>1204</v>
      </c>
      <c r="AG2281" t="s">
        <v>7425</v>
      </c>
    </row>
    <row r="2282" spans="1:33" x14ac:dyDescent="0.45">
      <c r="A2282" t="s">
        <v>5936</v>
      </c>
      <c r="B2282" t="s">
        <v>5391</v>
      </c>
      <c r="C2282" t="s">
        <v>5392</v>
      </c>
      <c r="D2282" t="s">
        <v>5393</v>
      </c>
      <c r="E2282" t="s">
        <v>5394</v>
      </c>
      <c r="F2282" t="s">
        <v>5395</v>
      </c>
      <c r="G2282" s="1">
        <v>2409</v>
      </c>
      <c r="H2282" s="1">
        <v>190.8</v>
      </c>
      <c r="I2282" s="2">
        <v>459637.2</v>
      </c>
      <c r="J2282" s="3">
        <v>1.9356899999999999E-3</v>
      </c>
      <c r="K2282" s="4">
        <v>237453906.08000001</v>
      </c>
      <c r="L2282" s="5">
        <v>7325001</v>
      </c>
      <c r="M2282" s="6">
        <v>32.416911079999998</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5395</v>
      </c>
      <c r="U2282" t="s">
        <v>1204</v>
      </c>
      <c r="AG2282" t="s">
        <v>7425</v>
      </c>
    </row>
    <row r="2283" spans="1:33" x14ac:dyDescent="0.45">
      <c r="A2283" t="s">
        <v>5936</v>
      </c>
      <c r="B2283" t="s">
        <v>5959</v>
      </c>
      <c r="C2283" t="s">
        <v>5960</v>
      </c>
      <c r="D2283" t="s">
        <v>3284</v>
      </c>
      <c r="E2283" t="s">
        <v>3285</v>
      </c>
      <c r="F2283" t="s">
        <v>3286</v>
      </c>
      <c r="G2283" s="1">
        <v>8489</v>
      </c>
      <c r="H2283" s="1">
        <v>70.099999999999994</v>
      </c>
      <c r="I2283" s="2">
        <v>595078.9</v>
      </c>
      <c r="J2283" s="3">
        <v>2.5060799999999999E-3</v>
      </c>
      <c r="K2283" s="4">
        <v>237453906.08000001</v>
      </c>
      <c r="L2283" s="5">
        <v>7325001</v>
      </c>
      <c r="M2283" s="6">
        <v>32.416911079999998</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3286</v>
      </c>
      <c r="U2283" t="s">
        <v>1204</v>
      </c>
      <c r="AG2283" t="s">
        <v>7425</v>
      </c>
    </row>
    <row r="2284" spans="1:33" x14ac:dyDescent="0.45">
      <c r="A2284" t="s">
        <v>5936</v>
      </c>
      <c r="B2284" t="s">
        <v>5961</v>
      </c>
      <c r="C2284" t="s">
        <v>5962</v>
      </c>
      <c r="D2284" t="s">
        <v>2127</v>
      </c>
      <c r="E2284" t="s">
        <v>2128</v>
      </c>
      <c r="F2284" t="s">
        <v>2129</v>
      </c>
      <c r="G2284" s="1">
        <v>881</v>
      </c>
      <c r="H2284" s="1">
        <v>52.9</v>
      </c>
      <c r="I2284" s="2">
        <v>46604.9</v>
      </c>
      <c r="J2284" s="3">
        <v>1.9626999999999999E-4</v>
      </c>
      <c r="K2284" s="4">
        <v>237453906.08000001</v>
      </c>
      <c r="L2284" s="5">
        <v>7325001</v>
      </c>
      <c r="M2284" s="6">
        <v>32.416911079999998</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2129</v>
      </c>
      <c r="U2284" t="s">
        <v>1204</v>
      </c>
      <c r="AG2284" t="s">
        <v>7425</v>
      </c>
    </row>
    <row r="2285" spans="1:33" x14ac:dyDescent="0.45">
      <c r="A2285" t="s">
        <v>5936</v>
      </c>
      <c r="B2285" t="s">
        <v>5963</v>
      </c>
      <c r="C2285" t="s">
        <v>5964</v>
      </c>
      <c r="D2285" t="s">
        <v>5965</v>
      </c>
      <c r="E2285" t="s">
        <v>5966</v>
      </c>
      <c r="F2285" t="s">
        <v>5967</v>
      </c>
      <c r="G2285" s="1">
        <v>116535</v>
      </c>
      <c r="H2285" s="1">
        <v>11.05</v>
      </c>
      <c r="I2285" s="2">
        <v>1287711.75</v>
      </c>
      <c r="J2285" s="3">
        <v>5.4229999999999999E-3</v>
      </c>
      <c r="K2285" s="4">
        <v>237453906.08000001</v>
      </c>
      <c r="L2285" s="5">
        <v>7325001</v>
      </c>
      <c r="M2285" s="6">
        <v>32.416911079999998</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5967</v>
      </c>
      <c r="U2285" t="s">
        <v>1204</v>
      </c>
      <c r="AG2285" t="s">
        <v>7425</v>
      </c>
    </row>
    <row r="2286" spans="1:33" x14ac:dyDescent="0.45">
      <c r="A2286" t="s">
        <v>5936</v>
      </c>
      <c r="B2286" t="s">
        <v>5968</v>
      </c>
      <c r="C2286" t="s">
        <v>5969</v>
      </c>
      <c r="D2286" t="s">
        <v>3306</v>
      </c>
      <c r="E2286" t="s">
        <v>3307</v>
      </c>
      <c r="F2286" t="s">
        <v>3308</v>
      </c>
      <c r="G2286" s="1">
        <v>1132</v>
      </c>
      <c r="H2286" s="1">
        <v>84.14</v>
      </c>
      <c r="I2286" s="2">
        <v>95246.48</v>
      </c>
      <c r="J2286" s="3">
        <v>4.0111999999999998E-4</v>
      </c>
      <c r="K2286" s="4">
        <v>237453906.08000001</v>
      </c>
      <c r="L2286" s="5">
        <v>7325001</v>
      </c>
      <c r="M2286" s="6">
        <v>32.416911079999998</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3308</v>
      </c>
      <c r="U2286" t="s">
        <v>1204</v>
      </c>
      <c r="AG2286" t="s">
        <v>7425</v>
      </c>
    </row>
    <row r="2287" spans="1:33" x14ac:dyDescent="0.45">
      <c r="A2287" t="s">
        <v>5936</v>
      </c>
      <c r="B2287" t="s">
        <v>4741</v>
      </c>
      <c r="C2287" t="s">
        <v>4742</v>
      </c>
      <c r="D2287" t="s">
        <v>4743</v>
      </c>
      <c r="E2287" t="s">
        <v>4744</v>
      </c>
      <c r="F2287" t="s">
        <v>4745</v>
      </c>
      <c r="G2287" s="1">
        <v>183617</v>
      </c>
      <c r="H2287" s="1">
        <v>29.36</v>
      </c>
      <c r="I2287" s="2">
        <v>5390995.1200000001</v>
      </c>
      <c r="J2287" s="3">
        <v>2.2703330000000001E-2</v>
      </c>
      <c r="K2287" s="4">
        <v>237453906.08000001</v>
      </c>
      <c r="L2287" s="5">
        <v>7325001</v>
      </c>
      <c r="M2287" s="6">
        <v>32.416911079999998</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4745</v>
      </c>
      <c r="U2287" t="s">
        <v>1204</v>
      </c>
      <c r="AG2287" t="s">
        <v>7425</v>
      </c>
    </row>
    <row r="2288" spans="1:33" x14ac:dyDescent="0.45">
      <c r="A2288" t="s">
        <v>5936</v>
      </c>
      <c r="B2288" t="s">
        <v>4746</v>
      </c>
      <c r="C2288" t="s">
        <v>772</v>
      </c>
      <c r="D2288" t="s">
        <v>773</v>
      </c>
      <c r="E2288" t="s">
        <v>774</v>
      </c>
      <c r="F2288" t="s">
        <v>775</v>
      </c>
      <c r="G2288" s="1">
        <v>20917</v>
      </c>
      <c r="H2288" s="1">
        <v>348.09</v>
      </c>
      <c r="I2288" s="2">
        <v>7280998.5300000003</v>
      </c>
      <c r="J2288" s="3">
        <v>3.0662789999999999E-2</v>
      </c>
      <c r="K2288" s="4">
        <v>237453906.08000001</v>
      </c>
      <c r="L2288" s="5">
        <v>7325001</v>
      </c>
      <c r="M2288" s="6">
        <v>32.416911079999998</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775</v>
      </c>
      <c r="U2288" t="s">
        <v>1204</v>
      </c>
      <c r="AG2288" t="s">
        <v>7425</v>
      </c>
    </row>
    <row r="2289" spans="1:33" x14ac:dyDescent="0.45">
      <c r="A2289" t="s">
        <v>5936</v>
      </c>
      <c r="B2289" t="s">
        <v>5970</v>
      </c>
      <c r="C2289" t="s">
        <v>5971</v>
      </c>
      <c r="D2289" t="s">
        <v>5972</v>
      </c>
      <c r="E2289" t="s">
        <v>5973</v>
      </c>
      <c r="F2289" t="s">
        <v>5974</v>
      </c>
      <c r="G2289" s="1">
        <v>8868</v>
      </c>
      <c r="H2289" s="1">
        <v>108.36</v>
      </c>
      <c r="I2289" s="2">
        <v>960936.48</v>
      </c>
      <c r="J2289" s="3">
        <v>4.0468300000000004E-3</v>
      </c>
      <c r="K2289" s="4">
        <v>237453906.08000001</v>
      </c>
      <c r="L2289" s="5">
        <v>7325001</v>
      </c>
      <c r="M2289" s="6">
        <v>32.416911079999998</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5974</v>
      </c>
      <c r="U2289" t="s">
        <v>1204</v>
      </c>
      <c r="AG2289" t="s">
        <v>7425</v>
      </c>
    </row>
    <row r="2290" spans="1:33" x14ac:dyDescent="0.45">
      <c r="A2290" t="s">
        <v>5936</v>
      </c>
      <c r="B2290" t="s">
        <v>5975</v>
      </c>
      <c r="C2290" t="s">
        <v>5976</v>
      </c>
      <c r="D2290" t="s">
        <v>3439</v>
      </c>
      <c r="E2290" t="s">
        <v>3440</v>
      </c>
      <c r="F2290" t="s">
        <v>3441</v>
      </c>
      <c r="G2290" s="1">
        <v>2072</v>
      </c>
      <c r="H2290" s="1">
        <v>274.56</v>
      </c>
      <c r="I2290" s="2">
        <v>568888.31999999995</v>
      </c>
      <c r="J2290" s="3">
        <v>2.3957800000000001E-3</v>
      </c>
      <c r="K2290" s="4">
        <v>237453906.08000001</v>
      </c>
      <c r="L2290" s="5">
        <v>7325001</v>
      </c>
      <c r="M2290" s="6">
        <v>32.416911079999998</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3441</v>
      </c>
      <c r="U2290" t="s">
        <v>1204</v>
      </c>
      <c r="AG2290" t="s">
        <v>7425</v>
      </c>
    </row>
    <row r="2291" spans="1:33" x14ac:dyDescent="0.45">
      <c r="A2291" t="s">
        <v>5936</v>
      </c>
      <c r="B2291" t="s">
        <v>4853</v>
      </c>
      <c r="C2291" t="s">
        <v>837</v>
      </c>
      <c r="D2291" t="s">
        <v>838</v>
      </c>
      <c r="E2291" t="s">
        <v>839</v>
      </c>
      <c r="F2291" t="s">
        <v>840</v>
      </c>
      <c r="G2291" s="1">
        <v>8749</v>
      </c>
      <c r="H2291" s="1">
        <v>511.26</v>
      </c>
      <c r="I2291" s="2">
        <v>4473013.74</v>
      </c>
      <c r="J2291" s="3">
        <v>1.8837400000000001E-2</v>
      </c>
      <c r="K2291" s="4">
        <v>237453906.08000001</v>
      </c>
      <c r="L2291" s="5">
        <v>7325001</v>
      </c>
      <c r="M2291" s="6">
        <v>32.416911079999998</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840</v>
      </c>
      <c r="U2291" t="s">
        <v>1204</v>
      </c>
      <c r="AG2291" t="s">
        <v>7425</v>
      </c>
    </row>
    <row r="2292" spans="1:33" x14ac:dyDescent="0.45">
      <c r="A2292" t="s">
        <v>5936</v>
      </c>
      <c r="B2292" t="s">
        <v>5977</v>
      </c>
      <c r="C2292" t="s">
        <v>5978</v>
      </c>
      <c r="D2292" t="s">
        <v>5979</v>
      </c>
      <c r="E2292" t="s">
        <v>5980</v>
      </c>
      <c r="F2292" t="s">
        <v>5981</v>
      </c>
      <c r="G2292" s="1">
        <v>2335</v>
      </c>
      <c r="H2292" s="1">
        <v>14.11</v>
      </c>
      <c r="I2292" s="2">
        <v>32946.85</v>
      </c>
      <c r="J2292" s="3">
        <v>1.3875000000000001E-4</v>
      </c>
      <c r="K2292" s="4">
        <v>237453906.08000001</v>
      </c>
      <c r="L2292" s="5">
        <v>7325001</v>
      </c>
      <c r="M2292" s="6">
        <v>32.416911079999998</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5981</v>
      </c>
      <c r="U2292" t="s">
        <v>1204</v>
      </c>
      <c r="AG2292" t="s">
        <v>7425</v>
      </c>
    </row>
    <row r="2293" spans="1:33" x14ac:dyDescent="0.45">
      <c r="A2293" t="s">
        <v>5936</v>
      </c>
      <c r="B2293" t="s">
        <v>5982</v>
      </c>
      <c r="C2293" t="s">
        <v>5983</v>
      </c>
      <c r="D2293" t="s">
        <v>5984</v>
      </c>
      <c r="E2293" t="s">
        <v>5985</v>
      </c>
      <c r="F2293" t="s">
        <v>5986</v>
      </c>
      <c r="G2293" s="1">
        <v>21639</v>
      </c>
      <c r="H2293" s="1">
        <v>40.56</v>
      </c>
      <c r="I2293" s="2">
        <v>877677.84</v>
      </c>
      <c r="J2293" s="3">
        <v>3.6962000000000002E-3</v>
      </c>
      <c r="K2293" s="4">
        <v>237453906.08000001</v>
      </c>
      <c r="L2293" s="5">
        <v>7325001</v>
      </c>
      <c r="M2293" s="6">
        <v>32.416911079999998</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5986</v>
      </c>
      <c r="U2293" t="s">
        <v>1204</v>
      </c>
      <c r="AG2293" t="s">
        <v>7425</v>
      </c>
    </row>
    <row r="2294" spans="1:33" x14ac:dyDescent="0.45">
      <c r="A2294" t="s">
        <v>5936</v>
      </c>
      <c r="B2294" t="s">
        <v>5987</v>
      </c>
      <c r="C2294" t="s">
        <v>5988</v>
      </c>
      <c r="D2294" t="s">
        <v>3525</v>
      </c>
      <c r="E2294" t="s">
        <v>3526</v>
      </c>
      <c r="F2294" t="s">
        <v>3527</v>
      </c>
      <c r="G2294" s="1">
        <v>29277</v>
      </c>
      <c r="H2294" s="1">
        <v>68.040000000000006</v>
      </c>
      <c r="I2294" s="2">
        <v>1992007.08</v>
      </c>
      <c r="J2294" s="3">
        <v>8.3890300000000004E-3</v>
      </c>
      <c r="K2294" s="4">
        <v>237453906.08000001</v>
      </c>
      <c r="L2294" s="5">
        <v>7325001</v>
      </c>
      <c r="M2294" s="6">
        <v>32.416911079999998</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3527</v>
      </c>
      <c r="U2294" t="s">
        <v>1204</v>
      </c>
      <c r="AG2294" t="s">
        <v>7425</v>
      </c>
    </row>
    <row r="2295" spans="1:33" x14ac:dyDescent="0.45">
      <c r="A2295" t="s">
        <v>5936</v>
      </c>
      <c r="B2295" t="s">
        <v>5989</v>
      </c>
      <c r="C2295" t="s">
        <v>5990</v>
      </c>
      <c r="D2295" t="s">
        <v>5991</v>
      </c>
      <c r="E2295" t="s">
        <v>5992</v>
      </c>
      <c r="F2295" t="s">
        <v>5993</v>
      </c>
      <c r="G2295" s="1">
        <v>351314</v>
      </c>
      <c r="H2295" s="1">
        <v>3.6</v>
      </c>
      <c r="I2295" s="2">
        <v>1264730.3999999999</v>
      </c>
      <c r="J2295" s="3">
        <v>5.3262099999999996E-3</v>
      </c>
      <c r="K2295" s="4">
        <v>237453906.08000001</v>
      </c>
      <c r="L2295" s="5">
        <v>7325001</v>
      </c>
      <c r="M2295" s="6">
        <v>32.416911079999998</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5993</v>
      </c>
      <c r="U2295" t="s">
        <v>1204</v>
      </c>
      <c r="AG2295" t="s">
        <v>7425</v>
      </c>
    </row>
    <row r="2296" spans="1:33" x14ac:dyDescent="0.45">
      <c r="A2296" t="s">
        <v>5936</v>
      </c>
      <c r="B2296" t="s">
        <v>5994</v>
      </c>
      <c r="C2296" t="s">
        <v>5995</v>
      </c>
      <c r="D2296" t="s">
        <v>5996</v>
      </c>
      <c r="E2296" t="s">
        <v>5997</v>
      </c>
      <c r="F2296" t="s">
        <v>5998</v>
      </c>
      <c r="G2296" s="1">
        <v>96202</v>
      </c>
      <c r="H2296" s="1">
        <v>83.94</v>
      </c>
      <c r="I2296" s="2">
        <v>8075195.8799999999</v>
      </c>
      <c r="J2296" s="3">
        <v>3.4007419999999997E-2</v>
      </c>
      <c r="K2296" s="4">
        <v>237453906.08000001</v>
      </c>
      <c r="L2296" s="5">
        <v>7325001</v>
      </c>
      <c r="M2296" s="6">
        <v>32.416911079999998</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5998</v>
      </c>
      <c r="U2296" t="s">
        <v>1204</v>
      </c>
      <c r="AG2296" t="s">
        <v>7425</v>
      </c>
    </row>
    <row r="2297" spans="1:33" x14ac:dyDescent="0.45">
      <c r="A2297" t="s">
        <v>5936</v>
      </c>
      <c r="B2297" t="s">
        <v>5999</v>
      </c>
      <c r="C2297" t="s">
        <v>6000</v>
      </c>
      <c r="D2297" t="s">
        <v>3630</v>
      </c>
      <c r="E2297" t="s">
        <v>3631</v>
      </c>
      <c r="F2297" t="s">
        <v>3632</v>
      </c>
      <c r="G2297" s="1">
        <v>2351</v>
      </c>
      <c r="H2297" s="1">
        <v>405.45</v>
      </c>
      <c r="I2297" s="2">
        <v>953212.95</v>
      </c>
      <c r="J2297" s="3">
        <v>4.0143100000000001E-3</v>
      </c>
      <c r="K2297" s="4">
        <v>237453906.08000001</v>
      </c>
      <c r="L2297" s="5">
        <v>7325001</v>
      </c>
      <c r="M2297" s="6">
        <v>32.416911079999998</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3632</v>
      </c>
      <c r="U2297" t="s">
        <v>1204</v>
      </c>
      <c r="AG2297" t="s">
        <v>7425</v>
      </c>
    </row>
    <row r="2298" spans="1:33" x14ac:dyDescent="0.45">
      <c r="A2298" t="s">
        <v>5936</v>
      </c>
      <c r="B2298" t="s">
        <v>4931</v>
      </c>
      <c r="C2298" t="s">
        <v>4932</v>
      </c>
      <c r="D2298" t="s">
        <v>3661</v>
      </c>
      <c r="E2298" t="s">
        <v>3662</v>
      </c>
      <c r="F2298" t="s">
        <v>3663</v>
      </c>
      <c r="G2298" s="1">
        <v>5860</v>
      </c>
      <c r="H2298" s="1">
        <v>71.94</v>
      </c>
      <c r="I2298" s="2">
        <v>421568.4</v>
      </c>
      <c r="J2298" s="3">
        <v>1.7753700000000001E-3</v>
      </c>
      <c r="K2298" s="4">
        <v>237453906.08000001</v>
      </c>
      <c r="L2298" s="5">
        <v>7325001</v>
      </c>
      <c r="M2298" s="6">
        <v>32.416911079999998</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3663</v>
      </c>
      <c r="U2298" t="s">
        <v>1204</v>
      </c>
      <c r="AG2298" t="s">
        <v>7425</v>
      </c>
    </row>
    <row r="2299" spans="1:33" x14ac:dyDescent="0.45">
      <c r="A2299" t="s">
        <v>5936</v>
      </c>
      <c r="B2299" t="s">
        <v>4957</v>
      </c>
      <c r="C2299" t="s">
        <v>4958</v>
      </c>
      <c r="D2299" t="s">
        <v>4959</v>
      </c>
      <c r="E2299" t="s">
        <v>4960</v>
      </c>
      <c r="F2299" t="s">
        <v>4961</v>
      </c>
      <c r="G2299" s="1">
        <v>552</v>
      </c>
      <c r="H2299" s="1">
        <v>72.88</v>
      </c>
      <c r="I2299" s="2">
        <v>40229.760000000002</v>
      </c>
      <c r="J2299" s="3">
        <v>1.6941999999999999E-4</v>
      </c>
      <c r="K2299" s="4">
        <v>237453906.08000001</v>
      </c>
      <c r="L2299" s="5">
        <v>7325001</v>
      </c>
      <c r="M2299" s="6">
        <v>32.416911079999998</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4961</v>
      </c>
      <c r="U2299" t="s">
        <v>1204</v>
      </c>
      <c r="AG2299" t="s">
        <v>7425</v>
      </c>
    </row>
    <row r="2300" spans="1:33" x14ac:dyDescent="0.45">
      <c r="A2300" t="s">
        <v>5936</v>
      </c>
      <c r="B2300" t="s">
        <v>6001</v>
      </c>
      <c r="C2300" t="s">
        <v>6002</v>
      </c>
      <c r="D2300" t="s">
        <v>6003</v>
      </c>
      <c r="E2300" t="s">
        <v>6004</v>
      </c>
      <c r="F2300" t="s">
        <v>6005</v>
      </c>
      <c r="G2300" s="1">
        <v>9637</v>
      </c>
      <c r="H2300" s="1">
        <v>231.37</v>
      </c>
      <c r="I2300" s="2">
        <v>2229712.69</v>
      </c>
      <c r="J2300" s="3">
        <v>9.3900900000000002E-3</v>
      </c>
      <c r="K2300" s="4">
        <v>237453906.08000001</v>
      </c>
      <c r="L2300" s="5">
        <v>7325001</v>
      </c>
      <c r="M2300" s="6">
        <v>32.416911079999998</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6005</v>
      </c>
      <c r="U2300" t="s">
        <v>1204</v>
      </c>
      <c r="AG2300" t="s">
        <v>7425</v>
      </c>
    </row>
    <row r="2301" spans="1:33" x14ac:dyDescent="0.45">
      <c r="A2301" t="s">
        <v>5936</v>
      </c>
      <c r="B2301" t="s">
        <v>6006</v>
      </c>
      <c r="C2301" t="s">
        <v>6007</v>
      </c>
      <c r="D2301" t="s">
        <v>6008</v>
      </c>
      <c r="E2301" t="s">
        <v>6009</v>
      </c>
      <c r="F2301" t="s">
        <v>6010</v>
      </c>
      <c r="G2301" s="1">
        <v>23230</v>
      </c>
      <c r="H2301" s="1">
        <v>484.76</v>
      </c>
      <c r="I2301" s="2">
        <v>11260974.800000001</v>
      </c>
      <c r="J2301" s="3">
        <v>4.742383E-2</v>
      </c>
      <c r="K2301" s="4">
        <v>237453906.08000001</v>
      </c>
      <c r="L2301" s="5">
        <v>7325001</v>
      </c>
      <c r="M2301" s="6">
        <v>32.416911079999998</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6010</v>
      </c>
      <c r="U2301" t="s">
        <v>1204</v>
      </c>
      <c r="AG2301" t="s">
        <v>7425</v>
      </c>
    </row>
    <row r="2302" spans="1:33" x14ac:dyDescent="0.45">
      <c r="A2302" t="s">
        <v>5936</v>
      </c>
      <c r="B2302" t="s">
        <v>4985</v>
      </c>
      <c r="C2302" t="s">
        <v>4986</v>
      </c>
      <c r="D2302" t="s">
        <v>4987</v>
      </c>
      <c r="E2302" t="s">
        <v>4988</v>
      </c>
      <c r="F2302" t="s">
        <v>4989</v>
      </c>
      <c r="G2302" s="1">
        <v>30835</v>
      </c>
      <c r="H2302" s="1">
        <v>72.650000000000006</v>
      </c>
      <c r="I2302" s="2">
        <v>2240162.75</v>
      </c>
      <c r="J2302" s="3">
        <v>9.4341000000000008E-3</v>
      </c>
      <c r="K2302" s="4">
        <v>237453906.08000001</v>
      </c>
      <c r="L2302" s="5">
        <v>7325001</v>
      </c>
      <c r="M2302" s="6">
        <v>32.416911079999998</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4989</v>
      </c>
      <c r="U2302" t="s">
        <v>1204</v>
      </c>
      <c r="AG2302" t="s">
        <v>7425</v>
      </c>
    </row>
    <row r="2303" spans="1:33" x14ac:dyDescent="0.45">
      <c r="A2303" t="s">
        <v>5936</v>
      </c>
      <c r="B2303" t="s">
        <v>6011</v>
      </c>
      <c r="C2303" t="s">
        <v>6012</v>
      </c>
      <c r="D2303" t="s">
        <v>6013</v>
      </c>
      <c r="E2303" t="s">
        <v>6014</v>
      </c>
      <c r="F2303" t="s">
        <v>6015</v>
      </c>
      <c r="G2303" s="1">
        <v>67601</v>
      </c>
      <c r="H2303" s="1">
        <v>161.99</v>
      </c>
      <c r="I2303" s="2">
        <v>10950685.99</v>
      </c>
      <c r="J2303" s="3">
        <v>4.6117100000000001E-2</v>
      </c>
      <c r="K2303" s="4">
        <v>237453906.08000001</v>
      </c>
      <c r="L2303" s="5">
        <v>7325001</v>
      </c>
      <c r="M2303" s="6">
        <v>32.416911079999998</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6015</v>
      </c>
      <c r="U2303" t="s">
        <v>1204</v>
      </c>
      <c r="AG2303" t="s">
        <v>7425</v>
      </c>
    </row>
    <row r="2304" spans="1:33" x14ac:dyDescent="0.45">
      <c r="A2304" t="s">
        <v>5936</v>
      </c>
      <c r="B2304" t="s">
        <v>6016</v>
      </c>
      <c r="C2304" t="s">
        <v>6017</v>
      </c>
      <c r="D2304" t="s">
        <v>6018</v>
      </c>
      <c r="E2304" t="s">
        <v>6019</v>
      </c>
      <c r="F2304" t="s">
        <v>6020</v>
      </c>
      <c r="G2304" s="1">
        <v>14346</v>
      </c>
      <c r="H2304" s="1">
        <v>52.6</v>
      </c>
      <c r="I2304" s="2">
        <v>754599.6</v>
      </c>
      <c r="J2304" s="3">
        <v>3.1778800000000001E-3</v>
      </c>
      <c r="K2304" s="4">
        <v>237453906.08000001</v>
      </c>
      <c r="L2304" s="5">
        <v>7325001</v>
      </c>
      <c r="M2304" s="6">
        <v>32.416911079999998</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6020</v>
      </c>
      <c r="U2304" t="s">
        <v>1204</v>
      </c>
      <c r="AG2304" t="s">
        <v>7425</v>
      </c>
    </row>
    <row r="2305" spans="1:33" x14ac:dyDescent="0.45">
      <c r="A2305" t="s">
        <v>5936</v>
      </c>
      <c r="B2305" t="s">
        <v>6021</v>
      </c>
      <c r="C2305" t="s">
        <v>6022</v>
      </c>
      <c r="D2305" t="s">
        <v>2536</v>
      </c>
      <c r="E2305" t="s">
        <v>2537</v>
      </c>
      <c r="F2305" t="s">
        <v>2538</v>
      </c>
      <c r="G2305" s="1">
        <v>19082</v>
      </c>
      <c r="H2305" s="1">
        <v>884.48</v>
      </c>
      <c r="I2305" s="2">
        <v>16877647.359999999</v>
      </c>
      <c r="J2305" s="3">
        <v>7.1077570000000007E-2</v>
      </c>
      <c r="K2305" s="4">
        <v>237453906.08000001</v>
      </c>
      <c r="L2305" s="5">
        <v>7325001</v>
      </c>
      <c r="M2305" s="6">
        <v>32.416911079999998</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2538</v>
      </c>
      <c r="U2305" t="s">
        <v>1204</v>
      </c>
      <c r="AG2305" t="s">
        <v>7425</v>
      </c>
    </row>
    <row r="2306" spans="1:33" x14ac:dyDescent="0.45">
      <c r="A2306" t="s">
        <v>5936</v>
      </c>
      <c r="B2306" t="s">
        <v>6023</v>
      </c>
      <c r="C2306" t="s">
        <v>6024</v>
      </c>
      <c r="D2306" t="s">
        <v>6025</v>
      </c>
      <c r="E2306" t="s">
        <v>6026</v>
      </c>
      <c r="F2306" t="s">
        <v>6027</v>
      </c>
      <c r="G2306" s="1">
        <v>1056895</v>
      </c>
      <c r="H2306" s="1">
        <v>2.41</v>
      </c>
      <c r="I2306" s="2">
        <v>2547116.9500000002</v>
      </c>
      <c r="J2306" s="3">
        <v>1.072678E-2</v>
      </c>
      <c r="K2306" s="4">
        <v>237453906.08000001</v>
      </c>
      <c r="L2306" s="5">
        <v>7325001</v>
      </c>
      <c r="M2306" s="6">
        <v>32.416911079999998</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6027</v>
      </c>
      <c r="U2306" t="s">
        <v>1204</v>
      </c>
      <c r="AG2306" t="s">
        <v>7425</v>
      </c>
    </row>
    <row r="2307" spans="1:33" x14ac:dyDescent="0.45">
      <c r="A2307" t="s">
        <v>5936</v>
      </c>
      <c r="B2307" t="s">
        <v>6028</v>
      </c>
      <c r="C2307" t="s">
        <v>6029</v>
      </c>
      <c r="D2307" t="s">
        <v>6030</v>
      </c>
      <c r="E2307" t="s">
        <v>6031</v>
      </c>
      <c r="F2307" t="s">
        <v>6032</v>
      </c>
      <c r="G2307" s="1">
        <v>193</v>
      </c>
      <c r="H2307" s="1">
        <v>134.4</v>
      </c>
      <c r="I2307" s="2">
        <v>25939.200000000001</v>
      </c>
      <c r="J2307" s="3">
        <v>1.0924E-4</v>
      </c>
      <c r="K2307" s="4">
        <v>237453906.08000001</v>
      </c>
      <c r="L2307" s="5">
        <v>7325001</v>
      </c>
      <c r="M2307" s="6">
        <v>32.416911079999998</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6032</v>
      </c>
      <c r="U2307" t="s">
        <v>1204</v>
      </c>
      <c r="AG2307" t="s">
        <v>7425</v>
      </c>
    </row>
    <row r="2308" spans="1:33" x14ac:dyDescent="0.45">
      <c r="A2308" t="s">
        <v>5936</v>
      </c>
      <c r="B2308" t="s">
        <v>5049</v>
      </c>
      <c r="C2308" t="s">
        <v>5050</v>
      </c>
      <c r="D2308" t="s">
        <v>3794</v>
      </c>
      <c r="E2308" t="s">
        <v>3795</v>
      </c>
      <c r="F2308" t="s">
        <v>3796</v>
      </c>
      <c r="G2308" s="1">
        <v>39382</v>
      </c>
      <c r="H2308" s="1">
        <v>137.06</v>
      </c>
      <c r="I2308" s="2">
        <v>5397696.9199999999</v>
      </c>
      <c r="J2308" s="3">
        <v>2.2731560000000001E-2</v>
      </c>
      <c r="K2308" s="4">
        <v>237453906.08000001</v>
      </c>
      <c r="L2308" s="5">
        <v>7325001</v>
      </c>
      <c r="M2308" s="6">
        <v>32.416911079999998</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3796</v>
      </c>
      <c r="U2308" t="s">
        <v>1204</v>
      </c>
      <c r="AG2308" t="s">
        <v>7425</v>
      </c>
    </row>
    <row r="2309" spans="1:33" x14ac:dyDescent="0.45">
      <c r="A2309" t="s">
        <v>5936</v>
      </c>
      <c r="B2309" t="s">
        <v>6033</v>
      </c>
      <c r="C2309" t="s">
        <v>6034</v>
      </c>
      <c r="D2309" t="s">
        <v>6035</v>
      </c>
      <c r="E2309" t="s">
        <v>6036</v>
      </c>
      <c r="F2309" t="s">
        <v>6037</v>
      </c>
      <c r="G2309" s="1">
        <v>4</v>
      </c>
      <c r="H2309" s="1">
        <v>114.74</v>
      </c>
      <c r="I2309" s="2">
        <v>458.96</v>
      </c>
      <c r="J2309" s="3">
        <v>1.9300000000000002E-6</v>
      </c>
      <c r="K2309" s="4">
        <v>237453906.08000001</v>
      </c>
      <c r="L2309" s="5">
        <v>7325001</v>
      </c>
      <c r="M2309" s="6">
        <v>32.416911079999998</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6037</v>
      </c>
      <c r="U2309" t="s">
        <v>1204</v>
      </c>
      <c r="AG2309" t="s">
        <v>7425</v>
      </c>
    </row>
    <row r="2310" spans="1:33" x14ac:dyDescent="0.45">
      <c r="A2310" t="s">
        <v>5936</v>
      </c>
      <c r="B2310" t="s">
        <v>6038</v>
      </c>
      <c r="C2310" t="s">
        <v>6039</v>
      </c>
      <c r="D2310" t="s">
        <v>6040</v>
      </c>
      <c r="E2310" t="s">
        <v>6041</v>
      </c>
      <c r="F2310" t="s">
        <v>6042</v>
      </c>
      <c r="G2310" s="1">
        <v>173626</v>
      </c>
      <c r="H2310" s="1">
        <v>27.03</v>
      </c>
      <c r="I2310" s="2">
        <v>4693110.78</v>
      </c>
      <c r="J2310" s="3">
        <v>1.9764299999999999E-2</v>
      </c>
      <c r="K2310" s="4">
        <v>237453906.08000001</v>
      </c>
      <c r="L2310" s="5">
        <v>7325001</v>
      </c>
      <c r="M2310" s="6">
        <v>32.416911079999998</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6042</v>
      </c>
      <c r="U2310" t="s">
        <v>1204</v>
      </c>
      <c r="AG2310" t="s">
        <v>7425</v>
      </c>
    </row>
    <row r="2311" spans="1:33" x14ac:dyDescent="0.45">
      <c r="A2311" t="s">
        <v>5936</v>
      </c>
      <c r="B2311" t="s">
        <v>6043</v>
      </c>
      <c r="C2311" t="s">
        <v>6044</v>
      </c>
      <c r="D2311" t="s">
        <v>6045</v>
      </c>
      <c r="E2311" t="s">
        <v>6046</v>
      </c>
      <c r="F2311" t="s">
        <v>6047</v>
      </c>
      <c r="G2311" s="1">
        <v>1772056</v>
      </c>
      <c r="H2311" s="1">
        <v>8.81</v>
      </c>
      <c r="I2311" s="2">
        <v>15611813.359999999</v>
      </c>
      <c r="J2311" s="3">
        <v>6.574671E-2</v>
      </c>
      <c r="K2311" s="4">
        <v>237453906.08000001</v>
      </c>
      <c r="L2311" s="5">
        <v>7325001</v>
      </c>
      <c r="M2311" s="6">
        <v>32.416911079999998</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6047</v>
      </c>
      <c r="U2311" t="s">
        <v>1204</v>
      </c>
      <c r="AG2311" t="s">
        <v>7425</v>
      </c>
    </row>
    <row r="2312" spans="1:33" x14ac:dyDescent="0.45">
      <c r="A2312" t="s">
        <v>5936</v>
      </c>
      <c r="B2312" t="s">
        <v>6048</v>
      </c>
      <c r="C2312" t="s">
        <v>6049</v>
      </c>
      <c r="D2312" t="s">
        <v>6050</v>
      </c>
      <c r="E2312" t="s">
        <v>6051</v>
      </c>
      <c r="F2312" t="s">
        <v>6052</v>
      </c>
      <c r="G2312" s="1">
        <v>9591</v>
      </c>
      <c r="H2312" s="1">
        <v>1046.9100000000001</v>
      </c>
      <c r="I2312" s="2">
        <v>10040913.810000001</v>
      </c>
      <c r="J2312" s="3">
        <v>4.2285740000000002E-2</v>
      </c>
      <c r="K2312" s="4">
        <v>237453906.08000001</v>
      </c>
      <c r="L2312" s="5">
        <v>7325001</v>
      </c>
      <c r="M2312" s="6">
        <v>32.416911079999998</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6052</v>
      </c>
      <c r="U2312" t="s">
        <v>1204</v>
      </c>
      <c r="AG2312" t="s">
        <v>7425</v>
      </c>
    </row>
    <row r="2313" spans="1:33" x14ac:dyDescent="0.45">
      <c r="A2313" t="s">
        <v>5936</v>
      </c>
      <c r="B2313" t="s">
        <v>6053</v>
      </c>
      <c r="C2313" t="s">
        <v>6054</v>
      </c>
      <c r="D2313" t="s">
        <v>6055</v>
      </c>
      <c r="E2313" t="s">
        <v>6056</v>
      </c>
      <c r="F2313" t="s">
        <v>6057</v>
      </c>
      <c r="G2313" s="1">
        <v>176457</v>
      </c>
      <c r="H2313" s="1">
        <v>39.24</v>
      </c>
      <c r="I2313" s="2">
        <v>6924172.6799999997</v>
      </c>
      <c r="J2313" s="3">
        <v>2.916007E-2</v>
      </c>
      <c r="K2313" s="4">
        <v>237453906.08000001</v>
      </c>
      <c r="L2313" s="5">
        <v>7325001</v>
      </c>
      <c r="M2313" s="6">
        <v>32.416911079999998</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6057</v>
      </c>
      <c r="U2313" t="s">
        <v>1204</v>
      </c>
      <c r="AG2313" t="s">
        <v>7425</v>
      </c>
    </row>
    <row r="2314" spans="1:33" x14ac:dyDescent="0.45">
      <c r="A2314" t="s">
        <v>5936</v>
      </c>
      <c r="B2314" t="s">
        <v>6058</v>
      </c>
      <c r="C2314" t="s">
        <v>6059</v>
      </c>
      <c r="D2314" t="s">
        <v>2743</v>
      </c>
      <c r="E2314" t="s">
        <v>2744</v>
      </c>
      <c r="F2314" t="s">
        <v>6060</v>
      </c>
      <c r="G2314" s="1">
        <v>94066</v>
      </c>
      <c r="H2314" s="1">
        <v>28.38</v>
      </c>
      <c r="I2314" s="2">
        <v>2669593.08</v>
      </c>
      <c r="J2314" s="3">
        <v>1.124257E-2</v>
      </c>
      <c r="K2314" s="4">
        <v>237453906.08000001</v>
      </c>
      <c r="L2314" s="5">
        <v>7325001</v>
      </c>
      <c r="M2314" s="6">
        <v>32.416911079999998</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6060</v>
      </c>
      <c r="U2314" t="s">
        <v>1204</v>
      </c>
      <c r="AG2314" t="s">
        <v>7425</v>
      </c>
    </row>
    <row r="2315" spans="1:33" x14ac:dyDescent="0.45">
      <c r="A2315" t="s">
        <v>5936</v>
      </c>
      <c r="B2315" t="s">
        <v>6061</v>
      </c>
      <c r="C2315" t="s">
        <v>6062</v>
      </c>
      <c r="D2315" t="s">
        <v>3959</v>
      </c>
      <c r="E2315" t="s">
        <v>3960</v>
      </c>
      <c r="F2315" t="s">
        <v>3961</v>
      </c>
      <c r="G2315" s="1">
        <v>24303</v>
      </c>
      <c r="H2315" s="1">
        <v>124.44</v>
      </c>
      <c r="I2315" s="2">
        <v>3024265.32</v>
      </c>
      <c r="J2315" s="3">
        <v>1.2736219999999999E-2</v>
      </c>
      <c r="K2315" s="4">
        <v>237453906.08000001</v>
      </c>
      <c r="L2315" s="5">
        <v>7325001</v>
      </c>
      <c r="M2315" s="6">
        <v>32.416911079999998</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3961</v>
      </c>
      <c r="U2315" t="s">
        <v>1204</v>
      </c>
      <c r="AG2315" t="s">
        <v>7425</v>
      </c>
    </row>
    <row r="2316" spans="1:33" x14ac:dyDescent="0.45">
      <c r="A2316" t="s">
        <v>5936</v>
      </c>
      <c r="B2316" t="s">
        <v>6063</v>
      </c>
      <c r="C2316" t="s">
        <v>6064</v>
      </c>
      <c r="D2316" t="s">
        <v>6065</v>
      </c>
      <c r="E2316" t="s">
        <v>6066</v>
      </c>
      <c r="F2316" t="s">
        <v>6067</v>
      </c>
      <c r="G2316" s="1">
        <v>42185</v>
      </c>
      <c r="H2316" s="1">
        <v>19.89</v>
      </c>
      <c r="I2316" s="2">
        <v>839059.65</v>
      </c>
      <c r="J2316" s="3">
        <v>3.5335700000000002E-3</v>
      </c>
      <c r="K2316" s="4">
        <v>237453906.08000001</v>
      </c>
      <c r="L2316" s="5">
        <v>7325001</v>
      </c>
      <c r="M2316" s="6">
        <v>32.416911079999998</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6067</v>
      </c>
      <c r="U2316" t="s">
        <v>1204</v>
      </c>
      <c r="AG2316" t="s">
        <v>7425</v>
      </c>
    </row>
    <row r="2317" spans="1:33" x14ac:dyDescent="0.45">
      <c r="A2317" t="s">
        <v>5936</v>
      </c>
      <c r="B2317" t="s">
        <v>6068</v>
      </c>
      <c r="C2317" t="s">
        <v>6069</v>
      </c>
      <c r="D2317" t="s">
        <v>6070</v>
      </c>
      <c r="E2317" t="s">
        <v>6071</v>
      </c>
      <c r="F2317" t="s">
        <v>6072</v>
      </c>
      <c r="G2317" s="1">
        <v>204143</v>
      </c>
      <c r="H2317" s="1">
        <v>57.31</v>
      </c>
      <c r="I2317" s="2">
        <v>11699435.33</v>
      </c>
      <c r="J2317" s="3">
        <v>4.9270340000000003E-2</v>
      </c>
      <c r="K2317" s="4">
        <v>237453906.08000001</v>
      </c>
      <c r="L2317" s="5">
        <v>7325001</v>
      </c>
      <c r="M2317" s="6">
        <v>32.416911079999998</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6072</v>
      </c>
      <c r="U2317" t="s">
        <v>1204</v>
      </c>
      <c r="AG2317" t="s">
        <v>7425</v>
      </c>
    </row>
    <row r="2318" spans="1:33" x14ac:dyDescent="0.45">
      <c r="A2318" t="s">
        <v>5936</v>
      </c>
      <c r="B2318" t="s">
        <v>5210</v>
      </c>
      <c r="C2318" t="s">
        <v>5211</v>
      </c>
      <c r="D2318" t="s">
        <v>5212</v>
      </c>
      <c r="E2318" t="s">
        <v>5213</v>
      </c>
      <c r="F2318" t="s">
        <v>5214</v>
      </c>
      <c r="G2318" s="1">
        <v>192962</v>
      </c>
      <c r="H2318" s="1">
        <v>122.33</v>
      </c>
      <c r="I2318" s="2">
        <v>23605041.460000001</v>
      </c>
      <c r="J2318" s="3">
        <v>9.9408940000000001E-2</v>
      </c>
      <c r="K2318" s="4">
        <v>237453906.08000001</v>
      </c>
      <c r="L2318" s="5">
        <v>7325001</v>
      </c>
      <c r="M2318" s="6">
        <v>32.416911079999998</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5214</v>
      </c>
      <c r="U2318" t="s">
        <v>1204</v>
      </c>
      <c r="AG2318" t="s">
        <v>7425</v>
      </c>
    </row>
    <row r="2319" spans="1:33" x14ac:dyDescent="0.45">
      <c r="A2319" t="s">
        <v>5936</v>
      </c>
      <c r="B2319" t="s">
        <v>6073</v>
      </c>
      <c r="C2319" t="s">
        <v>1084</v>
      </c>
      <c r="D2319" t="s">
        <v>1085</v>
      </c>
      <c r="E2319" t="s">
        <v>1086</v>
      </c>
      <c r="F2319" t="s">
        <v>1087</v>
      </c>
      <c r="G2319" s="1">
        <v>1812</v>
      </c>
      <c r="H2319" s="1">
        <v>357.27</v>
      </c>
      <c r="I2319" s="2">
        <v>647373.24</v>
      </c>
      <c r="J2319" s="3">
        <v>2.72631E-3</v>
      </c>
      <c r="K2319" s="4">
        <v>237453906.08000001</v>
      </c>
      <c r="L2319" s="5">
        <v>7325001</v>
      </c>
      <c r="M2319" s="6">
        <v>32.416911079999998</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1087</v>
      </c>
      <c r="U2319" t="s">
        <v>1204</v>
      </c>
      <c r="AG2319" t="s">
        <v>7425</v>
      </c>
    </row>
    <row r="2320" spans="1:33" x14ac:dyDescent="0.45">
      <c r="A2320" t="s">
        <v>5936</v>
      </c>
      <c r="B2320" t="s">
        <v>6074</v>
      </c>
      <c r="C2320" t="s">
        <v>6075</v>
      </c>
      <c r="D2320" t="s">
        <v>6076</v>
      </c>
      <c r="E2320" t="s">
        <v>6077</v>
      </c>
      <c r="F2320" t="s">
        <v>6078</v>
      </c>
      <c r="G2320" s="1">
        <v>7618</v>
      </c>
      <c r="H2320" s="1">
        <v>78.17</v>
      </c>
      <c r="I2320" s="2">
        <v>595499.06000000006</v>
      </c>
      <c r="J2320" s="3">
        <v>2.5078499999999998E-3</v>
      </c>
      <c r="K2320" s="4">
        <v>237453906.08000001</v>
      </c>
      <c r="L2320" s="5">
        <v>7325001</v>
      </c>
      <c r="M2320" s="6">
        <v>32.416911079999998</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6078</v>
      </c>
      <c r="U2320" t="s">
        <v>1204</v>
      </c>
      <c r="AG2320" t="s">
        <v>7425</v>
      </c>
    </row>
    <row r="2321" spans="1:33" x14ac:dyDescent="0.45">
      <c r="A2321" t="s">
        <v>5936</v>
      </c>
      <c r="B2321" t="s">
        <v>6079</v>
      </c>
      <c r="C2321" t="s">
        <v>6080</v>
      </c>
      <c r="D2321" t="s">
        <v>6081</v>
      </c>
      <c r="E2321" t="s">
        <v>6082</v>
      </c>
      <c r="F2321" t="s">
        <v>6083</v>
      </c>
      <c r="G2321" s="1">
        <v>19408</v>
      </c>
      <c r="H2321" s="1">
        <v>245.13</v>
      </c>
      <c r="I2321" s="2">
        <v>4757483.04</v>
      </c>
      <c r="J2321" s="3">
        <v>2.0035399999999998E-2</v>
      </c>
      <c r="K2321" s="4">
        <v>237453906.08000001</v>
      </c>
      <c r="L2321" s="5">
        <v>7325001</v>
      </c>
      <c r="M2321" s="6">
        <v>32.416911079999998</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6083</v>
      </c>
      <c r="U2321" t="s">
        <v>1204</v>
      </c>
      <c r="AG2321" t="s">
        <v>7425</v>
      </c>
    </row>
    <row r="2322" spans="1:33" x14ac:dyDescent="0.45">
      <c r="A2322" t="s">
        <v>5936</v>
      </c>
      <c r="B2322" t="s">
        <v>6084</v>
      </c>
      <c r="C2322" t="s">
        <v>530</v>
      </c>
      <c r="D2322" t="s">
        <v>531</v>
      </c>
      <c r="E2322" t="s">
        <v>532</v>
      </c>
      <c r="F2322" t="s">
        <v>533</v>
      </c>
      <c r="G2322" s="1">
        <v>7872</v>
      </c>
      <c r="H2322" s="1">
        <v>162.87</v>
      </c>
      <c r="I2322" s="2">
        <v>1282112.6399999999</v>
      </c>
      <c r="J2322" s="3">
        <v>5.3994200000000003E-3</v>
      </c>
      <c r="K2322" s="4">
        <v>237453906.08000001</v>
      </c>
      <c r="L2322" s="5">
        <v>7325001</v>
      </c>
      <c r="M2322" s="6">
        <v>32.416911079999998</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533</v>
      </c>
      <c r="U2322" t="s">
        <v>1204</v>
      </c>
      <c r="AG2322" t="s">
        <v>7425</v>
      </c>
    </row>
    <row r="2323" spans="1:33" x14ac:dyDescent="0.45">
      <c r="A2323" t="s">
        <v>5936</v>
      </c>
      <c r="B2323" t="s">
        <v>6085</v>
      </c>
      <c r="C2323" t="s">
        <v>1089</v>
      </c>
      <c r="D2323" t="s">
        <v>1090</v>
      </c>
      <c r="E2323" t="s">
        <v>1091</v>
      </c>
      <c r="F2323" t="s">
        <v>1092</v>
      </c>
      <c r="G2323" s="1">
        <v>13770</v>
      </c>
      <c r="H2323" s="1">
        <v>612.94000000000005</v>
      </c>
      <c r="I2323" s="2">
        <v>8440183.8000000007</v>
      </c>
      <c r="J2323" s="3">
        <v>3.5544510000000001E-2</v>
      </c>
      <c r="K2323" s="4">
        <v>237453906.08000001</v>
      </c>
      <c r="L2323" s="5">
        <v>7325001</v>
      </c>
      <c r="M2323" s="6">
        <v>32.416911079999998</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1092</v>
      </c>
      <c r="U2323" t="s">
        <v>1204</v>
      </c>
      <c r="AG2323" t="s">
        <v>7425</v>
      </c>
    </row>
    <row r="2324" spans="1:33" x14ac:dyDescent="0.45">
      <c r="A2324" t="s">
        <v>5936</v>
      </c>
      <c r="B2324" t="s">
        <v>6086</v>
      </c>
      <c r="C2324" t="s">
        <v>6087</v>
      </c>
      <c r="D2324" t="s">
        <v>6088</v>
      </c>
      <c r="E2324" t="s">
        <v>6089</v>
      </c>
      <c r="F2324" t="s">
        <v>6090</v>
      </c>
      <c r="G2324" s="1">
        <v>114604</v>
      </c>
      <c r="H2324" s="1">
        <v>41.07</v>
      </c>
      <c r="I2324" s="2">
        <v>4706786.28</v>
      </c>
      <c r="J2324" s="3">
        <v>1.9821890000000002E-2</v>
      </c>
      <c r="K2324" s="4">
        <v>237453906.08000001</v>
      </c>
      <c r="L2324" s="5">
        <v>7325001</v>
      </c>
      <c r="M2324" s="6">
        <v>32.416911079999998</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6090</v>
      </c>
      <c r="U2324" t="s">
        <v>1204</v>
      </c>
      <c r="AG2324" t="s">
        <v>7425</v>
      </c>
    </row>
    <row r="2325" spans="1:33" x14ac:dyDescent="0.45">
      <c r="A2325" t="s">
        <v>5936</v>
      </c>
      <c r="B2325" t="s">
        <v>5279</v>
      </c>
      <c r="C2325" t="s">
        <v>1104</v>
      </c>
      <c r="D2325" t="s">
        <v>1105</v>
      </c>
      <c r="E2325" t="s">
        <v>1106</v>
      </c>
      <c r="F2325" t="s">
        <v>1107</v>
      </c>
      <c r="G2325" s="1">
        <v>20318</v>
      </c>
      <c r="H2325" s="1">
        <v>583.29999999999995</v>
      </c>
      <c r="I2325" s="2">
        <v>11851489.4</v>
      </c>
      <c r="J2325" s="3">
        <v>4.9910690000000001E-2</v>
      </c>
      <c r="K2325" s="4">
        <v>237453906.08000001</v>
      </c>
      <c r="L2325" s="5">
        <v>7325001</v>
      </c>
      <c r="M2325" s="6">
        <v>32.416911079999998</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1107</v>
      </c>
      <c r="U2325" t="s">
        <v>1204</v>
      </c>
      <c r="AG2325" t="s">
        <v>7425</v>
      </c>
    </row>
    <row r="2326" spans="1:33" x14ac:dyDescent="0.45">
      <c r="A2326" t="s">
        <v>5936</v>
      </c>
      <c r="B2326" t="s">
        <v>6091</v>
      </c>
      <c r="C2326" t="s">
        <v>6092</v>
      </c>
      <c r="D2326" t="s">
        <v>4146</v>
      </c>
      <c r="E2326" t="s">
        <v>4147</v>
      </c>
      <c r="F2326" t="s">
        <v>4148</v>
      </c>
      <c r="G2326" s="1">
        <v>3223</v>
      </c>
      <c r="H2326" s="1">
        <v>207.62</v>
      </c>
      <c r="I2326" s="2">
        <v>669159.26</v>
      </c>
      <c r="J2326" s="3">
        <v>2.8180599999999998E-3</v>
      </c>
      <c r="K2326" s="4">
        <v>237453906.08000001</v>
      </c>
      <c r="L2326" s="5">
        <v>7325001</v>
      </c>
      <c r="M2326" s="6">
        <v>32.416911079999998</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4148</v>
      </c>
      <c r="U2326" t="s">
        <v>1204</v>
      </c>
      <c r="AG2326" t="s">
        <v>7425</v>
      </c>
    </row>
    <row r="2327" spans="1:33" x14ac:dyDescent="0.45">
      <c r="A2327" t="s">
        <v>5936</v>
      </c>
      <c r="B2327" t="s">
        <v>5282</v>
      </c>
      <c r="C2327" t="s">
        <v>1114</v>
      </c>
      <c r="D2327" t="s">
        <v>1115</v>
      </c>
      <c r="E2327" t="s">
        <v>1116</v>
      </c>
      <c r="F2327" t="s">
        <v>1117</v>
      </c>
      <c r="G2327" s="1">
        <v>622</v>
      </c>
      <c r="H2327" s="1">
        <v>110.03</v>
      </c>
      <c r="I2327" s="2">
        <v>68438.66</v>
      </c>
      <c r="J2327" s="3">
        <v>2.8822E-4</v>
      </c>
      <c r="K2327" s="4">
        <v>237453906.08000001</v>
      </c>
      <c r="L2327" s="5">
        <v>7325001</v>
      </c>
      <c r="M2327" s="6">
        <v>32.416911079999998</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1117</v>
      </c>
      <c r="U2327" t="s">
        <v>1204</v>
      </c>
      <c r="AG2327" t="s">
        <v>7425</v>
      </c>
    </row>
    <row r="2328" spans="1:33" x14ac:dyDescent="0.45">
      <c r="A2328" t="s">
        <v>5936</v>
      </c>
      <c r="B2328" t="s">
        <v>5910</v>
      </c>
      <c r="C2328" t="s">
        <v>5911</v>
      </c>
      <c r="D2328" t="s">
        <v>4200</v>
      </c>
      <c r="E2328" t="s">
        <v>4201</v>
      </c>
      <c r="F2328" t="s">
        <v>4202</v>
      </c>
      <c r="G2328" s="1">
        <v>3454</v>
      </c>
      <c r="H2328" s="1">
        <v>107.34</v>
      </c>
      <c r="I2328" s="2">
        <v>370752.36</v>
      </c>
      <c r="J2328" s="3">
        <v>1.5613700000000001E-3</v>
      </c>
      <c r="K2328" s="4">
        <v>237453906.08000001</v>
      </c>
      <c r="L2328" s="5">
        <v>7325001</v>
      </c>
      <c r="M2328" s="6">
        <v>32.416911079999998</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4202</v>
      </c>
      <c r="U2328" t="s">
        <v>1204</v>
      </c>
      <c r="AG2328" t="s">
        <v>7425</v>
      </c>
    </row>
    <row r="2329" spans="1:33" x14ac:dyDescent="0.45">
      <c r="A2329" t="s">
        <v>5936</v>
      </c>
      <c r="B2329" t="s">
        <v>6093</v>
      </c>
      <c r="C2329" t="s">
        <v>6094</v>
      </c>
      <c r="D2329" t="s">
        <v>6095</v>
      </c>
      <c r="E2329" t="s">
        <v>6096</v>
      </c>
      <c r="F2329" t="s">
        <v>6097</v>
      </c>
      <c r="G2329" s="1">
        <v>59801</v>
      </c>
      <c r="H2329" s="1">
        <v>194.42</v>
      </c>
      <c r="I2329" s="2">
        <v>11626510.42</v>
      </c>
      <c r="J2329" s="3">
        <v>4.8963230000000003E-2</v>
      </c>
      <c r="K2329" s="4">
        <v>237453906.08000001</v>
      </c>
      <c r="L2329" s="5">
        <v>7325001</v>
      </c>
      <c r="M2329" s="6">
        <v>32.416911079999998</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6097</v>
      </c>
      <c r="U2329" t="s">
        <v>1204</v>
      </c>
      <c r="AG2329" t="s">
        <v>7425</v>
      </c>
    </row>
    <row r="2330" spans="1:33" x14ac:dyDescent="0.45">
      <c r="A2330" t="s">
        <v>5936</v>
      </c>
      <c r="B2330" t="s">
        <v>98</v>
      </c>
      <c r="C2330" t="s">
        <v>98</v>
      </c>
      <c r="G2330" s="1">
        <v>7105566.0700000003</v>
      </c>
      <c r="H2330" s="1">
        <v>1</v>
      </c>
      <c r="I2330" s="2">
        <v>7105566.0700000003</v>
      </c>
      <c r="J2330" s="3">
        <v>2.9923979999999999E-2</v>
      </c>
      <c r="K2330" s="4">
        <v>237453906.08000001</v>
      </c>
      <c r="L2330" s="5">
        <v>7325001</v>
      </c>
      <c r="M2330" s="6">
        <v>32.416911079999998</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98</v>
      </c>
      <c r="U2330" t="s">
        <v>98</v>
      </c>
      <c r="AG2330" t="s">
        <v>7425</v>
      </c>
    </row>
    <row r="2331" spans="1:33" x14ac:dyDescent="0.45">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AG2331" t="s">
        <v>7425</v>
      </c>
    </row>
    <row r="2332" spans="1:33" x14ac:dyDescent="0.45">
      <c r="A2332" t="s">
        <v>6098</v>
      </c>
      <c r="B2332" t="s">
        <v>110</v>
      </c>
      <c r="C2332" t="s">
        <v>110</v>
      </c>
      <c r="F2332" t="s">
        <v>111</v>
      </c>
      <c r="G2332" s="1">
        <v>312</v>
      </c>
      <c r="H2332" s="1">
        <v>4.7</v>
      </c>
      <c r="I2332" s="2">
        <v>146640</v>
      </c>
      <c r="J2332" s="3">
        <v>1.3243700000000001E-3</v>
      </c>
      <c r="K2332" s="4">
        <v>110724012</v>
      </c>
      <c r="L2332" s="5">
        <v>4525001</v>
      </c>
      <c r="M2332" s="6">
        <v>24.469389509999999</v>
      </c>
      <c r="N2332" s="7">
        <f>IF(ISNUMBER(_xll.BDP($C2332, "DELTA_MID")),_xll.BDP($C2332, "DELTA_MID")," ")</f>
        <v>-7.5019000000000002E-2</v>
      </c>
      <c r="O2332" s="7" t="str">
        <f>IF(ISNUMBER(N2332),_xll.BDP($C2332, "OPT_UNDL_TICKER"),"")</f>
        <v>SPX</v>
      </c>
      <c r="P2332" s="8">
        <f>IF(ISNUMBER(N2332),_xll.BDP($C2332, "OPT_UNDL_PX")," ")</f>
        <v>5708.75</v>
      </c>
      <c r="Q2332" s="7">
        <f>IF(ISNUMBER(N2332),+G2332*_xll.BDP($C2332, "PX_POS_MULT_FACTOR")*P2332/K2332," ")</f>
        <v>1.6086212627483187</v>
      </c>
      <c r="R2332" s="8" t="str">
        <f>IF(OR($A2332="TUA",$A2332="TYA"),"",IF(ISNUMBER(_xll.BDP($C2332,"DUR_ADJ_OAS_MID")),_xll.BDP($C2332,"DUR_ADJ_OAS_MID"),IF(ISNUMBER(_xll.BDP($E2332&amp;" ISIN","DUR_ADJ_OAS_MID")),_xll.BDP($E2332&amp;" ISIN","DUR_ADJ_OAS_MID")," ")))</f>
        <v xml:space="preserve"> </v>
      </c>
      <c r="S2332" s="7">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-0.12067715851011612</v>
      </c>
      <c r="T2332" t="s">
        <v>111</v>
      </c>
      <c r="U2332" t="s">
        <v>64</v>
      </c>
      <c r="AG2332" t="s">
        <v>7425</v>
      </c>
    </row>
    <row r="2333" spans="1:33" x14ac:dyDescent="0.45">
      <c r="A2333" t="s">
        <v>6098</v>
      </c>
      <c r="B2333" t="s">
        <v>112</v>
      </c>
      <c r="C2333" t="s">
        <v>112</v>
      </c>
      <c r="F2333" t="s">
        <v>113</v>
      </c>
      <c r="G2333" s="1">
        <v>-312</v>
      </c>
      <c r="H2333" s="1">
        <v>1.375</v>
      </c>
      <c r="I2333" s="2">
        <v>-42900</v>
      </c>
      <c r="J2333" s="3">
        <v>-3.8745000000000001E-4</v>
      </c>
      <c r="K2333" s="4">
        <v>110724012</v>
      </c>
      <c r="L2333" s="5">
        <v>4525001</v>
      </c>
      <c r="M2333" s="6">
        <v>24.469389509999999</v>
      </c>
      <c r="N2333" s="7">
        <f>IF(ISNUMBER(_xll.BDP($C2333, "DELTA_MID")),_xll.BDP($C2333, "DELTA_MID")," ")</f>
        <v>-1.9022000000000001E-2</v>
      </c>
      <c r="O2333" s="7" t="str">
        <f>IF(ISNUMBER(N2333),_xll.BDP($C2333, "OPT_UNDL_TICKER"),"")</f>
        <v>SPX</v>
      </c>
      <c r="P2333" s="8">
        <f>IF(ISNUMBER(N2333),_xll.BDP($C2333, "OPT_UNDL_PX")," ")</f>
        <v>5708.75</v>
      </c>
      <c r="Q2333" s="7">
        <f>IF(ISNUMBER(N2333),+G2333*_xll.BDP($C2333, "PX_POS_MULT_FACTOR")*P2333/K2333," ")</f>
        <v>-1.6086212627483187</v>
      </c>
      <c r="R2333" s="8" t="str">
        <f>IF(OR($A2333="TUA",$A2333="TYA"),"",IF(ISNUMBER(_xll.BDP($C2333,"DUR_ADJ_OAS_MID")),_xll.BDP($C2333,"DUR_ADJ_OAS_MID"),IF(ISNUMBER(_xll.BDP($E2333&amp;" ISIN","DUR_ADJ_OAS_MID")),_xll.BDP($E2333&amp;" ISIN","DUR_ADJ_OAS_MID")," ")))</f>
        <v xml:space="preserve"> </v>
      </c>
      <c r="S2333" s="7">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3.0599193659998521E-2</v>
      </c>
      <c r="T2333" t="s">
        <v>113</v>
      </c>
      <c r="U2333" t="s">
        <v>64</v>
      </c>
      <c r="AG2333" t="s">
        <v>7425</v>
      </c>
    </row>
    <row r="2334" spans="1:33" x14ac:dyDescent="0.45">
      <c r="A2334" t="s">
        <v>6098</v>
      </c>
      <c r="B2334" t="s">
        <v>114</v>
      </c>
      <c r="C2334" t="s">
        <v>115</v>
      </c>
      <c r="F2334" t="s">
        <v>116</v>
      </c>
      <c r="G2334" s="1">
        <v>494</v>
      </c>
      <c r="H2334" s="1">
        <v>0.51500000000000001</v>
      </c>
      <c r="I2334" s="2">
        <v>25441</v>
      </c>
      <c r="J2334" s="3">
        <v>2.2976999999999999E-4</v>
      </c>
      <c r="K2334" s="4">
        <v>110724012</v>
      </c>
      <c r="L2334" s="5">
        <v>4525001</v>
      </c>
      <c r="M2334" s="6">
        <v>24.469389509999999</v>
      </c>
      <c r="N2334" s="7">
        <f>IF(ISNUMBER(_xll.BDP($C2334, "DELTA_MID")),_xll.BDP($C2334, "DELTA_MID")," ")</f>
        <v>0.134848</v>
      </c>
      <c r="O2334" s="7" t="str">
        <f>IF(ISNUMBER(N2334),_xll.BDP($C2334, "OPT_UNDL_TICKER"),"")</f>
        <v>USO US</v>
      </c>
      <c r="P2334" s="8">
        <f>IF(ISNUMBER(N2334),_xll.BDP($C2334, "OPT_UNDL_PX")," ")</f>
        <v>72.11</v>
      </c>
      <c r="Q2334" s="7">
        <f>IF(ISNUMBER(N2334),+G2334*_xll.BDP($C2334, "PX_POS_MULT_FACTOR")*P2334/K2334," ")</f>
        <v>3.2172190436885545E-2</v>
      </c>
      <c r="R2334" s="8" t="str">
        <f>IF(OR($A2334="TUA",$A2334="TYA"),"",IF(ISNUMBER(_xll.BDP($C2334,"DUR_ADJ_OAS_MID")),_xll.BDP($C2334,"DUR_ADJ_OAS_MID"),IF(ISNUMBER(_xll.BDP($E2334&amp;" ISIN","DUR_ADJ_OAS_MID")),_xll.BDP($E2334&amp;" ISIN","DUR_ADJ_OAS_MID")," ")))</f>
        <v xml:space="preserve"> </v>
      </c>
      <c r="S2334" s="7">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4.3383555360331418E-3</v>
      </c>
      <c r="T2334" t="s">
        <v>116</v>
      </c>
      <c r="U2334" t="s">
        <v>64</v>
      </c>
      <c r="AG2334" t="s">
        <v>7425</v>
      </c>
    </row>
    <row r="2335" spans="1:33" x14ac:dyDescent="0.45">
      <c r="A2335" t="s">
        <v>6098</v>
      </c>
      <c r="B2335" t="s">
        <v>6099</v>
      </c>
      <c r="C2335" t="s">
        <v>6099</v>
      </c>
      <c r="F2335" t="s">
        <v>6100</v>
      </c>
      <c r="G2335" s="1">
        <v>42</v>
      </c>
      <c r="H2335" s="1">
        <v>78</v>
      </c>
      <c r="I2335" s="2">
        <v>327600</v>
      </c>
      <c r="J2335" s="3">
        <v>2.9587099999999998E-3</v>
      </c>
      <c r="K2335" s="4">
        <v>110724012</v>
      </c>
      <c r="L2335" s="5">
        <v>4525001</v>
      </c>
      <c r="M2335" s="6">
        <v>24.469389509999999</v>
      </c>
      <c r="N2335" s="7">
        <f>IF(ISNUMBER(_xll.BDP($C2335, "DELTA_MID")),_xll.BDP($C2335, "DELTA_MID")," ")</f>
        <v>-0.23505899999999999</v>
      </c>
      <c r="O2335" s="7" t="str">
        <f>IF(ISNUMBER(N2335),_xll.BDP($C2335, "OPT_UNDL_TICKER"),"")</f>
        <v>SPX</v>
      </c>
      <c r="P2335" s="8">
        <f>IF(ISNUMBER(N2335),_xll.BDP($C2335, "OPT_UNDL_PX")," ")</f>
        <v>5708.75</v>
      </c>
      <c r="Q2335" s="7">
        <f>IF(ISNUMBER(N2335),+G2335*_xll.BDP($C2335, "PX_POS_MULT_FACTOR")*P2335/K2335," ")</f>
        <v>0.21654516998535062</v>
      </c>
      <c r="R2335" s="8" t="str">
        <f>IF(OR($A2335="TUA",$A2335="TYA"),"",IF(ISNUMBER(_xll.BDP($C2335,"DUR_ADJ_OAS_MID")),_xll.BDP($C2335,"DUR_ADJ_OAS_MID"),IF(ISNUMBER(_xll.BDP($E2335&amp;" ISIN","DUR_ADJ_OAS_MID")),_xll.BDP($E2335&amp;" ISIN","DUR_ADJ_OAS_MID")," ")))</f>
        <v xml:space="preserve"> </v>
      </c>
      <c r="S2335" s="7">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-5.0900891111586528E-2</v>
      </c>
      <c r="T2335" t="s">
        <v>6100</v>
      </c>
      <c r="U2335" t="s">
        <v>64</v>
      </c>
      <c r="AG2335" t="s">
        <v>7425</v>
      </c>
    </row>
    <row r="2336" spans="1:33" x14ac:dyDescent="0.45">
      <c r="A2336" t="s">
        <v>6098</v>
      </c>
      <c r="B2336" t="s">
        <v>6101</v>
      </c>
      <c r="C2336" t="s">
        <v>6101</v>
      </c>
      <c r="F2336" t="s">
        <v>6102</v>
      </c>
      <c r="G2336" s="1">
        <v>-42</v>
      </c>
      <c r="H2336" s="1">
        <v>36.25</v>
      </c>
      <c r="I2336" s="2">
        <v>-152250</v>
      </c>
      <c r="J2336" s="3">
        <v>-1.3750399999999999E-3</v>
      </c>
      <c r="K2336" s="4">
        <v>110724012</v>
      </c>
      <c r="L2336" s="5">
        <v>4525001</v>
      </c>
      <c r="M2336" s="6">
        <v>24.469389509999999</v>
      </c>
      <c r="N2336" s="7">
        <f>IF(ISNUMBER(_xll.BDP($C2336, "DELTA_MID")),_xll.BDP($C2336, "DELTA_MID")," ")</f>
        <v>-0.106456</v>
      </c>
      <c r="O2336" s="7" t="str">
        <f>IF(ISNUMBER(N2336),_xll.BDP($C2336, "OPT_UNDL_TICKER"),"")</f>
        <v>SPX</v>
      </c>
      <c r="P2336" s="8">
        <f>IF(ISNUMBER(N2336),_xll.BDP($C2336, "OPT_UNDL_PX")," ")</f>
        <v>5708.75</v>
      </c>
      <c r="Q2336" s="7">
        <f>IF(ISNUMBER(N2336),+G2336*_xll.BDP($C2336, "PX_POS_MULT_FACTOR")*P2336/K2336," ")</f>
        <v>-0.21654516998535062</v>
      </c>
      <c r="R2336" s="8" t="str">
        <f>IF(OR($A2336="TUA",$A2336="TYA"),"",IF(ISNUMBER(_xll.BDP($C2336,"DUR_ADJ_OAS_MID")),_xll.BDP($C2336,"DUR_ADJ_OAS_MID"),IF(ISNUMBER(_xll.BDP($E2336&amp;" ISIN","DUR_ADJ_OAS_MID")),_xll.BDP($E2336&amp;" ISIN","DUR_ADJ_OAS_MID")," ")))</f>
        <v xml:space="preserve"> </v>
      </c>
      <c r="S2336" s="7">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2.3052532615960485E-2</v>
      </c>
      <c r="T2336" t="s">
        <v>6102</v>
      </c>
      <c r="U2336" t="s">
        <v>64</v>
      </c>
      <c r="AG2336" t="s">
        <v>7425</v>
      </c>
    </row>
    <row r="2337" spans="1:33" x14ac:dyDescent="0.45">
      <c r="A2337" t="s">
        <v>6098</v>
      </c>
      <c r="B2337" t="s">
        <v>6103</v>
      </c>
      <c r="C2337" t="s">
        <v>6103</v>
      </c>
      <c r="F2337" t="s">
        <v>6104</v>
      </c>
      <c r="G2337" s="1">
        <v>1941</v>
      </c>
      <c r="H2337" s="1">
        <v>91.605152000000004</v>
      </c>
      <c r="I2337" s="2">
        <v>177805.6</v>
      </c>
      <c r="J2337" s="3">
        <v>1.6058400000000001E-3</v>
      </c>
      <c r="K2337" s="4">
        <v>110724012</v>
      </c>
      <c r="L2337" s="5">
        <v>4525001</v>
      </c>
      <c r="M2337" s="6">
        <v>24.469389509999999</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6104</v>
      </c>
      <c r="U2337" t="s">
        <v>64</v>
      </c>
      <c r="AG2337" t="s">
        <v>7425</v>
      </c>
    </row>
    <row r="2338" spans="1:33" x14ac:dyDescent="0.45">
      <c r="A2338" t="s">
        <v>6098</v>
      </c>
      <c r="B2338" t="s">
        <v>6105</v>
      </c>
      <c r="C2338" t="s">
        <v>6105</v>
      </c>
      <c r="F2338" t="s">
        <v>6106</v>
      </c>
      <c r="G2338" s="1">
        <v>3117</v>
      </c>
      <c r="H2338" s="1">
        <v>52.801924999999997</v>
      </c>
      <c r="I2338" s="2">
        <v>164583.6</v>
      </c>
      <c r="J2338" s="3">
        <v>1.48643E-3</v>
      </c>
      <c r="K2338" s="4">
        <v>110724012</v>
      </c>
      <c r="L2338" s="5">
        <v>4525001</v>
      </c>
      <c r="M2338" s="6">
        <v>24.469389509999999</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6106</v>
      </c>
      <c r="U2338" t="s">
        <v>64</v>
      </c>
      <c r="AG2338" t="s">
        <v>7425</v>
      </c>
    </row>
    <row r="2339" spans="1:33" x14ac:dyDescent="0.45">
      <c r="A2339" t="s">
        <v>6098</v>
      </c>
      <c r="B2339" t="s">
        <v>6107</v>
      </c>
      <c r="C2339" t="s">
        <v>6107</v>
      </c>
      <c r="F2339" t="s">
        <v>6107</v>
      </c>
      <c r="G2339" s="18">
        <v>25352</v>
      </c>
      <c r="H2339" s="1">
        <v>158.54</v>
      </c>
      <c r="I2339" s="2">
        <v>4019306.08</v>
      </c>
      <c r="J2339" s="3">
        <v>3.6300220000000001E-2</v>
      </c>
      <c r="K2339" s="4">
        <v>110724012</v>
      </c>
      <c r="L2339" s="5">
        <v>4525001</v>
      </c>
      <c r="M2339" s="6">
        <v>24.469389509999999</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6107</v>
      </c>
      <c r="U2339" t="s">
        <v>73</v>
      </c>
      <c r="AG2339" t="s">
        <v>7425</v>
      </c>
    </row>
    <row r="2340" spans="1:33" x14ac:dyDescent="0.45">
      <c r="A2340" t="s">
        <v>6098</v>
      </c>
      <c r="B2340" t="s">
        <v>6108</v>
      </c>
      <c r="C2340" t="s">
        <v>6109</v>
      </c>
      <c r="F2340" t="s">
        <v>6109</v>
      </c>
      <c r="G2340" s="1">
        <v>-4000038</v>
      </c>
      <c r="H2340" s="1">
        <v>100</v>
      </c>
      <c r="I2340" s="2">
        <v>-4000038</v>
      </c>
      <c r="J2340" s="3">
        <v>-3.6126199999999997E-2</v>
      </c>
      <c r="K2340" s="4">
        <v>110724012</v>
      </c>
      <c r="L2340" s="5">
        <v>4525001</v>
      </c>
      <c r="M2340" s="6">
        <v>24.469389509999999</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6109</v>
      </c>
      <c r="U2340" t="s">
        <v>73</v>
      </c>
      <c r="AG2340" t="s">
        <v>7425</v>
      </c>
    </row>
    <row r="2341" spans="1:33" x14ac:dyDescent="0.45">
      <c r="A2341" t="s">
        <v>6098</v>
      </c>
      <c r="B2341" t="s">
        <v>6110</v>
      </c>
      <c r="C2341" t="s">
        <v>6110</v>
      </c>
      <c r="F2341" t="s">
        <v>6110</v>
      </c>
      <c r="G2341" s="18">
        <v>37669</v>
      </c>
      <c r="H2341" s="1">
        <v>199.06</v>
      </c>
      <c r="I2341" s="2">
        <v>7498391.1399999997</v>
      </c>
      <c r="J2341" s="3">
        <v>6.7721450000000002E-2</v>
      </c>
      <c r="K2341" s="4">
        <v>110724012</v>
      </c>
      <c r="L2341" s="5">
        <v>4525001</v>
      </c>
      <c r="M2341" s="6">
        <v>24.469389509999999</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6110</v>
      </c>
      <c r="U2341" t="s">
        <v>73</v>
      </c>
      <c r="AG2341" t="s">
        <v>7425</v>
      </c>
    </row>
    <row r="2342" spans="1:33" x14ac:dyDescent="0.45">
      <c r="A2342" t="s">
        <v>6098</v>
      </c>
      <c r="B2342" t="s">
        <v>6111</v>
      </c>
      <c r="C2342" t="s">
        <v>6111</v>
      </c>
      <c r="F2342" t="s">
        <v>6111</v>
      </c>
      <c r="G2342" s="1">
        <v>-7493494</v>
      </c>
      <c r="H2342" s="1">
        <v>100</v>
      </c>
      <c r="I2342" s="2">
        <v>-7493494</v>
      </c>
      <c r="J2342" s="3">
        <v>-6.7677230000000005E-2</v>
      </c>
      <c r="K2342" s="4">
        <v>110724012</v>
      </c>
      <c r="L2342" s="5">
        <v>4525001</v>
      </c>
      <c r="M2342" s="6">
        <v>24.469389509999999</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6111</v>
      </c>
      <c r="U2342" t="s">
        <v>73</v>
      </c>
      <c r="AG2342" t="s">
        <v>7425</v>
      </c>
    </row>
    <row r="2343" spans="1:33" x14ac:dyDescent="0.45">
      <c r="A2343" t="s">
        <v>6098</v>
      </c>
      <c r="B2343" t="s">
        <v>6112</v>
      </c>
      <c r="C2343" t="s">
        <v>6112</v>
      </c>
      <c r="F2343" t="s">
        <v>6112</v>
      </c>
      <c r="G2343" s="18">
        <v>22302</v>
      </c>
      <c r="H2343" s="1">
        <v>255.471947</v>
      </c>
      <c r="I2343" s="2">
        <v>5697535.3600000003</v>
      </c>
      <c r="J2343" s="3">
        <v>5.1457089999999997E-2</v>
      </c>
      <c r="K2343" s="4">
        <v>110724012</v>
      </c>
      <c r="L2343" s="5">
        <v>4525001</v>
      </c>
      <c r="M2343" s="6">
        <v>24.469389509999999</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6112</v>
      </c>
      <c r="U2343" t="s">
        <v>73</v>
      </c>
      <c r="AG2343" t="s">
        <v>7425</v>
      </c>
    </row>
    <row r="2344" spans="1:33" x14ac:dyDescent="0.45">
      <c r="A2344" t="s">
        <v>6098</v>
      </c>
      <c r="B2344" t="s">
        <v>6113</v>
      </c>
      <c r="C2344" t="s">
        <v>6113</v>
      </c>
      <c r="F2344" t="s">
        <v>6113</v>
      </c>
      <c r="G2344" s="1">
        <v>-5699782</v>
      </c>
      <c r="H2344" s="1">
        <v>100</v>
      </c>
      <c r="I2344" s="2">
        <v>-5699782</v>
      </c>
      <c r="J2344" s="3">
        <v>-5.1477380000000003E-2</v>
      </c>
      <c r="K2344" s="4">
        <v>110724012</v>
      </c>
      <c r="L2344" s="5">
        <v>4525001</v>
      </c>
      <c r="M2344" s="6">
        <v>24.469389509999999</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6113</v>
      </c>
      <c r="U2344" t="s">
        <v>73</v>
      </c>
      <c r="AG2344" t="s">
        <v>7425</v>
      </c>
    </row>
    <row r="2345" spans="1:33" x14ac:dyDescent="0.45">
      <c r="A2345" t="s">
        <v>6098</v>
      </c>
      <c r="B2345" t="s">
        <v>6114</v>
      </c>
      <c r="C2345" t="s">
        <v>6114</v>
      </c>
      <c r="F2345" t="s">
        <v>6114</v>
      </c>
      <c r="G2345" s="18">
        <v>17559</v>
      </c>
      <c r="H2345" s="1">
        <v>817.93863799999997</v>
      </c>
      <c r="I2345" s="2">
        <v>14362184.539999999</v>
      </c>
      <c r="J2345" s="3">
        <v>0.12971156</v>
      </c>
      <c r="K2345" s="4">
        <v>110724012</v>
      </c>
      <c r="L2345" s="5">
        <v>4525001</v>
      </c>
      <c r="M2345" s="6">
        <v>24.469389509999999</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6114</v>
      </c>
      <c r="U2345" t="s">
        <v>73</v>
      </c>
      <c r="AG2345" t="s">
        <v>7425</v>
      </c>
    </row>
    <row r="2346" spans="1:33" x14ac:dyDescent="0.45">
      <c r="A2346" t="s">
        <v>6098</v>
      </c>
      <c r="B2346" t="s">
        <v>6115</v>
      </c>
      <c r="C2346" t="s">
        <v>6116</v>
      </c>
      <c r="F2346" t="s">
        <v>6116</v>
      </c>
      <c r="G2346" s="1">
        <v>-14655921</v>
      </c>
      <c r="H2346" s="1">
        <v>100</v>
      </c>
      <c r="I2346" s="2">
        <v>-14655921</v>
      </c>
      <c r="J2346" s="3">
        <v>-0.13236443000000001</v>
      </c>
      <c r="K2346" s="4">
        <v>110724012</v>
      </c>
      <c r="L2346" s="5">
        <v>4525001</v>
      </c>
      <c r="M2346" s="6">
        <v>24.469389509999999</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6116</v>
      </c>
      <c r="U2346" t="s">
        <v>73</v>
      </c>
      <c r="AG2346" t="s">
        <v>7425</v>
      </c>
    </row>
    <row r="2347" spans="1:33" x14ac:dyDescent="0.45">
      <c r="A2347" t="s">
        <v>6098</v>
      </c>
      <c r="B2347" t="s">
        <v>6117</v>
      </c>
      <c r="C2347" t="s">
        <v>6117</v>
      </c>
      <c r="F2347" t="s">
        <v>6117</v>
      </c>
      <c r="G2347" s="18">
        <v>28493</v>
      </c>
      <c r="H2347" s="1">
        <v>112.99562400000001</v>
      </c>
      <c r="I2347" s="2">
        <v>3219584.32</v>
      </c>
      <c r="J2347" s="3">
        <v>2.9077559999999999E-2</v>
      </c>
      <c r="K2347" s="4">
        <v>110724012</v>
      </c>
      <c r="L2347" s="5">
        <v>4525001</v>
      </c>
      <c r="M2347" s="6">
        <v>24.469389509999999</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6117</v>
      </c>
      <c r="U2347" t="s">
        <v>73</v>
      </c>
      <c r="AG2347" t="s">
        <v>7425</v>
      </c>
    </row>
    <row r="2348" spans="1:33" x14ac:dyDescent="0.45">
      <c r="A2348" t="s">
        <v>6098</v>
      </c>
      <c r="B2348" t="s">
        <v>6118</v>
      </c>
      <c r="C2348" t="s">
        <v>6118</v>
      </c>
      <c r="F2348" t="s">
        <v>6118</v>
      </c>
      <c r="G2348" s="1">
        <v>-3219065</v>
      </c>
      <c r="H2348" s="1">
        <v>100</v>
      </c>
      <c r="I2348" s="2">
        <v>-3219065</v>
      </c>
      <c r="J2348" s="3">
        <v>-2.9072870000000001E-2</v>
      </c>
      <c r="K2348" s="4">
        <v>110724012</v>
      </c>
      <c r="L2348" s="5">
        <v>4525001</v>
      </c>
      <c r="M2348" s="6">
        <v>24.469389509999999</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6118</v>
      </c>
      <c r="U2348" t="s">
        <v>73</v>
      </c>
      <c r="AG2348" t="s">
        <v>7425</v>
      </c>
    </row>
    <row r="2349" spans="1:33" x14ac:dyDescent="0.45">
      <c r="A2349" t="s">
        <v>6098</v>
      </c>
      <c r="B2349" t="s">
        <v>6119</v>
      </c>
      <c r="C2349" t="s">
        <v>6119</v>
      </c>
      <c r="F2349" t="s">
        <v>6119</v>
      </c>
      <c r="G2349" s="18">
        <v>57697</v>
      </c>
      <c r="H2349" s="1">
        <v>183.98</v>
      </c>
      <c r="I2349" s="2">
        <v>10615094.060000001</v>
      </c>
      <c r="J2349" s="3">
        <v>9.5869850000000006E-2</v>
      </c>
      <c r="K2349" s="4">
        <v>110724012</v>
      </c>
      <c r="L2349" s="5">
        <v>4525001</v>
      </c>
      <c r="M2349" s="6">
        <v>24.469389509999999</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6119</v>
      </c>
      <c r="U2349" t="s">
        <v>73</v>
      </c>
      <c r="AG2349" t="s">
        <v>7425</v>
      </c>
    </row>
    <row r="2350" spans="1:33" x14ac:dyDescent="0.45">
      <c r="A2350" t="s">
        <v>6098</v>
      </c>
      <c r="B2350" t="s">
        <v>6120</v>
      </c>
      <c r="C2350" t="s">
        <v>6121</v>
      </c>
      <c r="F2350" t="s">
        <v>6121</v>
      </c>
      <c r="G2350" s="1">
        <v>-10651443</v>
      </c>
      <c r="H2350" s="1">
        <v>100</v>
      </c>
      <c r="I2350" s="2">
        <v>-10651443</v>
      </c>
      <c r="J2350" s="3">
        <v>-9.6198130000000007E-2</v>
      </c>
      <c r="K2350" s="4">
        <v>110724012</v>
      </c>
      <c r="L2350" s="5">
        <v>4525001</v>
      </c>
      <c r="M2350" s="6">
        <v>24.469389509999999</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6121</v>
      </c>
      <c r="U2350" t="s">
        <v>73</v>
      </c>
      <c r="AG2350" t="s">
        <v>7425</v>
      </c>
    </row>
    <row r="2351" spans="1:33" x14ac:dyDescent="0.45">
      <c r="A2351" t="s">
        <v>6098</v>
      </c>
      <c r="B2351" t="s">
        <v>6122</v>
      </c>
      <c r="C2351" t="s">
        <v>6122</v>
      </c>
      <c r="F2351" t="s">
        <v>6122</v>
      </c>
      <c r="G2351" s="18">
        <v>30906</v>
      </c>
      <c r="H2351" s="1">
        <v>180.21</v>
      </c>
      <c r="I2351" s="2">
        <v>5569570.2599999998</v>
      </c>
      <c r="J2351" s="3">
        <v>5.030138E-2</v>
      </c>
      <c r="K2351" s="4">
        <v>110724012</v>
      </c>
      <c r="L2351" s="5">
        <v>4525001</v>
      </c>
      <c r="M2351" s="6">
        <v>24.469389509999999</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T2351" t="s">
        <v>6122</v>
      </c>
      <c r="U2351" t="s">
        <v>73</v>
      </c>
      <c r="AG2351" t="s">
        <v>7425</v>
      </c>
    </row>
    <row r="2352" spans="1:33" x14ac:dyDescent="0.45">
      <c r="A2352" t="s">
        <v>6098</v>
      </c>
      <c r="B2352" t="s">
        <v>6123</v>
      </c>
      <c r="C2352" t="s">
        <v>6124</v>
      </c>
      <c r="F2352" t="s">
        <v>6124</v>
      </c>
      <c r="G2352" s="1">
        <v>-5631073</v>
      </c>
      <c r="H2352" s="1">
        <v>100</v>
      </c>
      <c r="I2352" s="2">
        <v>-5631073</v>
      </c>
      <c r="J2352" s="3">
        <v>-5.085684E-2</v>
      </c>
      <c r="K2352" s="4">
        <v>110724012</v>
      </c>
      <c r="L2352" s="5">
        <v>4525001</v>
      </c>
      <c r="M2352" s="6">
        <v>24.469389509999999</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6124</v>
      </c>
      <c r="U2352" t="s">
        <v>73</v>
      </c>
      <c r="AG2352" t="s">
        <v>7425</v>
      </c>
    </row>
    <row r="2353" spans="1:33" x14ac:dyDescent="0.45">
      <c r="A2353" t="s">
        <v>6098</v>
      </c>
      <c r="B2353" t="s">
        <v>6125</v>
      </c>
      <c r="C2353" t="s">
        <v>6125</v>
      </c>
      <c r="F2353" t="s">
        <v>6125</v>
      </c>
      <c r="G2353" s="18">
        <v>55932</v>
      </c>
      <c r="H2353" s="1">
        <v>138.68</v>
      </c>
      <c r="I2353" s="2">
        <v>7756649.7599999998</v>
      </c>
      <c r="J2353" s="3">
        <v>7.0053909999999997E-2</v>
      </c>
      <c r="K2353" s="4">
        <v>110724012</v>
      </c>
      <c r="L2353" s="5">
        <v>4525001</v>
      </c>
      <c r="M2353" s="6">
        <v>24.469389509999999</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6125</v>
      </c>
      <c r="U2353" t="s">
        <v>73</v>
      </c>
      <c r="AG2353" t="s">
        <v>7425</v>
      </c>
    </row>
    <row r="2354" spans="1:33" x14ac:dyDescent="0.45">
      <c r="A2354" t="s">
        <v>6098</v>
      </c>
      <c r="B2354" t="s">
        <v>6126</v>
      </c>
      <c r="C2354" t="s">
        <v>6126</v>
      </c>
      <c r="F2354" t="s">
        <v>6126</v>
      </c>
      <c r="G2354" s="1">
        <v>-7751056</v>
      </c>
      <c r="H2354" s="1">
        <v>100</v>
      </c>
      <c r="I2354" s="2">
        <v>-7751056</v>
      </c>
      <c r="J2354" s="3">
        <v>-7.0003389999999999E-2</v>
      </c>
      <c r="K2354" s="4">
        <v>110724012</v>
      </c>
      <c r="L2354" s="5">
        <v>4525001</v>
      </c>
      <c r="M2354" s="6">
        <v>24.469389509999999</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6126</v>
      </c>
      <c r="U2354" t="s">
        <v>73</v>
      </c>
      <c r="AG2354" t="s">
        <v>7425</v>
      </c>
    </row>
    <row r="2355" spans="1:33" x14ac:dyDescent="0.45">
      <c r="A2355" t="s">
        <v>6098</v>
      </c>
      <c r="B2355" t="s">
        <v>6127</v>
      </c>
      <c r="C2355" t="s">
        <v>6127</v>
      </c>
      <c r="F2355" t="s">
        <v>6127</v>
      </c>
      <c r="G2355" s="18">
        <v>37282</v>
      </c>
      <c r="H2355" s="1">
        <v>91.21</v>
      </c>
      <c r="I2355" s="2">
        <v>3400491.22</v>
      </c>
      <c r="J2355" s="3">
        <v>3.071142E-2</v>
      </c>
      <c r="K2355" s="4">
        <v>110724012</v>
      </c>
      <c r="L2355" s="5">
        <v>4525001</v>
      </c>
      <c r="M2355" s="6">
        <v>24.469389509999999</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6127</v>
      </c>
      <c r="U2355" t="s">
        <v>73</v>
      </c>
      <c r="AG2355" t="s">
        <v>7425</v>
      </c>
    </row>
    <row r="2356" spans="1:33" x14ac:dyDescent="0.45">
      <c r="A2356" t="s">
        <v>6098</v>
      </c>
      <c r="B2356" t="s">
        <v>6128</v>
      </c>
      <c r="C2356" t="s">
        <v>6128</v>
      </c>
      <c r="F2356" t="s">
        <v>6128</v>
      </c>
      <c r="G2356" s="1">
        <v>-3427334</v>
      </c>
      <c r="H2356" s="1">
        <v>100</v>
      </c>
      <c r="I2356" s="2">
        <v>-3427334</v>
      </c>
      <c r="J2356" s="3">
        <v>-3.0953850000000002E-2</v>
      </c>
      <c r="K2356" s="4">
        <v>110724012</v>
      </c>
      <c r="L2356" s="5">
        <v>4525001</v>
      </c>
      <c r="M2356" s="6">
        <v>24.469389509999999</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6128</v>
      </c>
      <c r="U2356" t="s">
        <v>73</v>
      </c>
      <c r="AG2356" t="s">
        <v>7425</v>
      </c>
    </row>
    <row r="2357" spans="1:33" x14ac:dyDescent="0.45">
      <c r="A2357" t="s">
        <v>6098</v>
      </c>
      <c r="B2357" t="s">
        <v>6129</v>
      </c>
      <c r="C2357" t="s">
        <v>6129</v>
      </c>
      <c r="F2357" t="s">
        <v>6129</v>
      </c>
      <c r="G2357" s="18">
        <v>26480</v>
      </c>
      <c r="H2357" s="1">
        <v>107</v>
      </c>
      <c r="I2357" s="2">
        <v>2833360</v>
      </c>
      <c r="J2357" s="3">
        <v>2.558939E-2</v>
      </c>
      <c r="K2357" s="4">
        <v>110724012</v>
      </c>
      <c r="L2357" s="5">
        <v>4525001</v>
      </c>
      <c r="M2357" s="6">
        <v>24.469389509999999</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6129</v>
      </c>
      <c r="U2357" t="s">
        <v>73</v>
      </c>
      <c r="AG2357" t="s">
        <v>7425</v>
      </c>
    </row>
    <row r="2358" spans="1:33" x14ac:dyDescent="0.45">
      <c r="A2358" t="s">
        <v>6098</v>
      </c>
      <c r="B2358" t="s">
        <v>6130</v>
      </c>
      <c r="C2358" t="s">
        <v>6131</v>
      </c>
      <c r="F2358" t="s">
        <v>6131</v>
      </c>
      <c r="G2358" s="1">
        <v>-2829917</v>
      </c>
      <c r="H2358" s="1">
        <v>100</v>
      </c>
      <c r="I2358" s="2">
        <v>-2829917</v>
      </c>
      <c r="J2358" s="3">
        <v>-2.5558299999999999E-2</v>
      </c>
      <c r="K2358" s="4">
        <v>110724012</v>
      </c>
      <c r="L2358" s="5">
        <v>4525001</v>
      </c>
      <c r="M2358" s="6">
        <v>24.469389509999999</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6131</v>
      </c>
      <c r="U2358" t="s">
        <v>73</v>
      </c>
      <c r="AG2358" t="s">
        <v>7425</v>
      </c>
    </row>
    <row r="2359" spans="1:33" x14ac:dyDescent="0.45">
      <c r="A2359" t="s">
        <v>6098</v>
      </c>
      <c r="B2359" t="s">
        <v>6132</v>
      </c>
      <c r="C2359" t="s">
        <v>6132</v>
      </c>
      <c r="F2359" t="s">
        <v>6132</v>
      </c>
      <c r="G2359" s="18">
        <v>52533</v>
      </c>
      <c r="H2359" s="1">
        <v>135.74</v>
      </c>
      <c r="I2359" s="2">
        <v>7130829.4199999999</v>
      </c>
      <c r="J2359" s="3">
        <v>6.4401829999999993E-2</v>
      </c>
      <c r="K2359" s="4">
        <v>110724012</v>
      </c>
      <c r="L2359" s="5">
        <v>4525001</v>
      </c>
      <c r="M2359" s="6">
        <v>24.469389509999999</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6132</v>
      </c>
      <c r="U2359" t="s">
        <v>73</v>
      </c>
      <c r="AG2359" t="s">
        <v>7425</v>
      </c>
    </row>
    <row r="2360" spans="1:33" x14ac:dyDescent="0.45">
      <c r="A2360" t="s">
        <v>6098</v>
      </c>
      <c r="B2360" t="s">
        <v>6133</v>
      </c>
      <c r="C2360" t="s">
        <v>6134</v>
      </c>
      <c r="F2360" t="s">
        <v>6134</v>
      </c>
      <c r="G2360" s="1">
        <v>-7139234</v>
      </c>
      <c r="H2360" s="1">
        <v>100</v>
      </c>
      <c r="I2360" s="2">
        <v>-7139234</v>
      </c>
      <c r="J2360" s="3">
        <v>-6.4477740000000006E-2</v>
      </c>
      <c r="K2360" s="4">
        <v>110724012</v>
      </c>
      <c r="L2360" s="5">
        <v>4525001</v>
      </c>
      <c r="M2360" s="6">
        <v>24.469389509999999</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6134</v>
      </c>
      <c r="U2360" t="s">
        <v>73</v>
      </c>
      <c r="AG2360" t="s">
        <v>7425</v>
      </c>
    </row>
    <row r="2361" spans="1:33" x14ac:dyDescent="0.45">
      <c r="A2361" t="s">
        <v>6098</v>
      </c>
      <c r="B2361" t="s">
        <v>6135</v>
      </c>
      <c r="C2361" t="s">
        <v>6135</v>
      </c>
      <c r="F2361" t="s">
        <v>6135</v>
      </c>
      <c r="G2361" s="18">
        <v>64133</v>
      </c>
      <c r="H2361" s="1">
        <v>138.91</v>
      </c>
      <c r="I2361" s="2">
        <v>8908715.0299999993</v>
      </c>
      <c r="J2361" s="3">
        <v>8.0458740000000001E-2</v>
      </c>
      <c r="K2361" s="4">
        <v>110724012</v>
      </c>
      <c r="L2361" s="5">
        <v>4525001</v>
      </c>
      <c r="M2361" s="6">
        <v>24.469389509999999</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6135</v>
      </c>
      <c r="U2361" t="s">
        <v>73</v>
      </c>
      <c r="AG2361" t="s">
        <v>7425</v>
      </c>
    </row>
    <row r="2362" spans="1:33" x14ac:dyDescent="0.45">
      <c r="A2362" t="s">
        <v>6098</v>
      </c>
      <c r="B2362" t="s">
        <v>6136</v>
      </c>
      <c r="C2362" t="s">
        <v>6137</v>
      </c>
      <c r="F2362" t="s">
        <v>6137</v>
      </c>
      <c r="G2362" s="1">
        <v>-9184486</v>
      </c>
      <c r="H2362" s="1">
        <v>100</v>
      </c>
      <c r="I2362" s="2">
        <v>-9184486</v>
      </c>
      <c r="J2362" s="3">
        <v>-8.294936E-2</v>
      </c>
      <c r="K2362" s="4">
        <v>110724012</v>
      </c>
      <c r="L2362" s="5">
        <v>4525001</v>
      </c>
      <c r="M2362" s="6">
        <v>24.469389509999999</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6137</v>
      </c>
      <c r="U2362" t="s">
        <v>73</v>
      </c>
      <c r="AG2362" t="s">
        <v>7425</v>
      </c>
    </row>
    <row r="2363" spans="1:33" x14ac:dyDescent="0.45">
      <c r="A2363" t="s">
        <v>6098</v>
      </c>
      <c r="B2363" t="s">
        <v>6138</v>
      </c>
      <c r="C2363" t="s">
        <v>6138</v>
      </c>
      <c r="F2363" t="s">
        <v>6138</v>
      </c>
      <c r="G2363" s="18">
        <v>12876</v>
      </c>
      <c r="H2363" s="1">
        <v>175.26660000000001</v>
      </c>
      <c r="I2363" s="2">
        <v>2256732.7400000002</v>
      </c>
      <c r="J2363" s="3">
        <v>2.03816E-2</v>
      </c>
      <c r="K2363" s="4">
        <v>110724012</v>
      </c>
      <c r="L2363" s="5">
        <v>4525001</v>
      </c>
      <c r="M2363" s="6">
        <v>24.469389509999999</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6138</v>
      </c>
      <c r="U2363" t="s">
        <v>73</v>
      </c>
      <c r="AG2363" t="s">
        <v>7425</v>
      </c>
    </row>
    <row r="2364" spans="1:33" x14ac:dyDescent="0.45">
      <c r="A2364" t="s">
        <v>6098</v>
      </c>
      <c r="B2364" t="s">
        <v>6139</v>
      </c>
      <c r="C2364" t="s">
        <v>6140</v>
      </c>
      <c r="F2364" t="s">
        <v>6140</v>
      </c>
      <c r="G2364" s="1">
        <v>-2253513</v>
      </c>
      <c r="H2364" s="1">
        <v>100</v>
      </c>
      <c r="I2364" s="2">
        <v>-2253513</v>
      </c>
      <c r="J2364" s="3">
        <v>-2.0352519999999999E-2</v>
      </c>
      <c r="K2364" s="4">
        <v>110724012</v>
      </c>
      <c r="L2364" s="5">
        <v>4525001</v>
      </c>
      <c r="M2364" s="6">
        <v>24.469389509999999</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6140</v>
      </c>
      <c r="U2364" t="s">
        <v>73</v>
      </c>
      <c r="AG2364" t="s">
        <v>7425</v>
      </c>
    </row>
    <row r="2365" spans="1:33" x14ac:dyDescent="0.45">
      <c r="A2365" t="s">
        <v>6098</v>
      </c>
      <c r="B2365" t="s">
        <v>6141</v>
      </c>
      <c r="C2365" t="s">
        <v>6141</v>
      </c>
      <c r="F2365" t="s">
        <v>6141</v>
      </c>
      <c r="G2365" s="18">
        <v>184768</v>
      </c>
      <c r="H2365" s="1">
        <v>120.79</v>
      </c>
      <c r="I2365" s="2">
        <v>22318126.719999999</v>
      </c>
      <c r="J2365" s="3">
        <v>0.20156536999999999</v>
      </c>
      <c r="K2365" s="4">
        <v>110724012</v>
      </c>
      <c r="L2365" s="5">
        <v>4525001</v>
      </c>
      <c r="M2365" s="6">
        <v>24.469389509999999</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6141</v>
      </c>
      <c r="U2365" t="s">
        <v>73</v>
      </c>
      <c r="AG2365" t="s">
        <v>7425</v>
      </c>
    </row>
    <row r="2366" spans="1:33" x14ac:dyDescent="0.45">
      <c r="A2366" t="s">
        <v>6098</v>
      </c>
      <c r="B2366" t="s">
        <v>6142</v>
      </c>
      <c r="C2366" t="s">
        <v>6143</v>
      </c>
      <c r="F2366" t="s">
        <v>6143</v>
      </c>
      <c r="G2366" s="1">
        <v>-22319974</v>
      </c>
      <c r="H2366" s="1">
        <v>100</v>
      </c>
      <c r="I2366" s="2">
        <v>-22319974</v>
      </c>
      <c r="J2366" s="3">
        <v>-0.20158206000000001</v>
      </c>
      <c r="K2366" s="4">
        <v>110724012</v>
      </c>
      <c r="L2366" s="5">
        <v>4525001</v>
      </c>
      <c r="M2366" s="6">
        <v>24.469389509999999</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6143</v>
      </c>
      <c r="U2366" t="s">
        <v>73</v>
      </c>
      <c r="AG2366" t="s">
        <v>7425</v>
      </c>
    </row>
    <row r="2367" spans="1:33" x14ac:dyDescent="0.45">
      <c r="A2367" t="s">
        <v>6098</v>
      </c>
      <c r="B2367" t="s">
        <v>6144</v>
      </c>
      <c r="C2367" t="s">
        <v>6144</v>
      </c>
      <c r="F2367" t="s">
        <v>6144</v>
      </c>
      <c r="G2367" s="18">
        <v>11113</v>
      </c>
      <c r="H2367" s="1">
        <v>447.72</v>
      </c>
      <c r="I2367" s="2">
        <v>4975512.3600000003</v>
      </c>
      <c r="J2367" s="3">
        <v>4.4936160000000003E-2</v>
      </c>
      <c r="K2367" s="4">
        <v>110724012</v>
      </c>
      <c r="L2367" s="5">
        <v>4525001</v>
      </c>
      <c r="M2367" s="6">
        <v>24.469389509999999</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6144</v>
      </c>
      <c r="U2367" t="s">
        <v>73</v>
      </c>
      <c r="AG2367" t="s">
        <v>7425</v>
      </c>
    </row>
    <row r="2368" spans="1:33" x14ac:dyDescent="0.45">
      <c r="A2368" t="s">
        <v>6098</v>
      </c>
      <c r="B2368" t="s">
        <v>6145</v>
      </c>
      <c r="C2368" t="s">
        <v>6145</v>
      </c>
      <c r="F2368" t="s">
        <v>6145</v>
      </c>
      <c r="G2368" s="1">
        <v>-4999892.0599999996</v>
      </c>
      <c r="H2368" s="1">
        <v>100</v>
      </c>
      <c r="I2368" s="2">
        <v>-4999892.0599999996</v>
      </c>
      <c r="J2368" s="3">
        <v>-4.5156349999999998E-2</v>
      </c>
      <c r="K2368" s="4">
        <v>110724012</v>
      </c>
      <c r="L2368" s="5">
        <v>4525001</v>
      </c>
      <c r="M2368" s="6">
        <v>24.469389509999999</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6145</v>
      </c>
      <c r="U2368" t="s">
        <v>73</v>
      </c>
      <c r="AG2368" t="s">
        <v>7425</v>
      </c>
    </row>
    <row r="2369" spans="1:33" x14ac:dyDescent="0.45">
      <c r="A2369" t="s">
        <v>6098</v>
      </c>
      <c r="B2369" t="s">
        <v>6146</v>
      </c>
      <c r="C2369" t="s">
        <v>6146</v>
      </c>
      <c r="F2369" t="s">
        <v>6146</v>
      </c>
      <c r="G2369" s="18">
        <v>41460</v>
      </c>
      <c r="H2369" s="1">
        <v>159.226</v>
      </c>
      <c r="I2369" s="2">
        <v>6601509.96</v>
      </c>
      <c r="J2369" s="3">
        <v>5.9621300000000002E-2</v>
      </c>
      <c r="K2369" s="4">
        <v>110724012</v>
      </c>
      <c r="L2369" s="5">
        <v>4525001</v>
      </c>
      <c r="M2369" s="6">
        <v>24.469389509999999</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6146</v>
      </c>
      <c r="U2369" t="s">
        <v>73</v>
      </c>
      <c r="AG2369" t="s">
        <v>7425</v>
      </c>
    </row>
    <row r="2370" spans="1:33" x14ac:dyDescent="0.45">
      <c r="A2370" t="s">
        <v>6098</v>
      </c>
      <c r="B2370" t="s">
        <v>6147</v>
      </c>
      <c r="C2370" t="s">
        <v>6147</v>
      </c>
      <c r="F2370" t="s">
        <v>6147</v>
      </c>
      <c r="G2370" s="1">
        <v>-6650764</v>
      </c>
      <c r="H2370" s="1">
        <v>100</v>
      </c>
      <c r="I2370" s="2">
        <v>-6650764</v>
      </c>
      <c r="J2370" s="3">
        <v>-6.0066139999999997E-2</v>
      </c>
      <c r="K2370" s="4">
        <v>110724012</v>
      </c>
      <c r="L2370" s="5">
        <v>4525001</v>
      </c>
      <c r="M2370" s="6">
        <v>24.469389509999999</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6147</v>
      </c>
      <c r="U2370" t="s">
        <v>73</v>
      </c>
      <c r="AG2370" t="s">
        <v>7425</v>
      </c>
    </row>
    <row r="2371" spans="1:33" x14ac:dyDescent="0.45">
      <c r="A2371" t="s">
        <v>6098</v>
      </c>
      <c r="B2371" t="s">
        <v>6148</v>
      </c>
      <c r="C2371" t="s">
        <v>6148</v>
      </c>
      <c r="F2371" t="s">
        <v>6148</v>
      </c>
      <c r="G2371" s="18">
        <v>163566</v>
      </c>
      <c r="H2371" s="1">
        <v>168.20349999999999</v>
      </c>
      <c r="I2371" s="2">
        <v>27512373.68</v>
      </c>
      <c r="J2371" s="3">
        <v>0.24847702999999999</v>
      </c>
      <c r="K2371" s="4">
        <v>110724012</v>
      </c>
      <c r="L2371" s="5">
        <v>4525001</v>
      </c>
      <c r="M2371" s="6">
        <v>24.469389509999999</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6148</v>
      </c>
      <c r="U2371" t="s">
        <v>73</v>
      </c>
      <c r="AG2371" t="s">
        <v>7425</v>
      </c>
    </row>
    <row r="2372" spans="1:33" x14ac:dyDescent="0.45">
      <c r="A2372" t="s">
        <v>6098</v>
      </c>
      <c r="B2372" t="s">
        <v>6149</v>
      </c>
      <c r="C2372" t="s">
        <v>6149</v>
      </c>
      <c r="F2372" t="s">
        <v>6149</v>
      </c>
      <c r="G2372" s="1">
        <v>-27710043.190000001</v>
      </c>
      <c r="H2372" s="1">
        <v>100</v>
      </c>
      <c r="I2372" s="2">
        <v>-27710043.190000001</v>
      </c>
      <c r="J2372" s="3">
        <v>-0.25026228</v>
      </c>
      <c r="K2372" s="4">
        <v>110724012</v>
      </c>
      <c r="L2372" s="5">
        <v>4525001</v>
      </c>
      <c r="M2372" s="6">
        <v>24.469389509999999</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6149</v>
      </c>
      <c r="U2372" t="s">
        <v>73</v>
      </c>
      <c r="AG2372" t="s">
        <v>7425</v>
      </c>
    </row>
    <row r="2373" spans="1:33" x14ac:dyDescent="0.45">
      <c r="A2373" t="s">
        <v>6098</v>
      </c>
      <c r="B2373" t="s">
        <v>6150</v>
      </c>
      <c r="C2373" t="s">
        <v>6150</v>
      </c>
      <c r="F2373" t="s">
        <v>6150</v>
      </c>
      <c r="G2373" s="18">
        <v>13212</v>
      </c>
      <c r="H2373" s="1">
        <v>732.16359999999997</v>
      </c>
      <c r="I2373" s="2">
        <v>9673345.4800000004</v>
      </c>
      <c r="J2373" s="3">
        <v>8.7364479999999994E-2</v>
      </c>
      <c r="K2373" s="4">
        <v>110724012</v>
      </c>
      <c r="L2373" s="5">
        <v>4525001</v>
      </c>
      <c r="M2373" s="6">
        <v>24.469389509999999</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6150</v>
      </c>
      <c r="U2373" t="s">
        <v>73</v>
      </c>
      <c r="AG2373" t="s">
        <v>7425</v>
      </c>
    </row>
    <row r="2374" spans="1:33" x14ac:dyDescent="0.45">
      <c r="A2374" t="s">
        <v>6098</v>
      </c>
      <c r="B2374" t="s">
        <v>6151</v>
      </c>
      <c r="C2374" t="s">
        <v>6152</v>
      </c>
      <c r="F2374" t="s">
        <v>6152</v>
      </c>
      <c r="G2374" s="1">
        <v>-9673345</v>
      </c>
      <c r="H2374" s="1">
        <v>100</v>
      </c>
      <c r="I2374" s="2">
        <v>-9673345</v>
      </c>
      <c r="J2374" s="3">
        <v>-8.736447E-2</v>
      </c>
      <c r="K2374" s="4">
        <v>110724012</v>
      </c>
      <c r="L2374" s="5">
        <v>4525001</v>
      </c>
      <c r="M2374" s="6">
        <v>24.469389509999999</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6152</v>
      </c>
      <c r="U2374" t="s">
        <v>73</v>
      </c>
      <c r="AG2374" t="s">
        <v>7425</v>
      </c>
    </row>
    <row r="2375" spans="1:33" x14ac:dyDescent="0.45">
      <c r="A2375" t="s">
        <v>6098</v>
      </c>
      <c r="B2375" t="s">
        <v>6153</v>
      </c>
      <c r="C2375" t="s">
        <v>6153</v>
      </c>
      <c r="F2375" t="s">
        <v>6153</v>
      </c>
      <c r="G2375" s="18">
        <v>42135</v>
      </c>
      <c r="H2375" s="1">
        <v>403.71390000000002</v>
      </c>
      <c r="I2375" s="2">
        <v>17010485.18</v>
      </c>
      <c r="J2375" s="3">
        <v>0.15362960000000001</v>
      </c>
      <c r="K2375" s="4">
        <v>110724012</v>
      </c>
      <c r="L2375" s="5">
        <v>4525001</v>
      </c>
      <c r="M2375" s="6">
        <v>24.469389509999999</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 xml:space="preserve"> </v>
      </c>
      <c r="T2375" t="s">
        <v>6153</v>
      </c>
      <c r="U2375" t="s">
        <v>73</v>
      </c>
      <c r="AG2375" t="s">
        <v>7425</v>
      </c>
    </row>
    <row r="2376" spans="1:33" x14ac:dyDescent="0.45">
      <c r="A2376" t="s">
        <v>6098</v>
      </c>
      <c r="B2376" t="s">
        <v>6154</v>
      </c>
      <c r="C2376" t="s">
        <v>6155</v>
      </c>
      <c r="F2376" t="s">
        <v>6155</v>
      </c>
      <c r="G2376" s="1">
        <v>-17010485</v>
      </c>
      <c r="H2376" s="1">
        <v>100</v>
      </c>
      <c r="I2376" s="2">
        <v>-17010485</v>
      </c>
      <c r="J2376" s="3">
        <v>-0.15362959000000001</v>
      </c>
      <c r="K2376" s="4">
        <v>110724012</v>
      </c>
      <c r="L2376" s="5">
        <v>4525001</v>
      </c>
      <c r="M2376" s="6">
        <v>24.469389509999999</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 xml:space="preserve"> </v>
      </c>
      <c r="T2376" t="s">
        <v>6155</v>
      </c>
      <c r="U2376" t="s">
        <v>73</v>
      </c>
      <c r="AG2376" t="s">
        <v>7425</v>
      </c>
    </row>
    <row r="2377" spans="1:33" x14ac:dyDescent="0.45">
      <c r="A2377" t="s">
        <v>6098</v>
      </c>
      <c r="B2377" t="s">
        <v>6156</v>
      </c>
      <c r="C2377" t="s">
        <v>6156</v>
      </c>
      <c r="F2377" t="s">
        <v>6156</v>
      </c>
      <c r="G2377" s="1">
        <v>80990</v>
      </c>
      <c r="H2377" s="1">
        <v>100.1861</v>
      </c>
      <c r="I2377" s="2">
        <v>8114072.2400000002</v>
      </c>
      <c r="J2377" s="3">
        <v>7.3281959999999993E-2</v>
      </c>
      <c r="K2377" s="4">
        <v>110724012</v>
      </c>
      <c r="L2377" s="5">
        <v>4525001</v>
      </c>
      <c r="M2377" s="6">
        <v>24.469389509999999</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 xml:space="preserve"> </v>
      </c>
      <c r="T2377" t="s">
        <v>6156</v>
      </c>
      <c r="U2377" t="s">
        <v>73</v>
      </c>
      <c r="AG2377" t="s">
        <v>7425</v>
      </c>
    </row>
    <row r="2378" spans="1:33" x14ac:dyDescent="0.45">
      <c r="A2378" t="s">
        <v>6098</v>
      </c>
      <c r="B2378" t="s">
        <v>6157</v>
      </c>
      <c r="C2378" t="s">
        <v>6158</v>
      </c>
      <c r="F2378" t="s">
        <v>6158</v>
      </c>
      <c r="G2378" s="1">
        <v>-8114072</v>
      </c>
      <c r="H2378" s="1">
        <v>100</v>
      </c>
      <c r="I2378" s="2">
        <v>-8114072</v>
      </c>
      <c r="J2378" s="3">
        <v>-7.3281949999999998E-2</v>
      </c>
      <c r="K2378" s="4">
        <v>110724012</v>
      </c>
      <c r="L2378" s="5">
        <v>4525001</v>
      </c>
      <c r="M2378" s="6">
        <v>24.469389509999999</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6158</v>
      </c>
      <c r="U2378" t="s">
        <v>73</v>
      </c>
      <c r="AG2378" t="s">
        <v>7425</v>
      </c>
    </row>
    <row r="2379" spans="1:33" x14ac:dyDescent="0.45">
      <c r="A2379" t="s">
        <v>6098</v>
      </c>
      <c r="B2379" t="s">
        <v>6159</v>
      </c>
      <c r="C2379" t="s">
        <v>6159</v>
      </c>
      <c r="F2379" t="s">
        <v>6159</v>
      </c>
      <c r="G2379" s="1">
        <v>80328</v>
      </c>
      <c r="H2379" s="1">
        <v>100.9105</v>
      </c>
      <c r="I2379" s="2">
        <v>8105938.6399999997</v>
      </c>
      <c r="J2379" s="3">
        <v>7.3208499999999996E-2</v>
      </c>
      <c r="K2379" s="4">
        <v>110724012</v>
      </c>
      <c r="L2379" s="5">
        <v>4525001</v>
      </c>
      <c r="M2379" s="6">
        <v>24.469389509999999</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6159</v>
      </c>
      <c r="U2379" t="s">
        <v>73</v>
      </c>
      <c r="AG2379" t="s">
        <v>7425</v>
      </c>
    </row>
    <row r="2380" spans="1:33" x14ac:dyDescent="0.45">
      <c r="A2380" t="s">
        <v>6098</v>
      </c>
      <c r="B2380" t="s">
        <v>6160</v>
      </c>
      <c r="C2380" t="s">
        <v>6161</v>
      </c>
      <c r="F2380" t="s">
        <v>6161</v>
      </c>
      <c r="G2380" s="1">
        <v>-8105938</v>
      </c>
      <c r="H2380" s="1">
        <v>100</v>
      </c>
      <c r="I2380" s="2">
        <v>-8105938</v>
      </c>
      <c r="J2380" s="3">
        <v>-7.3208490000000001E-2</v>
      </c>
      <c r="K2380" s="4">
        <v>110724012</v>
      </c>
      <c r="L2380" s="5">
        <v>4525001</v>
      </c>
      <c r="M2380" s="6">
        <v>24.469389509999999</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T2380" t="s">
        <v>6161</v>
      </c>
      <c r="U2380" t="s">
        <v>73</v>
      </c>
      <c r="AG2380" t="s">
        <v>7425</v>
      </c>
    </row>
    <row r="2381" spans="1:33" x14ac:dyDescent="0.45">
      <c r="A2381" t="s">
        <v>6098</v>
      </c>
      <c r="B2381" t="s">
        <v>650</v>
      </c>
      <c r="C2381" t="s">
        <v>6728</v>
      </c>
      <c r="D2381" t="s">
        <v>652</v>
      </c>
      <c r="E2381" t="s">
        <v>653</v>
      </c>
      <c r="F2381" t="s">
        <v>654</v>
      </c>
      <c r="G2381" s="1">
        <v>239.67122268761901</v>
      </c>
      <c r="H2381" s="1">
        <v>146.56</v>
      </c>
      <c r="I2381" s="2">
        <v>35126.214397097443</v>
      </c>
      <c r="J2381" s="3">
        <v>3.1724116352555432E-4</v>
      </c>
      <c r="K2381" s="4">
        <v>110724012</v>
      </c>
      <c r="L2381" s="5">
        <v>4525001</v>
      </c>
      <c r="M2381" s="6">
        <v>24.469389509999999</v>
      </c>
      <c r="AB2381" s="8" t="s">
        <v>6156</v>
      </c>
    </row>
    <row r="2382" spans="1:33" x14ac:dyDescent="0.45">
      <c r="A2382" t="s">
        <v>6098</v>
      </c>
      <c r="B2382" t="s">
        <v>7426</v>
      </c>
      <c r="C2382" t="s">
        <v>7427</v>
      </c>
      <c r="D2382" t="s">
        <v>5940</v>
      </c>
      <c r="E2382" t="s">
        <v>5941</v>
      </c>
      <c r="F2382" t="s">
        <v>5942</v>
      </c>
      <c r="G2382" s="1">
        <v>274.82567888027222</v>
      </c>
      <c r="H2382" s="1">
        <v>113.56</v>
      </c>
      <c r="I2382" s="2">
        <v>31209.204093643719</v>
      </c>
      <c r="J2382" s="3">
        <v>2.8186482344627942E-4</v>
      </c>
      <c r="K2382" s="4">
        <v>110724012</v>
      </c>
      <c r="L2382" s="5">
        <v>4525001</v>
      </c>
      <c r="M2382" s="6">
        <v>24.469389509999999</v>
      </c>
      <c r="AB2382" s="8" t="s">
        <v>6156</v>
      </c>
    </row>
    <row r="2383" spans="1:33" x14ac:dyDescent="0.45">
      <c r="A2383" t="s">
        <v>6098</v>
      </c>
      <c r="B2383" t="s">
        <v>2011</v>
      </c>
      <c r="C2383" t="s">
        <v>2012</v>
      </c>
      <c r="D2383" t="s">
        <v>2013</v>
      </c>
      <c r="E2383" t="s">
        <v>2014</v>
      </c>
      <c r="F2383" t="s">
        <v>2015</v>
      </c>
      <c r="G2383" s="1">
        <v>523.79477750095612</v>
      </c>
      <c r="H2383" s="1">
        <v>135.34</v>
      </c>
      <c r="I2383" s="2">
        <v>70890.385186979402</v>
      </c>
      <c r="J2383" s="3">
        <v>6.402440076591462E-4</v>
      </c>
      <c r="K2383" s="4">
        <v>110724012</v>
      </c>
      <c r="L2383" s="5">
        <v>4525001</v>
      </c>
      <c r="M2383" s="6">
        <v>24.469389509999999</v>
      </c>
      <c r="AB2383" s="8" t="s">
        <v>6156</v>
      </c>
    </row>
    <row r="2384" spans="1:33" x14ac:dyDescent="0.45">
      <c r="A2384" t="s">
        <v>6098</v>
      </c>
      <c r="B2384" t="s">
        <v>6749</v>
      </c>
      <c r="C2384" t="s">
        <v>6750</v>
      </c>
      <c r="D2384" t="s">
        <v>6751</v>
      </c>
      <c r="E2384" t="s">
        <v>6752</v>
      </c>
      <c r="G2384" s="1">
        <v>984.11829295298821</v>
      </c>
      <c r="H2384" s="1">
        <v>79</v>
      </c>
      <c r="I2384" s="2">
        <v>77745.345143286075</v>
      </c>
      <c r="J2384" s="3">
        <v>7.0215433616410206E-4</v>
      </c>
      <c r="K2384" s="4">
        <v>110724012</v>
      </c>
      <c r="L2384" s="5">
        <v>4525001</v>
      </c>
      <c r="M2384" s="6">
        <v>24.469389509999999</v>
      </c>
      <c r="AB2384" s="8" t="s">
        <v>6156</v>
      </c>
    </row>
    <row r="2385" spans="1:28" x14ac:dyDescent="0.45">
      <c r="A2385" t="s">
        <v>6098</v>
      </c>
      <c r="B2385" t="s">
        <v>680</v>
      </c>
      <c r="C2385" t="s">
        <v>7428</v>
      </c>
      <c r="D2385" t="s">
        <v>682</v>
      </c>
      <c r="E2385" t="s">
        <v>683</v>
      </c>
      <c r="F2385" t="s">
        <v>684</v>
      </c>
      <c r="G2385" s="1">
        <v>56.892035400139868</v>
      </c>
      <c r="H2385" s="1">
        <v>286.3</v>
      </c>
      <c r="I2385" s="2">
        <v>16288.18973506005</v>
      </c>
      <c r="J2385" s="3">
        <v>1.4710620976288359E-4</v>
      </c>
      <c r="K2385" s="4">
        <v>110724012</v>
      </c>
      <c r="L2385" s="5">
        <v>4525001</v>
      </c>
      <c r="M2385" s="6">
        <v>24.469389509999999</v>
      </c>
      <c r="AB2385" s="8" t="s">
        <v>6156</v>
      </c>
    </row>
    <row r="2386" spans="1:28" x14ac:dyDescent="0.45">
      <c r="A2386" t="s">
        <v>6098</v>
      </c>
      <c r="B2386" t="s">
        <v>6753</v>
      </c>
      <c r="C2386" t="s">
        <v>6754</v>
      </c>
      <c r="D2386" t="s">
        <v>5356</v>
      </c>
      <c r="E2386" t="s">
        <v>5357</v>
      </c>
      <c r="F2386" t="s">
        <v>5358</v>
      </c>
      <c r="G2386" s="1">
        <v>1341.5695648679421</v>
      </c>
      <c r="H2386" s="1">
        <v>29.12</v>
      </c>
      <c r="I2386" s="2">
        <v>39066.505728954471</v>
      </c>
      <c r="J2386" s="3">
        <v>3.5282776538980969E-4</v>
      </c>
      <c r="K2386" s="4">
        <v>110724012</v>
      </c>
      <c r="L2386" s="5">
        <v>4525001</v>
      </c>
      <c r="M2386" s="6">
        <v>24.469389509999999</v>
      </c>
      <c r="AB2386" s="8" t="s">
        <v>6156</v>
      </c>
    </row>
    <row r="2387" spans="1:28" x14ac:dyDescent="0.45">
      <c r="A2387" t="s">
        <v>6098</v>
      </c>
      <c r="B2387" t="s">
        <v>2049</v>
      </c>
      <c r="C2387" t="s">
        <v>2050</v>
      </c>
      <c r="D2387" t="s">
        <v>2051</v>
      </c>
      <c r="E2387" t="s">
        <v>2052</v>
      </c>
      <c r="F2387" t="s">
        <v>2053</v>
      </c>
      <c r="G2387" s="1">
        <v>402.16979271603901</v>
      </c>
      <c r="H2387" s="1">
        <v>381.85</v>
      </c>
      <c r="I2387" s="2">
        <v>153568.53534861951</v>
      </c>
      <c r="J2387" s="3">
        <v>1.3869487979591951E-3</v>
      </c>
      <c r="K2387" s="4">
        <v>110724012</v>
      </c>
      <c r="L2387" s="5">
        <v>4525001</v>
      </c>
      <c r="M2387" s="6">
        <v>24.469389509999999</v>
      </c>
      <c r="AB2387" s="8" t="s">
        <v>6156</v>
      </c>
    </row>
    <row r="2388" spans="1:28" x14ac:dyDescent="0.45">
      <c r="A2388" t="s">
        <v>6098</v>
      </c>
      <c r="B2388" t="s">
        <v>170</v>
      </c>
      <c r="C2388" t="s">
        <v>7429</v>
      </c>
      <c r="D2388" t="s">
        <v>172</v>
      </c>
      <c r="E2388" t="s">
        <v>173</v>
      </c>
      <c r="F2388" t="s">
        <v>174</v>
      </c>
      <c r="G2388" s="1">
        <v>172.10577642915601</v>
      </c>
      <c r="H2388" s="1">
        <v>32.369999999999997</v>
      </c>
      <c r="I2388" s="2">
        <v>5571.0639830117798</v>
      </c>
      <c r="J2388" s="3">
        <v>5.0314867411160822E-5</v>
      </c>
      <c r="K2388" s="4">
        <v>110724012</v>
      </c>
      <c r="L2388" s="5">
        <v>4525001</v>
      </c>
      <c r="M2388" s="6">
        <v>24.469389509999999</v>
      </c>
      <c r="AB2388" s="8" t="s">
        <v>6156</v>
      </c>
    </row>
    <row r="2389" spans="1:28" x14ac:dyDescent="0.45">
      <c r="A2389" t="s">
        <v>6098</v>
      </c>
      <c r="B2389" t="s">
        <v>702</v>
      </c>
      <c r="C2389" t="s">
        <v>2060</v>
      </c>
      <c r="D2389" t="s">
        <v>704</v>
      </c>
      <c r="E2389" t="s">
        <v>705</v>
      </c>
      <c r="F2389" t="s">
        <v>706</v>
      </c>
      <c r="G2389" s="1">
        <v>146.17946606076441</v>
      </c>
      <c r="H2389" s="1">
        <v>63.62</v>
      </c>
      <c r="I2389" s="2">
        <v>9299.9376307858329</v>
      </c>
      <c r="J2389" s="3">
        <v>8.3992057935778494E-5</v>
      </c>
      <c r="K2389" s="4">
        <v>110724012</v>
      </c>
      <c r="L2389" s="5">
        <v>4525001</v>
      </c>
      <c r="M2389" s="6">
        <v>24.469389509999999</v>
      </c>
      <c r="AB2389" s="8" t="s">
        <v>6156</v>
      </c>
    </row>
    <row r="2390" spans="1:28" x14ac:dyDescent="0.45">
      <c r="A2390" t="s">
        <v>6098</v>
      </c>
      <c r="B2390" t="s">
        <v>2100</v>
      </c>
      <c r="C2390" t="s">
        <v>2101</v>
      </c>
      <c r="D2390" t="s">
        <v>2102</v>
      </c>
      <c r="E2390" t="s">
        <v>2103</v>
      </c>
      <c r="F2390" t="s">
        <v>2104</v>
      </c>
      <c r="G2390" s="1">
        <v>3878.7982365038019</v>
      </c>
      <c r="H2390" s="1">
        <v>31.09</v>
      </c>
      <c r="I2390" s="2">
        <v>120591.83717290319</v>
      </c>
      <c r="J2390" s="3">
        <v>1.089120914196129E-3</v>
      </c>
      <c r="K2390" s="4">
        <v>110724012</v>
      </c>
      <c r="L2390" s="5">
        <v>4525001</v>
      </c>
      <c r="M2390" s="6">
        <v>24.469389509999999</v>
      </c>
      <c r="AB2390" s="8" t="s">
        <v>6156</v>
      </c>
    </row>
    <row r="2391" spans="1:28" x14ac:dyDescent="0.45">
      <c r="A2391" t="s">
        <v>6098</v>
      </c>
      <c r="B2391" t="s">
        <v>7430</v>
      </c>
      <c r="C2391" t="s">
        <v>7431</v>
      </c>
      <c r="D2391" t="s">
        <v>7432</v>
      </c>
      <c r="E2391" t="s">
        <v>7433</v>
      </c>
      <c r="F2391" t="s">
        <v>7434</v>
      </c>
      <c r="G2391" s="1">
        <v>609.60534939376623</v>
      </c>
      <c r="H2391" s="1">
        <v>241.67</v>
      </c>
      <c r="I2391" s="2">
        <v>147323.3247879915</v>
      </c>
      <c r="J2391" s="3">
        <v>1.330545399565105E-3</v>
      </c>
      <c r="K2391" s="4">
        <v>110724012</v>
      </c>
      <c r="L2391" s="5">
        <v>4525001</v>
      </c>
      <c r="M2391" s="6">
        <v>24.469389509999999</v>
      </c>
      <c r="AB2391" s="8" t="s">
        <v>6156</v>
      </c>
    </row>
    <row r="2392" spans="1:28" x14ac:dyDescent="0.45">
      <c r="A2392" t="s">
        <v>6098</v>
      </c>
      <c r="B2392" t="s">
        <v>7435</v>
      </c>
      <c r="C2392" t="s">
        <v>7436</v>
      </c>
      <c r="D2392" t="s">
        <v>7437</v>
      </c>
      <c r="E2392" t="s">
        <v>7438</v>
      </c>
      <c r="F2392" t="s">
        <v>7439</v>
      </c>
      <c r="G2392" s="1">
        <v>123.1765957916253</v>
      </c>
      <c r="H2392" s="1">
        <v>47.7</v>
      </c>
      <c r="I2392" s="2">
        <v>5875.5236192605289</v>
      </c>
      <c r="J2392" s="3">
        <v>5.3064583852511848E-5</v>
      </c>
      <c r="K2392" s="4">
        <v>110724012</v>
      </c>
      <c r="L2392" s="5">
        <v>4525001</v>
      </c>
      <c r="M2392" s="6">
        <v>24.469389509999999</v>
      </c>
      <c r="AB2392" s="8" t="s">
        <v>6156</v>
      </c>
    </row>
    <row r="2393" spans="1:28" x14ac:dyDescent="0.45">
      <c r="A2393" t="s">
        <v>6098</v>
      </c>
      <c r="B2393" t="s">
        <v>6771</v>
      </c>
      <c r="C2393" t="s">
        <v>6772</v>
      </c>
      <c r="D2393" t="s">
        <v>6773</v>
      </c>
      <c r="E2393" t="s">
        <v>6774</v>
      </c>
      <c r="F2393" t="s">
        <v>6775</v>
      </c>
      <c r="G2393" s="1">
        <v>1608.693845896875</v>
      </c>
      <c r="H2393" s="1">
        <v>43.95</v>
      </c>
      <c r="I2393" s="2">
        <v>70702.094527167646</v>
      </c>
      <c r="J2393" s="3">
        <v>6.3854346722161447E-4</v>
      </c>
      <c r="K2393" s="4">
        <v>110724012</v>
      </c>
      <c r="L2393" s="5">
        <v>4525001</v>
      </c>
      <c r="M2393" s="6">
        <v>24.469389509999999</v>
      </c>
      <c r="AB2393" s="8" t="s">
        <v>6156</v>
      </c>
    </row>
    <row r="2394" spans="1:28" x14ac:dyDescent="0.45">
      <c r="A2394" t="s">
        <v>6098</v>
      </c>
      <c r="B2394" t="s">
        <v>7440</v>
      </c>
      <c r="C2394" t="s">
        <v>7441</v>
      </c>
      <c r="D2394" t="s">
        <v>7442</v>
      </c>
      <c r="E2394" t="s">
        <v>7443</v>
      </c>
      <c r="F2394" t="s">
        <v>7444</v>
      </c>
      <c r="G2394" s="1">
        <v>1320.3864926590711</v>
      </c>
      <c r="H2394" s="1">
        <v>32.159999999999997</v>
      </c>
      <c r="I2394" s="2">
        <v>42463.62960391571</v>
      </c>
      <c r="J2394" s="3">
        <v>3.835087695694743E-4</v>
      </c>
      <c r="K2394" s="4">
        <v>110724012</v>
      </c>
      <c r="L2394" s="5">
        <v>4525001</v>
      </c>
      <c r="M2394" s="6">
        <v>24.469389509999999</v>
      </c>
      <c r="AB2394" s="8" t="s">
        <v>6156</v>
      </c>
    </row>
    <row r="2395" spans="1:28" x14ac:dyDescent="0.45">
      <c r="A2395" t="s">
        <v>6098</v>
      </c>
      <c r="B2395" t="s">
        <v>2144</v>
      </c>
      <c r="C2395" t="s">
        <v>2145</v>
      </c>
      <c r="D2395" t="s">
        <v>2146</v>
      </c>
      <c r="E2395" t="s">
        <v>2147</v>
      </c>
      <c r="F2395" t="s">
        <v>2148</v>
      </c>
      <c r="G2395" s="1">
        <v>534.30867547810135</v>
      </c>
      <c r="H2395" s="1">
        <v>32.72</v>
      </c>
      <c r="I2395" s="2">
        <v>17482.57986164348</v>
      </c>
      <c r="J2395" s="3">
        <v>1.578933019663655E-4</v>
      </c>
      <c r="K2395" s="4">
        <v>110724012</v>
      </c>
      <c r="L2395" s="5">
        <v>4525001</v>
      </c>
      <c r="M2395" s="6">
        <v>24.469389509999999</v>
      </c>
      <c r="AB2395" s="8" t="s">
        <v>6156</v>
      </c>
    </row>
    <row r="2396" spans="1:28" x14ac:dyDescent="0.45">
      <c r="A2396" t="s">
        <v>6098</v>
      </c>
      <c r="B2396" t="s">
        <v>6786</v>
      </c>
      <c r="C2396" t="s">
        <v>6787</v>
      </c>
      <c r="D2396" t="s">
        <v>4728</v>
      </c>
      <c r="E2396" t="s">
        <v>4729</v>
      </c>
      <c r="F2396" t="s">
        <v>4730</v>
      </c>
      <c r="G2396" s="1">
        <v>938.52455381646269</v>
      </c>
      <c r="H2396" s="1">
        <v>123.75</v>
      </c>
      <c r="I2396" s="2">
        <v>116142.41353478729</v>
      </c>
      <c r="J2396" s="3">
        <v>1.04893610190703E-3</v>
      </c>
      <c r="K2396" s="4">
        <v>110724012</v>
      </c>
      <c r="L2396" s="5">
        <v>4525001</v>
      </c>
      <c r="M2396" s="6">
        <v>24.469389509999999</v>
      </c>
      <c r="AB2396" s="8" t="s">
        <v>6156</v>
      </c>
    </row>
    <row r="2397" spans="1:28" x14ac:dyDescent="0.45">
      <c r="A2397" t="s">
        <v>6098</v>
      </c>
      <c r="B2397" t="s">
        <v>6788</v>
      </c>
      <c r="C2397" t="s">
        <v>6789</v>
      </c>
      <c r="D2397" t="s">
        <v>6790</v>
      </c>
      <c r="E2397" t="s">
        <v>6791</v>
      </c>
      <c r="F2397" t="s">
        <v>6792</v>
      </c>
      <c r="G2397" s="1">
        <v>173.3884459256555</v>
      </c>
      <c r="H2397" s="1">
        <v>119.11</v>
      </c>
      <c r="I2397" s="2">
        <v>20652.29779420482</v>
      </c>
      <c r="J2397" s="3">
        <v>1.865204974166292E-4</v>
      </c>
      <c r="K2397" s="4">
        <v>110724012</v>
      </c>
      <c r="L2397" s="5">
        <v>4525001</v>
      </c>
      <c r="M2397" s="6">
        <v>24.469389509999999</v>
      </c>
      <c r="AB2397" s="8" t="s">
        <v>6156</v>
      </c>
    </row>
    <row r="2398" spans="1:28" x14ac:dyDescent="0.45">
      <c r="A2398" t="s">
        <v>6098</v>
      </c>
      <c r="B2398" t="s">
        <v>7445</v>
      </c>
      <c r="C2398" t="s">
        <v>7446</v>
      </c>
      <c r="D2398" t="s">
        <v>7447</v>
      </c>
      <c r="E2398" t="s">
        <v>7448</v>
      </c>
      <c r="F2398" t="s">
        <v>7449</v>
      </c>
      <c r="G2398" s="1">
        <v>1086.360254815359</v>
      </c>
      <c r="H2398" s="1">
        <v>107.98</v>
      </c>
      <c r="I2398" s="2">
        <v>117305.1803149624</v>
      </c>
      <c r="J2398" s="3">
        <v>1.059437588975392E-3</v>
      </c>
      <c r="K2398" s="4">
        <v>110724012</v>
      </c>
      <c r="L2398" s="5">
        <v>4525001</v>
      </c>
      <c r="M2398" s="6">
        <v>24.469389509999999</v>
      </c>
      <c r="AB2398" s="8" t="s">
        <v>6156</v>
      </c>
    </row>
    <row r="2399" spans="1:28" x14ac:dyDescent="0.45">
      <c r="A2399" t="s">
        <v>6098</v>
      </c>
      <c r="B2399" t="s">
        <v>6793</v>
      </c>
      <c r="C2399" t="s">
        <v>6794</v>
      </c>
      <c r="D2399" t="s">
        <v>6795</v>
      </c>
      <c r="E2399" t="s">
        <v>6796</v>
      </c>
      <c r="F2399" t="s">
        <v>6797</v>
      </c>
      <c r="G2399" s="1">
        <v>853.43144507552176</v>
      </c>
      <c r="H2399" s="1">
        <v>135.93</v>
      </c>
      <c r="I2399" s="2">
        <v>116006.93632911571</v>
      </c>
      <c r="J2399" s="3">
        <v>1.047712544313474E-3</v>
      </c>
      <c r="K2399" s="4">
        <v>110724012</v>
      </c>
      <c r="L2399" s="5">
        <v>4525001</v>
      </c>
      <c r="M2399" s="6">
        <v>24.469389509999999</v>
      </c>
      <c r="AB2399" s="8" t="s">
        <v>6156</v>
      </c>
    </row>
    <row r="2400" spans="1:28" x14ac:dyDescent="0.45">
      <c r="A2400" t="s">
        <v>6098</v>
      </c>
      <c r="B2400" t="s">
        <v>6800</v>
      </c>
      <c r="C2400" t="s">
        <v>6801</v>
      </c>
      <c r="D2400" t="s">
        <v>6802</v>
      </c>
      <c r="E2400" t="s">
        <v>6803</v>
      </c>
      <c r="F2400" t="s">
        <v>6804</v>
      </c>
      <c r="G2400" s="1">
        <v>635.42434053232955</v>
      </c>
      <c r="H2400" s="1">
        <v>109.8</v>
      </c>
      <c r="I2400" s="2">
        <v>69769.592590449785</v>
      </c>
      <c r="J2400" s="3">
        <v>6.3012160894648382E-4</v>
      </c>
      <c r="K2400" s="4">
        <v>110724012</v>
      </c>
      <c r="L2400" s="5">
        <v>4525001</v>
      </c>
      <c r="M2400" s="6">
        <v>24.469389509999999</v>
      </c>
      <c r="AB2400" s="8" t="s">
        <v>6156</v>
      </c>
    </row>
    <row r="2401" spans="1:28" x14ac:dyDescent="0.45">
      <c r="A2401" t="s">
        <v>6098</v>
      </c>
      <c r="B2401" t="s">
        <v>6813</v>
      </c>
      <c r="C2401" t="s">
        <v>6814</v>
      </c>
      <c r="D2401" t="s">
        <v>5473</v>
      </c>
      <c r="E2401" t="s">
        <v>5474</v>
      </c>
      <c r="F2401" t="s">
        <v>5475</v>
      </c>
      <c r="G2401" s="1">
        <v>28.547364080560691</v>
      </c>
      <c r="H2401" s="1">
        <v>1308.57</v>
      </c>
      <c r="I2401" s="2">
        <v>37356.224214899303</v>
      </c>
      <c r="J2401" s="3">
        <v>3.3738141835846141E-4</v>
      </c>
      <c r="K2401" s="4">
        <v>110724012</v>
      </c>
      <c r="L2401" s="5">
        <v>4525001</v>
      </c>
      <c r="M2401" s="6">
        <v>24.469389509999999</v>
      </c>
      <c r="AB2401" s="8" t="s">
        <v>6156</v>
      </c>
    </row>
    <row r="2402" spans="1:28" x14ac:dyDescent="0.45">
      <c r="A2402" t="s">
        <v>6098</v>
      </c>
      <c r="B2402" t="s">
        <v>2211</v>
      </c>
      <c r="C2402" t="s">
        <v>2212</v>
      </c>
      <c r="D2402" t="s">
        <v>2213</v>
      </c>
      <c r="E2402" t="s">
        <v>2214</v>
      </c>
      <c r="F2402" t="s">
        <v>2215</v>
      </c>
      <c r="G2402" s="1">
        <v>49.304593728099263</v>
      </c>
      <c r="H2402" s="1">
        <v>877.38</v>
      </c>
      <c r="I2402" s="2">
        <v>43258.864445159728</v>
      </c>
      <c r="J2402" s="3">
        <v>3.9069090492457707E-4</v>
      </c>
      <c r="K2402" s="4">
        <v>110724012</v>
      </c>
      <c r="L2402" s="5">
        <v>4525001</v>
      </c>
      <c r="M2402" s="6">
        <v>24.469389509999999</v>
      </c>
      <c r="AB2402" s="8" t="s">
        <v>6156</v>
      </c>
    </row>
    <row r="2403" spans="1:28" x14ac:dyDescent="0.45">
      <c r="A2403" t="s">
        <v>6098</v>
      </c>
      <c r="B2403" t="s">
        <v>6830</v>
      </c>
      <c r="C2403" t="s">
        <v>6831</v>
      </c>
      <c r="D2403" t="s">
        <v>6832</v>
      </c>
      <c r="E2403" t="s">
        <v>6833</v>
      </c>
      <c r="F2403" t="s">
        <v>6834</v>
      </c>
      <c r="G2403" s="1">
        <v>2570.1501654821841</v>
      </c>
      <c r="H2403" s="1">
        <v>60.23</v>
      </c>
      <c r="I2403" s="2">
        <v>154800.14446699189</v>
      </c>
      <c r="J2403" s="3">
        <v>1.398072032171232E-3</v>
      </c>
      <c r="K2403" s="4">
        <v>110724012</v>
      </c>
      <c r="L2403" s="5">
        <v>4525001</v>
      </c>
      <c r="M2403" s="6">
        <v>24.469389509999999</v>
      </c>
      <c r="AB2403" s="8" t="s">
        <v>6156</v>
      </c>
    </row>
    <row r="2404" spans="1:28" x14ac:dyDescent="0.45">
      <c r="A2404" t="s">
        <v>6098</v>
      </c>
      <c r="B2404" t="s">
        <v>7450</v>
      </c>
      <c r="C2404" t="s">
        <v>7451</v>
      </c>
      <c r="D2404" t="s">
        <v>4772</v>
      </c>
      <c r="E2404" t="s">
        <v>4773</v>
      </c>
      <c r="F2404" t="s">
        <v>4774</v>
      </c>
      <c r="G2404" s="1">
        <v>270.12411330800171</v>
      </c>
      <c r="H2404" s="1">
        <v>175.8</v>
      </c>
      <c r="I2404" s="2">
        <v>47487.819119546693</v>
      </c>
      <c r="J2404" s="3">
        <v>4.2888455956190152E-4</v>
      </c>
      <c r="K2404" s="4">
        <v>110724012</v>
      </c>
      <c r="L2404" s="5">
        <v>4525001</v>
      </c>
      <c r="M2404" s="6">
        <v>24.469389509999999</v>
      </c>
      <c r="AB2404" s="8" t="s">
        <v>6156</v>
      </c>
    </row>
    <row r="2405" spans="1:28" x14ac:dyDescent="0.45">
      <c r="A2405" t="s">
        <v>6098</v>
      </c>
      <c r="B2405" t="s">
        <v>7452</v>
      </c>
      <c r="C2405" t="s">
        <v>7453</v>
      </c>
      <c r="D2405" t="s">
        <v>4795</v>
      </c>
      <c r="E2405" t="s">
        <v>4796</v>
      </c>
      <c r="F2405" t="s">
        <v>4797</v>
      </c>
      <c r="G2405" s="1">
        <v>1377.9333502395129</v>
      </c>
      <c r="H2405" s="1">
        <v>113.98</v>
      </c>
      <c r="I2405" s="2">
        <v>157056.84326029971</v>
      </c>
      <c r="J2405" s="3">
        <v>1.418453327542898E-3</v>
      </c>
      <c r="K2405" s="4">
        <v>110724012</v>
      </c>
      <c r="L2405" s="5">
        <v>4525001</v>
      </c>
      <c r="M2405" s="6">
        <v>24.469389509999999</v>
      </c>
      <c r="AB2405" s="8" t="s">
        <v>6156</v>
      </c>
    </row>
    <row r="2406" spans="1:28" x14ac:dyDescent="0.45">
      <c r="A2406" t="s">
        <v>6098</v>
      </c>
      <c r="B2406" t="s">
        <v>796</v>
      </c>
      <c r="C2406" t="s">
        <v>2253</v>
      </c>
      <c r="D2406" t="s">
        <v>798</v>
      </c>
      <c r="E2406" t="s">
        <v>799</v>
      </c>
      <c r="F2406" t="s">
        <v>800</v>
      </c>
      <c r="G2406" s="1">
        <v>235.71607081909031</v>
      </c>
      <c r="H2406" s="1">
        <v>155.62</v>
      </c>
      <c r="I2406" s="2">
        <v>36682.134940866839</v>
      </c>
      <c r="J2406" s="3">
        <v>3.3129340491082311E-4</v>
      </c>
      <c r="K2406" s="4">
        <v>110724012</v>
      </c>
      <c r="L2406" s="5">
        <v>4525001</v>
      </c>
      <c r="M2406" s="6">
        <v>24.469389509999999</v>
      </c>
      <c r="AB2406" s="8" t="s">
        <v>6156</v>
      </c>
    </row>
    <row r="2407" spans="1:28" x14ac:dyDescent="0.45">
      <c r="A2407" t="s">
        <v>6098</v>
      </c>
      <c r="B2407" t="s">
        <v>2266</v>
      </c>
      <c r="C2407" t="s">
        <v>2267</v>
      </c>
      <c r="D2407" t="s">
        <v>2268</v>
      </c>
      <c r="E2407" t="s">
        <v>2269</v>
      </c>
      <c r="F2407" t="s">
        <v>2270</v>
      </c>
      <c r="G2407" s="1">
        <v>3483.53478614598</v>
      </c>
      <c r="H2407" s="1">
        <v>22.67</v>
      </c>
      <c r="I2407" s="2">
        <v>78971.733601929358</v>
      </c>
      <c r="J2407" s="3">
        <v>7.1323042017235939E-4</v>
      </c>
      <c r="K2407" s="4">
        <v>110724012</v>
      </c>
      <c r="L2407" s="5">
        <v>4525001</v>
      </c>
      <c r="M2407" s="6">
        <v>24.469389509999999</v>
      </c>
      <c r="AB2407" s="8" t="s">
        <v>6156</v>
      </c>
    </row>
    <row r="2408" spans="1:28" x14ac:dyDescent="0.45">
      <c r="A2408" t="s">
        <v>6098</v>
      </c>
      <c r="B2408" t="s">
        <v>6840</v>
      </c>
      <c r="C2408" t="s">
        <v>6841</v>
      </c>
      <c r="D2408" t="s">
        <v>6842</v>
      </c>
      <c r="E2408" t="s">
        <v>6843</v>
      </c>
      <c r="G2408" s="1">
        <v>134.0557739635907</v>
      </c>
      <c r="H2408" s="1">
        <v>87.38</v>
      </c>
      <c r="I2408" s="2">
        <v>11713.79352893856</v>
      </c>
      <c r="J2408" s="3">
        <v>1.0579271214394359E-4</v>
      </c>
      <c r="K2408" s="4">
        <v>110724012</v>
      </c>
      <c r="L2408" s="5">
        <v>4525001</v>
      </c>
      <c r="M2408" s="6">
        <v>24.469389509999999</v>
      </c>
      <c r="AB2408" s="8" t="s">
        <v>6156</v>
      </c>
    </row>
    <row r="2409" spans="1:28" x14ac:dyDescent="0.45">
      <c r="A2409" t="s">
        <v>6098</v>
      </c>
      <c r="B2409" t="s">
        <v>6845</v>
      </c>
      <c r="C2409" t="s">
        <v>6846</v>
      </c>
      <c r="D2409" t="s">
        <v>4830</v>
      </c>
      <c r="E2409" t="s">
        <v>4831</v>
      </c>
      <c r="F2409" t="s">
        <v>4832</v>
      </c>
      <c r="G2409" s="1">
        <v>152.35698951950181</v>
      </c>
      <c r="H2409" s="1">
        <v>280.66000000000003</v>
      </c>
      <c r="I2409" s="2">
        <v>42760.512678543368</v>
      </c>
      <c r="J2409" s="3">
        <v>3.8619005856239551E-4</v>
      </c>
      <c r="K2409" s="4">
        <v>110724012</v>
      </c>
      <c r="L2409" s="5">
        <v>4525001</v>
      </c>
      <c r="M2409" s="6">
        <v>24.469389509999999</v>
      </c>
      <c r="AB2409" s="8" t="s">
        <v>6156</v>
      </c>
    </row>
    <row r="2410" spans="1:28" x14ac:dyDescent="0.45">
      <c r="A2410" t="s">
        <v>6098</v>
      </c>
      <c r="B2410" t="s">
        <v>7454</v>
      </c>
      <c r="C2410" t="s">
        <v>7455</v>
      </c>
      <c r="D2410" t="s">
        <v>7456</v>
      </c>
      <c r="E2410" t="s">
        <v>7457</v>
      </c>
      <c r="F2410" t="s">
        <v>7458</v>
      </c>
      <c r="G2410" s="1">
        <v>7288.5474370719276</v>
      </c>
      <c r="H2410" s="1">
        <v>16.75</v>
      </c>
      <c r="I2410" s="2">
        <v>122083.16957095479</v>
      </c>
      <c r="J2410" s="3">
        <v>1.102589830026704E-3</v>
      </c>
      <c r="K2410" s="4">
        <v>110724012</v>
      </c>
      <c r="L2410" s="5">
        <v>4525001</v>
      </c>
      <c r="M2410" s="6">
        <v>24.469389509999999</v>
      </c>
      <c r="AB2410" s="8" t="s">
        <v>6156</v>
      </c>
    </row>
    <row r="2411" spans="1:28" x14ac:dyDescent="0.45">
      <c r="A2411" t="s">
        <v>6098</v>
      </c>
      <c r="B2411" t="s">
        <v>6852</v>
      </c>
      <c r="C2411" t="s">
        <v>6853</v>
      </c>
      <c r="D2411" t="s">
        <v>6854</v>
      </c>
      <c r="E2411" t="s">
        <v>6855</v>
      </c>
      <c r="F2411" t="s">
        <v>6856</v>
      </c>
      <c r="G2411" s="1">
        <v>632.58347413310867</v>
      </c>
      <c r="H2411" s="1">
        <v>66</v>
      </c>
      <c r="I2411" s="2">
        <v>41750.509292785173</v>
      </c>
      <c r="J2411" s="3">
        <v>3.7706824869013212E-4</v>
      </c>
      <c r="K2411" s="4">
        <v>110724012</v>
      </c>
      <c r="L2411" s="5">
        <v>4525001</v>
      </c>
      <c r="M2411" s="6">
        <v>24.469389509999999</v>
      </c>
      <c r="AB2411" s="8" t="s">
        <v>6156</v>
      </c>
    </row>
    <row r="2412" spans="1:28" x14ac:dyDescent="0.45">
      <c r="A2412" t="s">
        <v>6098</v>
      </c>
      <c r="B2412" t="s">
        <v>831</v>
      </c>
      <c r="C2412" t="s">
        <v>6857</v>
      </c>
      <c r="D2412" t="s">
        <v>833</v>
      </c>
      <c r="E2412" t="s">
        <v>834</v>
      </c>
      <c r="F2412" t="s">
        <v>835</v>
      </c>
      <c r="G2412" s="1">
        <v>160.368421241704</v>
      </c>
      <c r="H2412" s="1">
        <v>87.73</v>
      </c>
      <c r="I2412" s="2">
        <v>14069.121595534691</v>
      </c>
      <c r="J2412" s="3">
        <v>1.2706477431051439E-4</v>
      </c>
      <c r="K2412" s="4">
        <v>110724012</v>
      </c>
      <c r="L2412" s="5">
        <v>4525001</v>
      </c>
      <c r="M2412" s="6">
        <v>24.469389509999999</v>
      </c>
      <c r="AB2412" s="8" t="s">
        <v>6156</v>
      </c>
    </row>
    <row r="2413" spans="1:28" x14ac:dyDescent="0.45">
      <c r="A2413" t="s">
        <v>6098</v>
      </c>
      <c r="B2413" t="s">
        <v>2284</v>
      </c>
      <c r="C2413" t="s">
        <v>2285</v>
      </c>
      <c r="D2413" t="s">
        <v>2286</v>
      </c>
      <c r="E2413" t="s">
        <v>2287</v>
      </c>
      <c r="F2413" t="s">
        <v>2288</v>
      </c>
      <c r="G2413" s="1">
        <v>345.16678006532499</v>
      </c>
      <c r="H2413" s="1">
        <v>97.24</v>
      </c>
      <c r="I2413" s="2">
        <v>33564.017693552203</v>
      </c>
      <c r="J2413" s="3">
        <v>3.0313223922514838E-4</v>
      </c>
      <c r="K2413" s="4">
        <v>110724012</v>
      </c>
      <c r="L2413" s="5">
        <v>4525001</v>
      </c>
      <c r="M2413" s="6">
        <v>24.469389509999999</v>
      </c>
      <c r="AB2413" s="8" t="s">
        <v>6156</v>
      </c>
    </row>
    <row r="2414" spans="1:28" x14ac:dyDescent="0.45">
      <c r="A2414" t="s">
        <v>6098</v>
      </c>
      <c r="B2414" t="s">
        <v>2319</v>
      </c>
      <c r="C2414" t="s">
        <v>2320</v>
      </c>
      <c r="D2414" t="s">
        <v>2321</v>
      </c>
      <c r="E2414" t="s">
        <v>2322</v>
      </c>
      <c r="F2414" t="s">
        <v>2323</v>
      </c>
      <c r="G2414" s="1">
        <v>1248.7451879511821</v>
      </c>
      <c r="H2414" s="1">
        <v>41.71</v>
      </c>
      <c r="I2414" s="2">
        <v>52085.161789443802</v>
      </c>
      <c r="J2414" s="3">
        <v>4.7040529735721472E-4</v>
      </c>
      <c r="K2414" s="4">
        <v>110724012</v>
      </c>
      <c r="L2414" s="5">
        <v>4525001</v>
      </c>
      <c r="M2414" s="6">
        <v>24.469389509999999</v>
      </c>
      <c r="AB2414" s="8" t="s">
        <v>6156</v>
      </c>
    </row>
    <row r="2415" spans="1:28" x14ac:dyDescent="0.45">
      <c r="A2415" t="s">
        <v>6098</v>
      </c>
      <c r="B2415" t="s">
        <v>7459</v>
      </c>
      <c r="C2415" t="s">
        <v>7460</v>
      </c>
      <c r="D2415" t="s">
        <v>7461</v>
      </c>
      <c r="E2415" t="s">
        <v>7462</v>
      </c>
      <c r="F2415" t="s">
        <v>7463</v>
      </c>
      <c r="G2415" s="1">
        <v>452.54877566236689</v>
      </c>
      <c r="H2415" s="1">
        <v>67.73</v>
      </c>
      <c r="I2415" s="2">
        <v>30651.128575612111</v>
      </c>
      <c r="J2415" s="3">
        <v>2.7682458413457882E-4</v>
      </c>
      <c r="K2415" s="4">
        <v>110724012</v>
      </c>
      <c r="L2415" s="5">
        <v>4525001</v>
      </c>
      <c r="M2415" s="6">
        <v>24.469389509999999</v>
      </c>
      <c r="AB2415" s="8" t="s">
        <v>6156</v>
      </c>
    </row>
    <row r="2416" spans="1:28" x14ac:dyDescent="0.45">
      <c r="A2416" t="s">
        <v>6098</v>
      </c>
      <c r="B2416" t="s">
        <v>2338</v>
      </c>
      <c r="C2416" t="s">
        <v>2339</v>
      </c>
      <c r="D2416" t="s">
        <v>2340</v>
      </c>
      <c r="E2416" t="s">
        <v>2341</v>
      </c>
      <c r="F2416" t="s">
        <v>2342</v>
      </c>
      <c r="G2416" s="1">
        <v>193.1273916736038</v>
      </c>
      <c r="H2416" s="1">
        <v>292.70999999999998</v>
      </c>
      <c r="I2416" s="2">
        <v>56530.318816780571</v>
      </c>
      <c r="J2416" s="3">
        <v>5.1055157590189717E-4</v>
      </c>
      <c r="K2416" s="4">
        <v>110724012</v>
      </c>
      <c r="L2416" s="5">
        <v>4525001</v>
      </c>
      <c r="M2416" s="6">
        <v>24.469389509999999</v>
      </c>
      <c r="AB2416" s="8" t="s">
        <v>6156</v>
      </c>
    </row>
    <row r="2417" spans="1:28" x14ac:dyDescent="0.45">
      <c r="A2417" t="s">
        <v>6098</v>
      </c>
      <c r="B2417" t="s">
        <v>7464</v>
      </c>
      <c r="C2417" t="s">
        <v>7465</v>
      </c>
      <c r="D2417" t="s">
        <v>5535</v>
      </c>
      <c r="E2417" t="s">
        <v>5536</v>
      </c>
      <c r="F2417" t="s">
        <v>5537</v>
      </c>
      <c r="G2417" s="1">
        <v>728.90955502327745</v>
      </c>
      <c r="H2417" s="1">
        <v>40.770000000000003</v>
      </c>
      <c r="I2417" s="2">
        <v>29717.64255829902</v>
      </c>
      <c r="J2417" s="3">
        <v>2.6839383817034218E-4</v>
      </c>
      <c r="K2417" s="4">
        <v>110724012</v>
      </c>
      <c r="L2417" s="5">
        <v>4525001</v>
      </c>
      <c r="M2417" s="6">
        <v>24.469389509999999</v>
      </c>
      <c r="AB2417" s="8" t="s">
        <v>6156</v>
      </c>
    </row>
    <row r="2418" spans="1:28" x14ac:dyDescent="0.45">
      <c r="A2418" t="s">
        <v>6098</v>
      </c>
      <c r="B2418" t="s">
        <v>7261</v>
      </c>
      <c r="C2418" t="s">
        <v>7262</v>
      </c>
      <c r="D2418" t="s">
        <v>7263</v>
      </c>
      <c r="E2418" t="s">
        <v>7264</v>
      </c>
      <c r="F2418" t="s">
        <v>7265</v>
      </c>
      <c r="G2418" s="1">
        <v>151.40895760850219</v>
      </c>
      <c r="H2418" s="1">
        <v>177.52</v>
      </c>
      <c r="I2418" s="2">
        <v>26878.118154661301</v>
      </c>
      <c r="J2418" s="3">
        <v>2.427487739033635E-4</v>
      </c>
      <c r="K2418" s="4">
        <v>110724012</v>
      </c>
      <c r="L2418" s="5">
        <v>4525001</v>
      </c>
      <c r="M2418" s="6">
        <v>24.469389509999999</v>
      </c>
      <c r="AB2418" s="8" t="s">
        <v>6156</v>
      </c>
    </row>
    <row r="2419" spans="1:28" x14ac:dyDescent="0.45">
      <c r="A2419" t="s">
        <v>6098</v>
      </c>
      <c r="B2419" t="s">
        <v>6865</v>
      </c>
      <c r="C2419" t="s">
        <v>6866</v>
      </c>
      <c r="D2419" t="s">
        <v>6867</v>
      </c>
      <c r="E2419" t="s">
        <v>6868</v>
      </c>
      <c r="F2419" t="s">
        <v>6869</v>
      </c>
      <c r="G2419" s="1">
        <v>4799.6802267643379</v>
      </c>
      <c r="H2419" s="1">
        <v>22.87</v>
      </c>
      <c r="I2419" s="2">
        <v>109768.6867861004</v>
      </c>
      <c r="J2419" s="3">
        <v>9.9137201410386404E-4</v>
      </c>
      <c r="K2419" s="4">
        <v>110724012</v>
      </c>
      <c r="L2419" s="5">
        <v>4525001</v>
      </c>
      <c r="M2419" s="6">
        <v>24.469389509999999</v>
      </c>
      <c r="AB2419" s="8" t="s">
        <v>6156</v>
      </c>
    </row>
    <row r="2420" spans="1:28" x14ac:dyDescent="0.45">
      <c r="A2420" t="s">
        <v>6098</v>
      </c>
      <c r="B2420" t="s">
        <v>6870</v>
      </c>
      <c r="C2420" t="s">
        <v>6871</v>
      </c>
      <c r="D2420" t="s">
        <v>5562</v>
      </c>
      <c r="E2420" t="s">
        <v>5563</v>
      </c>
      <c r="F2420" t="s">
        <v>5564</v>
      </c>
      <c r="G2420" s="1">
        <v>100.0244776277485</v>
      </c>
      <c r="H2420" s="1">
        <v>61.2</v>
      </c>
      <c r="I2420" s="2">
        <v>6121.4980308182112</v>
      </c>
      <c r="J2420" s="3">
        <v>5.5286093054668313E-5</v>
      </c>
      <c r="K2420" s="4">
        <v>110724012</v>
      </c>
      <c r="L2420" s="5">
        <v>4525001</v>
      </c>
      <c r="M2420" s="6">
        <v>24.469389509999999</v>
      </c>
      <c r="AB2420" s="8" t="s">
        <v>6156</v>
      </c>
    </row>
    <row r="2421" spans="1:28" x14ac:dyDescent="0.45">
      <c r="A2421" t="s">
        <v>6098</v>
      </c>
      <c r="B2421" t="s">
        <v>7466</v>
      </c>
      <c r="C2421" t="s">
        <v>7467</v>
      </c>
      <c r="D2421" t="s">
        <v>7468</v>
      </c>
      <c r="E2421" t="s">
        <v>7469</v>
      </c>
      <c r="F2421" t="s">
        <v>7470</v>
      </c>
      <c r="G2421" s="1">
        <v>81.30542923072079</v>
      </c>
      <c r="H2421" s="1">
        <v>113.41</v>
      </c>
      <c r="I2421" s="2">
        <v>9220.8487290560442</v>
      </c>
      <c r="J2421" s="3">
        <v>8.327776931580157E-5</v>
      </c>
      <c r="K2421" s="4">
        <v>110724012</v>
      </c>
      <c r="L2421" s="5">
        <v>4525001</v>
      </c>
      <c r="M2421" s="6">
        <v>24.469389509999999</v>
      </c>
      <c r="AB2421" s="8" t="s">
        <v>6156</v>
      </c>
    </row>
    <row r="2422" spans="1:28" x14ac:dyDescent="0.45">
      <c r="A2422" t="s">
        <v>6098</v>
      </c>
      <c r="B2422" t="s">
        <v>6872</v>
      </c>
      <c r="C2422" t="s">
        <v>6873</v>
      </c>
      <c r="D2422" t="s">
        <v>5573</v>
      </c>
      <c r="E2422" t="s">
        <v>5574</v>
      </c>
      <c r="G2422" s="1">
        <v>981.32677417745617</v>
      </c>
      <c r="H2422" s="1">
        <v>27.57</v>
      </c>
      <c r="I2422" s="2">
        <v>27055.17916407247</v>
      </c>
      <c r="J2422" s="3">
        <v>2.4434789415029928E-4</v>
      </c>
      <c r="K2422" s="4">
        <v>110724012</v>
      </c>
      <c r="L2422" s="5">
        <v>4525001</v>
      </c>
      <c r="M2422" s="6">
        <v>24.469389509999999</v>
      </c>
      <c r="AB2422" s="8" t="s">
        <v>6156</v>
      </c>
    </row>
    <row r="2423" spans="1:28" x14ac:dyDescent="0.45">
      <c r="A2423" t="s">
        <v>6098</v>
      </c>
      <c r="B2423" t="s">
        <v>294</v>
      </c>
      <c r="C2423" t="s">
        <v>6874</v>
      </c>
      <c r="D2423" t="s">
        <v>296</v>
      </c>
      <c r="E2423" t="s">
        <v>297</v>
      </c>
      <c r="F2423" t="s">
        <v>298</v>
      </c>
      <c r="G2423" s="1">
        <v>4883.4501579265843</v>
      </c>
      <c r="H2423" s="1">
        <v>19.64</v>
      </c>
      <c r="I2423" s="2">
        <v>95910.961101678113</v>
      </c>
      <c r="J2423" s="3">
        <v>8.6621645449117316E-4</v>
      </c>
      <c r="K2423" s="4">
        <v>110724012</v>
      </c>
      <c r="L2423" s="5">
        <v>4525001</v>
      </c>
      <c r="M2423" s="6">
        <v>24.469389509999999</v>
      </c>
      <c r="AB2423" s="8" t="s">
        <v>6156</v>
      </c>
    </row>
    <row r="2424" spans="1:28" x14ac:dyDescent="0.45">
      <c r="A2424" t="s">
        <v>6098</v>
      </c>
      <c r="B2424" t="s">
        <v>7471</v>
      </c>
      <c r="C2424" t="s">
        <v>7472</v>
      </c>
      <c r="D2424" t="s">
        <v>7473</v>
      </c>
      <c r="E2424" t="s">
        <v>7474</v>
      </c>
      <c r="F2424" t="s">
        <v>7475</v>
      </c>
      <c r="G2424" s="1">
        <v>762.25409645673017</v>
      </c>
      <c r="H2424" s="1">
        <v>86.42</v>
      </c>
      <c r="I2424" s="2">
        <v>65873.999015790629</v>
      </c>
      <c r="J2424" s="3">
        <v>5.9493869329618071E-4</v>
      </c>
      <c r="K2424" s="4">
        <v>110724012</v>
      </c>
      <c r="L2424" s="5">
        <v>4525001</v>
      </c>
      <c r="M2424" s="6">
        <v>24.469389509999999</v>
      </c>
      <c r="AB2424" s="8" t="s">
        <v>6156</v>
      </c>
    </row>
    <row r="2425" spans="1:28" x14ac:dyDescent="0.45">
      <c r="A2425" t="s">
        <v>6098</v>
      </c>
      <c r="B2425" t="s">
        <v>6888</v>
      </c>
      <c r="C2425" t="s">
        <v>6889</v>
      </c>
      <c r="D2425" t="s">
        <v>4905</v>
      </c>
      <c r="E2425" t="s">
        <v>4906</v>
      </c>
      <c r="F2425" t="s">
        <v>4907</v>
      </c>
      <c r="G2425" s="1">
        <v>1690.7206864135089</v>
      </c>
      <c r="H2425" s="1">
        <v>49.68</v>
      </c>
      <c r="I2425" s="2">
        <v>83995.003701023117</v>
      </c>
      <c r="J2425" s="3">
        <v>7.5859790648683423E-4</v>
      </c>
      <c r="K2425" s="4">
        <v>110724012</v>
      </c>
      <c r="L2425" s="5">
        <v>4525001</v>
      </c>
      <c r="M2425" s="6">
        <v>24.469389509999999</v>
      </c>
      <c r="AB2425" s="8" t="s">
        <v>6156</v>
      </c>
    </row>
    <row r="2426" spans="1:28" x14ac:dyDescent="0.45">
      <c r="A2426" t="s">
        <v>6098</v>
      </c>
      <c r="B2426" t="s">
        <v>3623</v>
      </c>
      <c r="C2426" t="s">
        <v>3624</v>
      </c>
      <c r="D2426" t="s">
        <v>3625</v>
      </c>
      <c r="E2426" t="s">
        <v>3626</v>
      </c>
      <c r="F2426" t="s">
        <v>3627</v>
      </c>
      <c r="G2426" s="1">
        <v>4421.2590016520317</v>
      </c>
      <c r="H2426" s="1">
        <v>29.93</v>
      </c>
      <c r="I2426" s="2">
        <v>132328.28191944529</v>
      </c>
      <c r="J2426" s="3">
        <v>1.1951182000110811E-3</v>
      </c>
      <c r="K2426" s="4">
        <v>110724012</v>
      </c>
      <c r="L2426" s="5">
        <v>4525001</v>
      </c>
      <c r="M2426" s="6">
        <v>24.469389509999999</v>
      </c>
      <c r="AB2426" s="8" t="s">
        <v>6156</v>
      </c>
    </row>
    <row r="2427" spans="1:28" x14ac:dyDescent="0.45">
      <c r="A2427" t="s">
        <v>6098</v>
      </c>
      <c r="B2427" t="s">
        <v>6890</v>
      </c>
      <c r="C2427" t="s">
        <v>6891</v>
      </c>
      <c r="D2427" t="s">
        <v>6892</v>
      </c>
      <c r="E2427" t="s">
        <v>6893</v>
      </c>
      <c r="F2427" t="s">
        <v>6894</v>
      </c>
      <c r="G2427" s="1">
        <v>4524.0999591441514</v>
      </c>
      <c r="H2427" s="1">
        <v>33.840000000000003</v>
      </c>
      <c r="I2427" s="2">
        <v>153095.5426174381</v>
      </c>
      <c r="J2427" s="3">
        <v>1.3826769808290369E-3</v>
      </c>
      <c r="K2427" s="4">
        <v>110724012</v>
      </c>
      <c r="L2427" s="5">
        <v>4525001</v>
      </c>
      <c r="M2427" s="6">
        <v>24.469389509999999</v>
      </c>
      <c r="AB2427" s="8" t="s">
        <v>6156</v>
      </c>
    </row>
    <row r="2428" spans="1:28" x14ac:dyDescent="0.45">
      <c r="A2428" t="s">
        <v>6098</v>
      </c>
      <c r="B2428" t="s">
        <v>875</v>
      </c>
      <c r="C2428" t="s">
        <v>7476</v>
      </c>
      <c r="D2428" t="s">
        <v>877</v>
      </c>
      <c r="E2428" t="s">
        <v>878</v>
      </c>
      <c r="F2428" t="s">
        <v>879</v>
      </c>
      <c r="G2428" s="1">
        <v>72.905540664753502</v>
      </c>
      <c r="H2428" s="1">
        <v>409.05</v>
      </c>
      <c r="I2428" s="2">
        <v>29822.01140891742</v>
      </c>
      <c r="J2428" s="3">
        <v>2.693364417549955E-4</v>
      </c>
      <c r="K2428" s="4">
        <v>110724012</v>
      </c>
      <c r="L2428" s="5">
        <v>4525001</v>
      </c>
      <c r="M2428" s="6">
        <v>24.469389509999999</v>
      </c>
      <c r="AB2428" s="8" t="s">
        <v>6156</v>
      </c>
    </row>
    <row r="2429" spans="1:28" x14ac:dyDescent="0.45">
      <c r="A2429" t="s">
        <v>6098</v>
      </c>
      <c r="B2429" t="s">
        <v>880</v>
      </c>
      <c r="C2429" t="s">
        <v>6897</v>
      </c>
      <c r="D2429" t="s">
        <v>882</v>
      </c>
      <c r="E2429" t="s">
        <v>883</v>
      </c>
      <c r="F2429" t="s">
        <v>884</v>
      </c>
      <c r="G2429" s="1">
        <v>631.11458512457</v>
      </c>
      <c r="H2429" s="1">
        <v>191.81</v>
      </c>
      <c r="I2429" s="2">
        <v>121054.0885727438</v>
      </c>
      <c r="J2429" s="3">
        <v>1.0932957213720159E-3</v>
      </c>
      <c r="K2429" s="4">
        <v>110724012</v>
      </c>
      <c r="L2429" s="5">
        <v>4525001</v>
      </c>
      <c r="M2429" s="6">
        <v>24.469389509999999</v>
      </c>
      <c r="AB2429" s="8" t="s">
        <v>6156</v>
      </c>
    </row>
    <row r="2430" spans="1:28" x14ac:dyDescent="0.45">
      <c r="A2430" t="s">
        <v>6098</v>
      </c>
      <c r="B2430" t="s">
        <v>3664</v>
      </c>
      <c r="C2430" t="s">
        <v>3665</v>
      </c>
      <c r="D2430" t="s">
        <v>3666</v>
      </c>
      <c r="E2430" t="s">
        <v>3667</v>
      </c>
      <c r="F2430" t="s">
        <v>3668</v>
      </c>
      <c r="G2430" s="1">
        <v>69.261288955119937</v>
      </c>
      <c r="H2430" s="1">
        <v>526.66</v>
      </c>
      <c r="I2430" s="2">
        <v>36477.150441103462</v>
      </c>
      <c r="J2430" s="3">
        <v>3.2944209464793841E-4</v>
      </c>
      <c r="K2430" s="4">
        <v>110724012</v>
      </c>
      <c r="L2430" s="5">
        <v>4525001</v>
      </c>
      <c r="M2430" s="6">
        <v>24.469389509999999</v>
      </c>
      <c r="AB2430" s="8" t="s">
        <v>6156</v>
      </c>
    </row>
    <row r="2431" spans="1:28" x14ac:dyDescent="0.45">
      <c r="A2431" t="s">
        <v>6098</v>
      </c>
      <c r="B2431" t="s">
        <v>7477</v>
      </c>
      <c r="C2431" t="s">
        <v>7478</v>
      </c>
      <c r="D2431" t="s">
        <v>7479</v>
      </c>
      <c r="E2431" t="s">
        <v>7480</v>
      </c>
      <c r="F2431" t="s">
        <v>7481</v>
      </c>
      <c r="G2431" s="1">
        <v>2094.309734452961</v>
      </c>
      <c r="H2431" s="1">
        <v>60.86</v>
      </c>
      <c r="I2431" s="2">
        <v>127459.6904388072</v>
      </c>
      <c r="J2431" s="3">
        <v>1.1511476881709019E-3</v>
      </c>
      <c r="K2431" s="4">
        <v>110724012</v>
      </c>
      <c r="L2431" s="5">
        <v>4525001</v>
      </c>
      <c r="M2431" s="6">
        <v>24.469389509999999</v>
      </c>
      <c r="AB2431" s="8" t="s">
        <v>6156</v>
      </c>
    </row>
    <row r="2432" spans="1:28" x14ac:dyDescent="0.45">
      <c r="A2432" t="s">
        <v>6098</v>
      </c>
      <c r="B2432" t="s">
        <v>6910</v>
      </c>
      <c r="C2432" t="s">
        <v>6911</v>
      </c>
      <c r="D2432" t="s">
        <v>6912</v>
      </c>
      <c r="E2432" t="s">
        <v>6913</v>
      </c>
      <c r="F2432" t="s">
        <v>6914</v>
      </c>
      <c r="G2432" s="1">
        <v>163.3375914625164</v>
      </c>
      <c r="H2432" s="1">
        <v>103.39</v>
      </c>
      <c r="I2432" s="2">
        <v>16887.473581309569</v>
      </c>
      <c r="J2432" s="3">
        <v>1.5251862063406419E-4</v>
      </c>
      <c r="K2432" s="4">
        <v>110724012</v>
      </c>
      <c r="L2432" s="5">
        <v>4525001</v>
      </c>
      <c r="M2432" s="6">
        <v>24.469389509999999</v>
      </c>
      <c r="AB2432" s="8" t="s">
        <v>6156</v>
      </c>
    </row>
    <row r="2433" spans="1:28" x14ac:dyDescent="0.45">
      <c r="A2433" t="s">
        <v>6098</v>
      </c>
      <c r="B2433" t="s">
        <v>6916</v>
      </c>
      <c r="C2433" t="s">
        <v>6917</v>
      </c>
      <c r="D2433" t="s">
        <v>4949</v>
      </c>
      <c r="E2433" t="s">
        <v>4950</v>
      </c>
      <c r="F2433" t="s">
        <v>4951</v>
      </c>
      <c r="G2433" s="1">
        <v>520.39844057040636</v>
      </c>
      <c r="H2433" s="1">
        <v>128.97999999999999</v>
      </c>
      <c r="I2433" s="2">
        <v>67120.990864771011</v>
      </c>
      <c r="J2433" s="3">
        <v>6.0620085609588471E-4</v>
      </c>
      <c r="K2433" s="4">
        <v>110724012</v>
      </c>
      <c r="L2433" s="5">
        <v>4525001</v>
      </c>
      <c r="M2433" s="6">
        <v>24.469389509999999</v>
      </c>
      <c r="AB2433" s="8" t="s">
        <v>6156</v>
      </c>
    </row>
    <row r="2434" spans="1:28" x14ac:dyDescent="0.45">
      <c r="A2434" t="s">
        <v>6098</v>
      </c>
      <c r="B2434" t="s">
        <v>7482</v>
      </c>
      <c r="C2434" t="s">
        <v>7483</v>
      </c>
      <c r="D2434" t="s">
        <v>7484</v>
      </c>
      <c r="E2434" t="s">
        <v>7485</v>
      </c>
      <c r="F2434" t="s">
        <v>7486</v>
      </c>
      <c r="G2434" s="1">
        <v>1733.466860613044</v>
      </c>
      <c r="H2434" s="1">
        <v>23.98</v>
      </c>
      <c r="I2434" s="2">
        <v>41568.535317500813</v>
      </c>
      <c r="J2434" s="3">
        <v>3.7542475716559841E-4</v>
      </c>
      <c r="K2434" s="4">
        <v>110724012</v>
      </c>
      <c r="L2434" s="5">
        <v>4525001</v>
      </c>
      <c r="M2434" s="6">
        <v>24.469389509999999</v>
      </c>
      <c r="AB2434" s="8" t="s">
        <v>6156</v>
      </c>
    </row>
    <row r="2435" spans="1:28" x14ac:dyDescent="0.45">
      <c r="A2435" t="s">
        <v>6098</v>
      </c>
      <c r="B2435" t="s">
        <v>6924</v>
      </c>
      <c r="C2435" t="s">
        <v>6925</v>
      </c>
      <c r="D2435" t="s">
        <v>6926</v>
      </c>
      <c r="E2435" t="s">
        <v>6927</v>
      </c>
      <c r="F2435" t="s">
        <v>6928</v>
      </c>
      <c r="G2435" s="1">
        <v>47.633364470547427</v>
      </c>
      <c r="H2435" s="1">
        <v>189.69</v>
      </c>
      <c r="I2435" s="2">
        <v>9035.5729064181432</v>
      </c>
      <c r="J2435" s="3">
        <v>8.1604457273623209E-5</v>
      </c>
      <c r="K2435" s="4">
        <v>110724012</v>
      </c>
      <c r="L2435" s="5">
        <v>4525001</v>
      </c>
      <c r="M2435" s="6">
        <v>24.469389509999999</v>
      </c>
      <c r="AB2435" s="8" t="s">
        <v>6156</v>
      </c>
    </row>
    <row r="2436" spans="1:28" x14ac:dyDescent="0.45">
      <c r="A2436" t="s">
        <v>6098</v>
      </c>
      <c r="B2436" t="s">
        <v>363</v>
      </c>
      <c r="C2436" t="s">
        <v>6929</v>
      </c>
      <c r="D2436" t="s">
        <v>365</v>
      </c>
      <c r="E2436" t="s">
        <v>366</v>
      </c>
      <c r="F2436" t="s">
        <v>367</v>
      </c>
      <c r="G2436" s="1">
        <v>4856.1087810494091</v>
      </c>
      <c r="H2436" s="1">
        <v>13.67</v>
      </c>
      <c r="I2436" s="2">
        <v>66383.007036945419</v>
      </c>
      <c r="J2436" s="3">
        <v>5.9953578124450019E-4</v>
      </c>
      <c r="K2436" s="4">
        <v>110724012</v>
      </c>
      <c r="L2436" s="5">
        <v>4525001</v>
      </c>
      <c r="M2436" s="6">
        <v>24.469389509999999</v>
      </c>
      <c r="AB2436" s="8" t="s">
        <v>6156</v>
      </c>
    </row>
    <row r="2437" spans="1:28" x14ac:dyDescent="0.45">
      <c r="A2437" t="s">
        <v>6098</v>
      </c>
      <c r="B2437" t="s">
        <v>6930</v>
      </c>
      <c r="C2437" t="s">
        <v>6931</v>
      </c>
      <c r="D2437" t="s">
        <v>5650</v>
      </c>
      <c r="E2437" t="s">
        <v>5651</v>
      </c>
      <c r="F2437" t="s">
        <v>5652</v>
      </c>
      <c r="G2437" s="1">
        <v>126.1054507988586</v>
      </c>
      <c r="H2437" s="1">
        <v>188.3</v>
      </c>
      <c r="I2437" s="2">
        <v>23745.656385425071</v>
      </c>
      <c r="J2437" s="3">
        <v>2.144580561750695E-4</v>
      </c>
      <c r="K2437" s="4">
        <v>110724012</v>
      </c>
      <c r="L2437" s="5">
        <v>4525001</v>
      </c>
      <c r="M2437" s="6">
        <v>24.469389509999999</v>
      </c>
      <c r="AB2437" s="8" t="s">
        <v>6156</v>
      </c>
    </row>
    <row r="2438" spans="1:28" x14ac:dyDescent="0.45">
      <c r="A2438" t="s">
        <v>6098</v>
      </c>
      <c r="B2438" t="s">
        <v>2534</v>
      </c>
      <c r="C2438" t="s">
        <v>2535</v>
      </c>
      <c r="D2438" t="s">
        <v>2536</v>
      </c>
      <c r="E2438" t="s">
        <v>2537</v>
      </c>
      <c r="F2438" t="s">
        <v>2538</v>
      </c>
      <c r="G2438" s="1">
        <v>48.84707371196744</v>
      </c>
      <c r="H2438" s="1">
        <v>884.48</v>
      </c>
      <c r="I2438" s="2">
        <v>43204.259756760963</v>
      </c>
      <c r="J2438" s="3">
        <v>3.9019774461171951E-4</v>
      </c>
      <c r="K2438" s="4">
        <v>110724012</v>
      </c>
      <c r="L2438" s="5">
        <v>4525001</v>
      </c>
      <c r="M2438" s="6">
        <v>24.469389509999999</v>
      </c>
      <c r="AB2438" s="8" t="s">
        <v>6156</v>
      </c>
    </row>
    <row r="2439" spans="1:28" x14ac:dyDescent="0.45">
      <c r="A2439" t="s">
        <v>6098</v>
      </c>
      <c r="B2439" t="s">
        <v>7487</v>
      </c>
      <c r="C2439" t="s">
        <v>7488</v>
      </c>
      <c r="D2439" t="s">
        <v>7489</v>
      </c>
      <c r="E2439" t="s">
        <v>7490</v>
      </c>
      <c r="F2439" t="s">
        <v>7491</v>
      </c>
      <c r="G2439" s="1">
        <v>1535.9731900609149</v>
      </c>
      <c r="H2439" s="1">
        <v>108.4</v>
      </c>
      <c r="I2439" s="2">
        <v>166499.49380260319</v>
      </c>
      <c r="J2439" s="3">
        <v>1.50373429209378E-3</v>
      </c>
      <c r="K2439" s="4">
        <v>110724012</v>
      </c>
      <c r="L2439" s="5">
        <v>4525001</v>
      </c>
      <c r="M2439" s="6">
        <v>24.469389509999999</v>
      </c>
      <c r="AB2439" s="8" t="s">
        <v>6156</v>
      </c>
    </row>
    <row r="2440" spans="1:28" x14ac:dyDescent="0.45">
      <c r="A2440" t="s">
        <v>6098</v>
      </c>
      <c r="B2440" t="s">
        <v>2544</v>
      </c>
      <c r="C2440" t="s">
        <v>2545</v>
      </c>
      <c r="D2440" t="s">
        <v>2546</v>
      </c>
      <c r="E2440" t="s">
        <v>2547</v>
      </c>
      <c r="F2440" t="s">
        <v>2548</v>
      </c>
      <c r="G2440" s="1">
        <v>162.49792902389859</v>
      </c>
      <c r="H2440" s="1">
        <v>797.38</v>
      </c>
      <c r="I2440" s="2">
        <v>129572.5986450762</v>
      </c>
      <c r="J2440" s="3">
        <v>1.1702303439390931E-3</v>
      </c>
      <c r="K2440" s="4">
        <v>110724012</v>
      </c>
      <c r="L2440" s="5">
        <v>4525001</v>
      </c>
      <c r="M2440" s="6">
        <v>24.469389509999999</v>
      </c>
      <c r="AB2440" s="8" t="s">
        <v>6156</v>
      </c>
    </row>
    <row r="2441" spans="1:28" x14ac:dyDescent="0.45">
      <c r="A2441" t="s">
        <v>6098</v>
      </c>
      <c r="B2441" t="s">
        <v>3759</v>
      </c>
      <c r="C2441" t="s">
        <v>3760</v>
      </c>
      <c r="D2441" t="s">
        <v>3761</v>
      </c>
      <c r="E2441" t="s">
        <v>3762</v>
      </c>
      <c r="F2441" t="s">
        <v>3763</v>
      </c>
      <c r="G2441" s="1">
        <v>437.73124464049641</v>
      </c>
      <c r="H2441" s="1">
        <v>51.83</v>
      </c>
      <c r="I2441" s="2">
        <v>22687.61040971693</v>
      </c>
      <c r="J2441" s="3">
        <v>2.0490235135010211E-4</v>
      </c>
      <c r="K2441" s="4">
        <v>110724012</v>
      </c>
      <c r="L2441" s="5">
        <v>4525001</v>
      </c>
      <c r="M2441" s="6">
        <v>24.469389509999999</v>
      </c>
      <c r="AB2441" s="8" t="s">
        <v>6156</v>
      </c>
    </row>
    <row r="2442" spans="1:28" x14ac:dyDescent="0.45">
      <c r="A2442" t="s">
        <v>6098</v>
      </c>
      <c r="B2442" t="s">
        <v>6937</v>
      </c>
      <c r="C2442" t="s">
        <v>6938</v>
      </c>
      <c r="D2442" t="s">
        <v>6939</v>
      </c>
      <c r="E2442" t="s">
        <v>6940</v>
      </c>
      <c r="F2442" t="s">
        <v>6941</v>
      </c>
      <c r="G2442" s="1">
        <v>9584.8533818231481</v>
      </c>
      <c r="H2442" s="1">
        <v>12.49</v>
      </c>
      <c r="I2442" s="2">
        <v>119714.81873897109</v>
      </c>
      <c r="J2442" s="3">
        <v>1.0812001532149241E-3</v>
      </c>
      <c r="K2442" s="4">
        <v>110724012</v>
      </c>
      <c r="L2442" s="5">
        <v>4525001</v>
      </c>
      <c r="M2442" s="6">
        <v>24.469389509999999</v>
      </c>
      <c r="AB2442" s="8" t="s">
        <v>6156</v>
      </c>
    </row>
    <row r="2443" spans="1:28" x14ac:dyDescent="0.45">
      <c r="A2443" t="s">
        <v>6098</v>
      </c>
      <c r="B2443" t="s">
        <v>2561</v>
      </c>
      <c r="C2443" t="s">
        <v>2562</v>
      </c>
      <c r="D2443" t="s">
        <v>2563</v>
      </c>
      <c r="E2443" t="s">
        <v>2564</v>
      </c>
      <c r="F2443" t="s">
        <v>2565</v>
      </c>
      <c r="G2443" s="1">
        <v>43.297432415437491</v>
      </c>
      <c r="H2443" s="1">
        <v>498.48</v>
      </c>
      <c r="I2443" s="2">
        <v>21582.904110447282</v>
      </c>
      <c r="J2443" s="3">
        <v>1.949252354624513E-4</v>
      </c>
      <c r="K2443" s="4">
        <v>110724012</v>
      </c>
      <c r="L2443" s="5">
        <v>4525001</v>
      </c>
      <c r="M2443" s="6">
        <v>24.469389509999999</v>
      </c>
      <c r="AB2443" s="8" t="s">
        <v>6156</v>
      </c>
    </row>
    <row r="2444" spans="1:28" x14ac:dyDescent="0.45">
      <c r="A2444" t="s">
        <v>6098</v>
      </c>
      <c r="B2444" t="s">
        <v>6951</v>
      </c>
      <c r="C2444" t="s">
        <v>6952</v>
      </c>
      <c r="D2444" t="s">
        <v>6953</v>
      </c>
      <c r="E2444" t="s">
        <v>6954</v>
      </c>
      <c r="F2444" t="s">
        <v>6955</v>
      </c>
      <c r="G2444" s="1">
        <v>471.06146922580541</v>
      </c>
      <c r="H2444" s="1">
        <v>333.45</v>
      </c>
      <c r="I2444" s="2">
        <v>157075.44691334479</v>
      </c>
      <c r="J2444" s="3">
        <v>1.418621345777687E-3</v>
      </c>
      <c r="K2444" s="4">
        <v>110724012</v>
      </c>
      <c r="L2444" s="5">
        <v>4525001</v>
      </c>
      <c r="M2444" s="6">
        <v>24.469389509999999</v>
      </c>
      <c r="AB2444" s="8" t="s">
        <v>6156</v>
      </c>
    </row>
    <row r="2445" spans="1:28" x14ac:dyDescent="0.45">
      <c r="A2445" t="s">
        <v>6098</v>
      </c>
      <c r="B2445" t="s">
        <v>6956</v>
      </c>
      <c r="C2445" t="s">
        <v>6957</v>
      </c>
      <c r="D2445" t="s">
        <v>5668</v>
      </c>
      <c r="E2445" t="s">
        <v>5669</v>
      </c>
      <c r="F2445" t="s">
        <v>5670</v>
      </c>
      <c r="G2445" s="1">
        <v>1045.334150203978</v>
      </c>
      <c r="H2445" s="1">
        <v>81.78</v>
      </c>
      <c r="I2445" s="2">
        <v>85487.426803681345</v>
      </c>
      <c r="J2445" s="3">
        <v>7.7207667297750501E-4</v>
      </c>
      <c r="K2445" s="4">
        <v>110724012</v>
      </c>
      <c r="L2445" s="5">
        <v>4525001</v>
      </c>
      <c r="M2445" s="6">
        <v>24.469389509999999</v>
      </c>
      <c r="AB2445" s="8" t="s">
        <v>6156</v>
      </c>
    </row>
    <row r="2446" spans="1:28" x14ac:dyDescent="0.45">
      <c r="A2446" t="s">
        <v>6098</v>
      </c>
      <c r="B2446" t="s">
        <v>6961</v>
      </c>
      <c r="C2446" t="s">
        <v>6962</v>
      </c>
      <c r="D2446" t="s">
        <v>6963</v>
      </c>
      <c r="E2446" t="s">
        <v>6964</v>
      </c>
      <c r="F2446" t="s">
        <v>6965</v>
      </c>
      <c r="G2446" s="1">
        <v>70.18832168765411</v>
      </c>
      <c r="H2446" s="1">
        <v>316.5</v>
      </c>
      <c r="I2446" s="2">
        <v>22214.603814142531</v>
      </c>
      <c r="J2446" s="3">
        <v>2.0063040900416911E-4</v>
      </c>
      <c r="K2446" s="4">
        <v>110724012</v>
      </c>
      <c r="L2446" s="5">
        <v>4525001</v>
      </c>
      <c r="M2446" s="6">
        <v>24.469389509999999</v>
      </c>
      <c r="AB2446" s="8" t="s">
        <v>6156</v>
      </c>
    </row>
    <row r="2447" spans="1:28" x14ac:dyDescent="0.45">
      <c r="A2447" t="s">
        <v>6098</v>
      </c>
      <c r="B2447" t="s">
        <v>2595</v>
      </c>
      <c r="C2447" t="s">
        <v>2596</v>
      </c>
      <c r="D2447" t="s">
        <v>2597</v>
      </c>
      <c r="E2447" t="s">
        <v>2598</v>
      </c>
      <c r="F2447" t="s">
        <v>2599</v>
      </c>
      <c r="G2447" s="1">
        <v>150.78095632156069</v>
      </c>
      <c r="H2447" s="1">
        <v>891.81</v>
      </c>
      <c r="I2447" s="2">
        <v>134467.964657131</v>
      </c>
      <c r="J2447" s="3">
        <v>1.2144426690132129E-3</v>
      </c>
      <c r="K2447" s="4">
        <v>110724012</v>
      </c>
      <c r="L2447" s="5">
        <v>4525001</v>
      </c>
      <c r="M2447" s="6">
        <v>24.469389509999999</v>
      </c>
      <c r="AB2447" s="8" t="s">
        <v>6156</v>
      </c>
    </row>
    <row r="2448" spans="1:28" x14ac:dyDescent="0.45">
      <c r="A2448" t="s">
        <v>6098</v>
      </c>
      <c r="B2448" t="s">
        <v>6969</v>
      </c>
      <c r="C2448" t="s">
        <v>6970</v>
      </c>
      <c r="D2448" t="s">
        <v>6971</v>
      </c>
      <c r="E2448" t="s">
        <v>6972</v>
      </c>
      <c r="F2448" t="s">
        <v>6973</v>
      </c>
      <c r="G2448" s="1">
        <v>1248.461137859053</v>
      </c>
      <c r="H2448" s="1">
        <v>84.97</v>
      </c>
      <c r="I2448" s="2">
        <v>106081.74288388369</v>
      </c>
      <c r="J2448" s="3">
        <v>9.580735105939233E-4</v>
      </c>
      <c r="K2448" s="4">
        <v>110724012</v>
      </c>
      <c r="L2448" s="5">
        <v>4525001</v>
      </c>
      <c r="M2448" s="6">
        <v>24.469389509999999</v>
      </c>
      <c r="AB2448" s="8" t="s">
        <v>6156</v>
      </c>
    </row>
    <row r="2449" spans="1:28" x14ac:dyDescent="0.45">
      <c r="A2449" t="s">
        <v>6098</v>
      </c>
      <c r="B2449" t="s">
        <v>7492</v>
      </c>
      <c r="C2449" t="s">
        <v>7493</v>
      </c>
      <c r="D2449" t="s">
        <v>7494</v>
      </c>
      <c r="E2449" t="s">
        <v>7495</v>
      </c>
      <c r="F2449" t="s">
        <v>7496</v>
      </c>
      <c r="G2449" s="1">
        <v>698.63354113221749</v>
      </c>
      <c r="H2449" s="1">
        <v>173.07</v>
      </c>
      <c r="I2449" s="2">
        <v>120912.50696375289</v>
      </c>
      <c r="J2449" s="3">
        <v>1.0920170320756881E-3</v>
      </c>
      <c r="K2449" s="4">
        <v>110724012</v>
      </c>
      <c r="L2449" s="5">
        <v>4525001</v>
      </c>
      <c r="M2449" s="6">
        <v>24.469389509999999</v>
      </c>
      <c r="AB2449" s="8" t="s">
        <v>6156</v>
      </c>
    </row>
    <row r="2450" spans="1:28" x14ac:dyDescent="0.45">
      <c r="A2450" t="s">
        <v>6098</v>
      </c>
      <c r="B2450" t="s">
        <v>6980</v>
      </c>
      <c r="C2450" t="s">
        <v>6981</v>
      </c>
      <c r="D2450" t="s">
        <v>6982</v>
      </c>
      <c r="E2450" t="s">
        <v>6983</v>
      </c>
      <c r="F2450" t="s">
        <v>6984</v>
      </c>
      <c r="G2450" s="1">
        <v>81.720694812262039</v>
      </c>
      <c r="H2450" s="1">
        <v>547.01</v>
      </c>
      <c r="I2450" s="2">
        <v>44702.037269255459</v>
      </c>
      <c r="J2450" s="3">
        <v>4.0372486926553439E-4</v>
      </c>
      <c r="K2450" s="4">
        <v>110724012</v>
      </c>
      <c r="L2450" s="5">
        <v>4525001</v>
      </c>
      <c r="M2450" s="6">
        <v>24.469389509999999</v>
      </c>
      <c r="AB2450" s="8" t="s">
        <v>6156</v>
      </c>
    </row>
    <row r="2451" spans="1:28" x14ac:dyDescent="0.45">
      <c r="A2451" t="s">
        <v>6098</v>
      </c>
      <c r="B2451" t="s">
        <v>6992</v>
      </c>
      <c r="C2451" t="s">
        <v>6993</v>
      </c>
      <c r="D2451" t="s">
        <v>6994</v>
      </c>
      <c r="E2451" t="s">
        <v>6995</v>
      </c>
      <c r="F2451" t="s">
        <v>6996</v>
      </c>
      <c r="G2451" s="1">
        <v>535.81832459463408</v>
      </c>
      <c r="H2451" s="1">
        <v>248.14</v>
      </c>
      <c r="I2451" s="2">
        <v>132957.95906491249</v>
      </c>
      <c r="J2451" s="3">
        <v>1.200805106889665E-3</v>
      </c>
      <c r="K2451" s="4">
        <v>110724012</v>
      </c>
      <c r="L2451" s="5">
        <v>4525001</v>
      </c>
      <c r="M2451" s="6">
        <v>24.469389509999999</v>
      </c>
      <c r="AB2451" s="8" t="s">
        <v>6156</v>
      </c>
    </row>
    <row r="2452" spans="1:28" x14ac:dyDescent="0.45">
      <c r="A2452" t="s">
        <v>6098</v>
      </c>
      <c r="B2452" t="s">
        <v>2627</v>
      </c>
      <c r="C2452" t="s">
        <v>2628</v>
      </c>
      <c r="D2452" t="s">
        <v>2629</v>
      </c>
      <c r="E2452" t="s">
        <v>2630</v>
      </c>
      <c r="F2452" t="s">
        <v>2631</v>
      </c>
      <c r="G2452" s="1">
        <v>218.51016181226689</v>
      </c>
      <c r="H2452" s="1">
        <v>121.31</v>
      </c>
      <c r="I2452" s="2">
        <v>26507.4677294461</v>
      </c>
      <c r="J2452" s="3">
        <v>2.3940125769147621E-4</v>
      </c>
      <c r="K2452" s="4">
        <v>110724012</v>
      </c>
      <c r="L2452" s="5">
        <v>4525001</v>
      </c>
      <c r="M2452" s="6">
        <v>24.469389509999999</v>
      </c>
      <c r="AB2452" s="8" t="s">
        <v>6156</v>
      </c>
    </row>
    <row r="2453" spans="1:28" x14ac:dyDescent="0.45">
      <c r="A2453" t="s">
        <v>6098</v>
      </c>
      <c r="B2453" t="s">
        <v>6997</v>
      </c>
      <c r="C2453" t="s">
        <v>6998</v>
      </c>
      <c r="D2453" t="s">
        <v>5701</v>
      </c>
      <c r="E2453" t="s">
        <v>5702</v>
      </c>
      <c r="F2453" t="s">
        <v>5703</v>
      </c>
      <c r="G2453" s="1">
        <v>896.75472269602233</v>
      </c>
      <c r="H2453" s="1">
        <v>152.71</v>
      </c>
      <c r="I2453" s="2">
        <v>136943.4137029096</v>
      </c>
      <c r="J2453" s="3">
        <v>1.2367995995566849E-3</v>
      </c>
      <c r="K2453" s="4">
        <v>110724012</v>
      </c>
      <c r="L2453" s="5">
        <v>4525001</v>
      </c>
      <c r="M2453" s="6">
        <v>24.469389509999999</v>
      </c>
      <c r="AB2453" s="8" t="s">
        <v>6156</v>
      </c>
    </row>
    <row r="2454" spans="1:28" x14ac:dyDescent="0.45">
      <c r="A2454" t="s">
        <v>6098</v>
      </c>
      <c r="B2454" t="s">
        <v>7004</v>
      </c>
      <c r="C2454" t="s">
        <v>7005</v>
      </c>
      <c r="D2454" t="s">
        <v>7006</v>
      </c>
      <c r="E2454" t="s">
        <v>7007</v>
      </c>
      <c r="F2454" t="s">
        <v>7008</v>
      </c>
      <c r="G2454" s="1">
        <v>4862.5427573702118</v>
      </c>
      <c r="H2454" s="1">
        <v>26.41</v>
      </c>
      <c r="I2454" s="2">
        <v>128419.7542221473</v>
      </c>
      <c r="J2454" s="3">
        <v>1.1598184702894189E-3</v>
      </c>
      <c r="K2454" s="4">
        <v>110724012</v>
      </c>
      <c r="L2454" s="5">
        <v>4525001</v>
      </c>
      <c r="M2454" s="6">
        <v>24.469389509999999</v>
      </c>
      <c r="AB2454" s="8" t="s">
        <v>6156</v>
      </c>
    </row>
    <row r="2455" spans="1:28" x14ac:dyDescent="0.45">
      <c r="A2455" t="s">
        <v>6098</v>
      </c>
      <c r="B2455" t="s">
        <v>431</v>
      </c>
      <c r="C2455" t="s">
        <v>7497</v>
      </c>
      <c r="D2455" t="s">
        <v>433</v>
      </c>
      <c r="E2455" t="s">
        <v>434</v>
      </c>
      <c r="F2455" t="s">
        <v>435</v>
      </c>
      <c r="G2455" s="1">
        <v>388.78328524471391</v>
      </c>
      <c r="H2455" s="1">
        <v>164.82</v>
      </c>
      <c r="I2455" s="2">
        <v>64079.261074033733</v>
      </c>
      <c r="J2455" s="3">
        <v>5.7872958102379575E-4</v>
      </c>
      <c r="K2455" s="4">
        <v>110724012</v>
      </c>
      <c r="L2455" s="5">
        <v>4525001</v>
      </c>
      <c r="M2455" s="6">
        <v>24.469389509999999</v>
      </c>
      <c r="AB2455" s="8" t="s">
        <v>6156</v>
      </c>
    </row>
    <row r="2456" spans="1:28" x14ac:dyDescent="0.45">
      <c r="A2456" t="s">
        <v>6098</v>
      </c>
      <c r="B2456" t="s">
        <v>7009</v>
      </c>
      <c r="C2456" t="s">
        <v>7010</v>
      </c>
      <c r="D2456" t="s">
        <v>5103</v>
      </c>
      <c r="E2456" t="s">
        <v>5104</v>
      </c>
      <c r="F2456" t="s">
        <v>5105</v>
      </c>
      <c r="G2456" s="1">
        <v>2324.295213504442</v>
      </c>
      <c r="H2456" s="1">
        <v>55.21</v>
      </c>
      <c r="I2456" s="2">
        <v>128324.3387375802</v>
      </c>
      <c r="J2456" s="3">
        <v>1.1589567287137339E-3</v>
      </c>
      <c r="K2456" s="4">
        <v>110724012</v>
      </c>
      <c r="L2456" s="5">
        <v>4525001</v>
      </c>
      <c r="M2456" s="6">
        <v>24.469389509999999</v>
      </c>
      <c r="AB2456" s="8" t="s">
        <v>6156</v>
      </c>
    </row>
    <row r="2457" spans="1:28" x14ac:dyDescent="0.45">
      <c r="A2457" t="s">
        <v>6098</v>
      </c>
      <c r="B2457" t="s">
        <v>3850</v>
      </c>
      <c r="C2457" t="s">
        <v>3851</v>
      </c>
      <c r="D2457" t="s">
        <v>3852</v>
      </c>
      <c r="E2457" t="s">
        <v>3853</v>
      </c>
      <c r="F2457" t="s">
        <v>3854</v>
      </c>
      <c r="G2457" s="1">
        <v>143.01166304439761</v>
      </c>
      <c r="H2457" s="1">
        <v>194.75</v>
      </c>
      <c r="I2457" s="2">
        <v>27851.521377896432</v>
      </c>
      <c r="J2457" s="3">
        <v>2.5154003070170932E-4</v>
      </c>
      <c r="K2457" s="4">
        <v>110724012</v>
      </c>
      <c r="L2457" s="5">
        <v>4525001</v>
      </c>
      <c r="M2457" s="6">
        <v>24.469389509999999</v>
      </c>
      <c r="AB2457" s="8" t="s">
        <v>6156</v>
      </c>
    </row>
    <row r="2458" spans="1:28" x14ac:dyDescent="0.45">
      <c r="A2458" t="s">
        <v>6098</v>
      </c>
      <c r="B2458" t="s">
        <v>7016</v>
      </c>
      <c r="C2458" t="s">
        <v>7017</v>
      </c>
      <c r="D2458" t="s">
        <v>7018</v>
      </c>
      <c r="E2458" t="s">
        <v>7019</v>
      </c>
      <c r="F2458" t="s">
        <v>7020</v>
      </c>
      <c r="G2458" s="1">
        <v>2704.5604295328781</v>
      </c>
      <c r="H2458" s="1">
        <v>41.1</v>
      </c>
      <c r="I2458" s="2">
        <v>111157.4336538013</v>
      </c>
      <c r="J2458" s="3">
        <v>1.0039144323437379E-3</v>
      </c>
      <c r="K2458" s="4">
        <v>110724012</v>
      </c>
      <c r="L2458" s="5">
        <v>4525001</v>
      </c>
      <c r="M2458" s="6">
        <v>24.469389509999999</v>
      </c>
      <c r="AB2458" s="8" t="s">
        <v>6156</v>
      </c>
    </row>
    <row r="2459" spans="1:28" x14ac:dyDescent="0.45">
      <c r="A2459" t="s">
        <v>6098</v>
      </c>
      <c r="B2459" t="s">
        <v>7021</v>
      </c>
      <c r="C2459" t="s">
        <v>7022</v>
      </c>
      <c r="D2459" t="s">
        <v>7023</v>
      </c>
      <c r="E2459" t="s">
        <v>7024</v>
      </c>
      <c r="F2459" t="s">
        <v>7025</v>
      </c>
      <c r="G2459" s="1">
        <v>1199.3407944382041</v>
      </c>
      <c r="H2459" s="1">
        <v>92.28</v>
      </c>
      <c r="I2459" s="2">
        <v>110675.1685107575</v>
      </c>
      <c r="J2459" s="3">
        <v>9.9955887175364887E-4</v>
      </c>
      <c r="K2459" s="4">
        <v>110724012</v>
      </c>
      <c r="L2459" s="5">
        <v>4525001</v>
      </c>
      <c r="M2459" s="6">
        <v>24.469389509999999</v>
      </c>
      <c r="AB2459" s="8" t="s">
        <v>6156</v>
      </c>
    </row>
    <row r="2460" spans="1:28" x14ac:dyDescent="0.45">
      <c r="A2460" t="s">
        <v>6098</v>
      </c>
      <c r="B2460" t="s">
        <v>7026</v>
      </c>
      <c r="C2460" t="s">
        <v>7027</v>
      </c>
      <c r="D2460" t="s">
        <v>7028</v>
      </c>
      <c r="E2460" t="s">
        <v>7029</v>
      </c>
      <c r="F2460" t="s">
        <v>7030</v>
      </c>
      <c r="G2460" s="1">
        <v>2550.2789159147701</v>
      </c>
      <c r="H2460" s="1">
        <v>47.62</v>
      </c>
      <c r="I2460" s="2">
        <v>121444.2819758613</v>
      </c>
      <c r="J2460" s="3">
        <v>1.096819739297934E-3</v>
      </c>
      <c r="K2460" s="4">
        <v>110724012</v>
      </c>
      <c r="L2460" s="5">
        <v>4525001</v>
      </c>
      <c r="M2460" s="6">
        <v>24.469389509999999</v>
      </c>
      <c r="AB2460" s="8" t="s">
        <v>6156</v>
      </c>
    </row>
    <row r="2461" spans="1:28" x14ac:dyDescent="0.45">
      <c r="A2461" t="s">
        <v>6098</v>
      </c>
      <c r="B2461" t="s">
        <v>7031</v>
      </c>
      <c r="C2461" t="s">
        <v>7032</v>
      </c>
      <c r="D2461" t="s">
        <v>5125</v>
      </c>
      <c r="E2461" t="s">
        <v>5126</v>
      </c>
      <c r="F2461" t="s">
        <v>5127</v>
      </c>
      <c r="G2461" s="1">
        <v>2138.8208712475839</v>
      </c>
      <c r="H2461" s="1">
        <v>59.07</v>
      </c>
      <c r="I2461" s="2">
        <v>126340.1488645948</v>
      </c>
      <c r="J2461" s="3">
        <v>1.1410365880220709E-3</v>
      </c>
      <c r="K2461" s="4">
        <v>110724012</v>
      </c>
      <c r="L2461" s="5">
        <v>4525001</v>
      </c>
      <c r="M2461" s="6">
        <v>24.469389509999999</v>
      </c>
      <c r="AB2461" s="8" t="s">
        <v>6156</v>
      </c>
    </row>
    <row r="2462" spans="1:28" x14ac:dyDescent="0.45">
      <c r="A2462" t="s">
        <v>6098</v>
      </c>
      <c r="B2462" t="s">
        <v>7047</v>
      </c>
      <c r="C2462" t="s">
        <v>7048</v>
      </c>
      <c r="D2462" t="s">
        <v>7049</v>
      </c>
      <c r="E2462" t="s">
        <v>7050</v>
      </c>
      <c r="F2462" t="s">
        <v>7051</v>
      </c>
      <c r="G2462" s="1">
        <v>3762.6808889858771</v>
      </c>
      <c r="H2462" s="1">
        <v>14.11</v>
      </c>
      <c r="I2462" s="2">
        <v>53091.427343590723</v>
      </c>
      <c r="J2462" s="3">
        <v>4.7949334913542261E-4</v>
      </c>
      <c r="K2462" s="4">
        <v>110724012</v>
      </c>
      <c r="L2462" s="5">
        <v>4525001</v>
      </c>
      <c r="M2462" s="6">
        <v>24.469389509999999</v>
      </c>
      <c r="AB2462" s="8" t="s">
        <v>6156</v>
      </c>
    </row>
    <row r="2463" spans="1:28" x14ac:dyDescent="0.45">
      <c r="A2463" t="s">
        <v>6098</v>
      </c>
      <c r="B2463" t="s">
        <v>1034</v>
      </c>
      <c r="C2463" t="s">
        <v>2679</v>
      </c>
      <c r="D2463" t="s">
        <v>1036</v>
      </c>
      <c r="E2463" t="s">
        <v>1037</v>
      </c>
      <c r="F2463" t="s">
        <v>1038</v>
      </c>
      <c r="G2463" s="1">
        <v>907.33200313542579</v>
      </c>
      <c r="H2463" s="1">
        <v>120.59</v>
      </c>
      <c r="I2463" s="2">
        <v>109415.166258101</v>
      </c>
      <c r="J2463" s="3">
        <v>9.8817920595309534E-4</v>
      </c>
      <c r="K2463" s="4">
        <v>110724012</v>
      </c>
      <c r="L2463" s="5">
        <v>4525001</v>
      </c>
      <c r="M2463" s="6">
        <v>24.469389509999999</v>
      </c>
      <c r="AB2463" s="8" t="s">
        <v>6156</v>
      </c>
    </row>
    <row r="2464" spans="1:28" x14ac:dyDescent="0.45">
      <c r="A2464" t="s">
        <v>6098</v>
      </c>
      <c r="B2464" t="s">
        <v>1043</v>
      </c>
      <c r="C2464" t="s">
        <v>7057</v>
      </c>
      <c r="D2464" t="s">
        <v>1045</v>
      </c>
      <c r="E2464" t="s">
        <v>1046</v>
      </c>
      <c r="F2464" t="s">
        <v>1047</v>
      </c>
      <c r="G2464" s="1">
        <v>80.291214210653408</v>
      </c>
      <c r="H2464" s="1">
        <v>375.61</v>
      </c>
      <c r="I2464" s="2">
        <v>30158.182969663529</v>
      </c>
      <c r="J2464" s="3">
        <v>2.7237256332134649E-4</v>
      </c>
      <c r="K2464" s="4">
        <v>110724012</v>
      </c>
      <c r="L2464" s="5">
        <v>4525001</v>
      </c>
      <c r="M2464" s="6">
        <v>24.469389509999999</v>
      </c>
      <c r="AB2464" s="8" t="s">
        <v>6156</v>
      </c>
    </row>
    <row r="2465" spans="1:28" x14ac:dyDescent="0.45">
      <c r="A2465" t="s">
        <v>6098</v>
      </c>
      <c r="B2465" t="s">
        <v>2684</v>
      </c>
      <c r="C2465" t="s">
        <v>2685</v>
      </c>
      <c r="D2465" t="s">
        <v>2686</v>
      </c>
      <c r="E2465" t="s">
        <v>2687</v>
      </c>
      <c r="F2465" t="s">
        <v>2688</v>
      </c>
      <c r="G2465" s="1">
        <v>679.38196789668893</v>
      </c>
      <c r="H2465" s="1">
        <v>48.77</v>
      </c>
      <c r="I2465" s="2">
        <v>33133.458574321521</v>
      </c>
      <c r="J2465" s="3">
        <v>2.9924365976118642E-4</v>
      </c>
      <c r="K2465" s="4">
        <v>110724012</v>
      </c>
      <c r="L2465" s="5">
        <v>4525001</v>
      </c>
      <c r="M2465" s="6">
        <v>24.469389509999999</v>
      </c>
      <c r="AB2465" s="8" t="s">
        <v>6156</v>
      </c>
    </row>
    <row r="2466" spans="1:28" x14ac:dyDescent="0.45">
      <c r="A2466" t="s">
        <v>6098</v>
      </c>
      <c r="B2466" t="s">
        <v>7060</v>
      </c>
      <c r="C2466" t="s">
        <v>7061</v>
      </c>
      <c r="D2466" t="s">
        <v>7062</v>
      </c>
      <c r="E2466" t="s">
        <v>7063</v>
      </c>
      <c r="F2466" t="s">
        <v>7064</v>
      </c>
      <c r="G2466" s="1">
        <v>67.101773085147983</v>
      </c>
      <c r="H2466" s="1">
        <v>175.97</v>
      </c>
      <c r="I2466" s="2">
        <v>11807.899009793489</v>
      </c>
      <c r="J2466" s="3">
        <v>1.066426224674147E-4</v>
      </c>
      <c r="K2466" s="4">
        <v>110724012</v>
      </c>
      <c r="L2466" s="5">
        <v>4525001</v>
      </c>
      <c r="M2466" s="6">
        <v>24.469389509999999</v>
      </c>
      <c r="AB2466" s="8" t="s">
        <v>6156</v>
      </c>
    </row>
    <row r="2467" spans="1:28" x14ac:dyDescent="0.45">
      <c r="A2467" t="s">
        <v>6098</v>
      </c>
      <c r="B2467" t="s">
        <v>7067</v>
      </c>
      <c r="C2467" t="s">
        <v>7068</v>
      </c>
      <c r="D2467" t="s">
        <v>7069</v>
      </c>
      <c r="E2467" t="s">
        <v>7070</v>
      </c>
      <c r="F2467" t="s">
        <v>7071</v>
      </c>
      <c r="G2467" s="1">
        <v>391.90668796053188</v>
      </c>
      <c r="H2467" s="1">
        <v>123</v>
      </c>
      <c r="I2467" s="2">
        <v>48204.52261914542</v>
      </c>
      <c r="J2467" s="3">
        <v>4.3535744188121921E-4</v>
      </c>
      <c r="K2467" s="4">
        <v>110724012</v>
      </c>
      <c r="L2467" s="5">
        <v>4525001</v>
      </c>
      <c r="M2467" s="6">
        <v>24.469389509999999</v>
      </c>
      <c r="AB2467" s="8" t="s">
        <v>6156</v>
      </c>
    </row>
    <row r="2468" spans="1:28" x14ac:dyDescent="0.45">
      <c r="A2468" t="s">
        <v>6098</v>
      </c>
      <c r="B2468" t="s">
        <v>7072</v>
      </c>
      <c r="C2468" t="s">
        <v>7073</v>
      </c>
      <c r="D2468" t="s">
        <v>5180</v>
      </c>
      <c r="E2468" t="s">
        <v>5181</v>
      </c>
      <c r="F2468" t="s">
        <v>5182</v>
      </c>
      <c r="G2468" s="1">
        <v>715.25600555451001</v>
      </c>
      <c r="H2468" s="1">
        <v>192.23</v>
      </c>
      <c r="I2468" s="2">
        <v>137493.66194774341</v>
      </c>
      <c r="J2468" s="3">
        <v>1.241769147127214E-3</v>
      </c>
      <c r="K2468" s="4">
        <v>110724012</v>
      </c>
      <c r="L2468" s="5">
        <v>4525001</v>
      </c>
      <c r="M2468" s="6">
        <v>24.469389509999999</v>
      </c>
      <c r="AB2468" s="8" t="s">
        <v>6156</v>
      </c>
    </row>
    <row r="2469" spans="1:28" x14ac:dyDescent="0.45">
      <c r="A2469" t="s">
        <v>6098</v>
      </c>
      <c r="B2469" t="s">
        <v>7084</v>
      </c>
      <c r="C2469" t="s">
        <v>7085</v>
      </c>
      <c r="D2469" t="s">
        <v>5186</v>
      </c>
      <c r="E2469" t="s">
        <v>5187</v>
      </c>
      <c r="F2469" t="s">
        <v>5188</v>
      </c>
      <c r="G2469" s="1">
        <v>27.175918294133758</v>
      </c>
      <c r="H2469" s="1">
        <v>289.95999999999998</v>
      </c>
      <c r="I2469" s="2">
        <v>7879.9292685670243</v>
      </c>
      <c r="J2469" s="3">
        <v>7.1167302613339407E-5</v>
      </c>
      <c r="K2469" s="4">
        <v>110724012</v>
      </c>
      <c r="L2469" s="5">
        <v>4525001</v>
      </c>
      <c r="M2469" s="6">
        <v>24.469389509999999</v>
      </c>
      <c r="AB2469" s="8" t="s">
        <v>6156</v>
      </c>
    </row>
    <row r="2470" spans="1:28" x14ac:dyDescent="0.45">
      <c r="A2470" t="s">
        <v>6098</v>
      </c>
      <c r="B2470" t="s">
        <v>7498</v>
      </c>
      <c r="C2470" t="s">
        <v>7499</v>
      </c>
      <c r="D2470" t="s">
        <v>7500</v>
      </c>
      <c r="E2470" t="s">
        <v>7501</v>
      </c>
      <c r="F2470" t="s">
        <v>7502</v>
      </c>
      <c r="G2470" s="1">
        <v>600.47811194374503</v>
      </c>
      <c r="H2470" s="1">
        <v>117.08</v>
      </c>
      <c r="I2470" s="2">
        <v>70303.977346373664</v>
      </c>
      <c r="J2470" s="3">
        <v>6.3494788597773775E-4</v>
      </c>
      <c r="K2470" s="4">
        <v>110724012</v>
      </c>
      <c r="L2470" s="5">
        <v>4525001</v>
      </c>
      <c r="M2470" s="6">
        <v>24.469389509999999</v>
      </c>
      <c r="AB2470" s="8" t="s">
        <v>6156</v>
      </c>
    </row>
    <row r="2471" spans="1:28" x14ac:dyDescent="0.45">
      <c r="A2471" t="s">
        <v>6098</v>
      </c>
      <c r="B2471" t="s">
        <v>2774</v>
      </c>
      <c r="C2471" t="s">
        <v>2775</v>
      </c>
      <c r="D2471" t="s">
        <v>2776</v>
      </c>
      <c r="E2471" t="s">
        <v>2777</v>
      </c>
      <c r="F2471" t="s">
        <v>2778</v>
      </c>
      <c r="G2471" s="1">
        <v>307.00758154759041</v>
      </c>
      <c r="H2471" s="1">
        <v>69.36</v>
      </c>
      <c r="I2471" s="2">
        <v>21294.04585614087</v>
      </c>
      <c r="J2471" s="3">
        <v>1.9231642235056359E-4</v>
      </c>
      <c r="K2471" s="4">
        <v>110724012</v>
      </c>
      <c r="L2471" s="5">
        <v>4525001</v>
      </c>
      <c r="M2471" s="6">
        <v>24.469389509999999</v>
      </c>
      <c r="AB2471" s="8" t="s">
        <v>6156</v>
      </c>
    </row>
    <row r="2472" spans="1:28" x14ac:dyDescent="0.45">
      <c r="A2472" t="s">
        <v>6098</v>
      </c>
      <c r="B2472" t="s">
        <v>7086</v>
      </c>
      <c r="C2472" t="s">
        <v>7087</v>
      </c>
      <c r="D2472" t="s">
        <v>7088</v>
      </c>
      <c r="E2472" t="s">
        <v>7089</v>
      </c>
      <c r="F2472" t="s">
        <v>7090</v>
      </c>
      <c r="G2472" s="1">
        <v>2086.2403538150452</v>
      </c>
      <c r="H2472" s="1">
        <v>55.35</v>
      </c>
      <c r="I2472" s="2">
        <v>115473.4035836628</v>
      </c>
      <c r="J2472" s="3">
        <v>1.0428939621846679E-3</v>
      </c>
      <c r="K2472" s="4">
        <v>110724012</v>
      </c>
      <c r="L2472" s="5">
        <v>4525001</v>
      </c>
      <c r="M2472" s="6">
        <v>24.469389509999999</v>
      </c>
      <c r="AB2472" s="8" t="s">
        <v>6156</v>
      </c>
    </row>
    <row r="2473" spans="1:28" x14ac:dyDescent="0.45">
      <c r="A2473" t="s">
        <v>6098</v>
      </c>
      <c r="B2473" t="s">
        <v>3987</v>
      </c>
      <c r="C2473" t="s">
        <v>3988</v>
      </c>
      <c r="D2473" t="s">
        <v>3989</v>
      </c>
      <c r="E2473" t="s">
        <v>3990</v>
      </c>
      <c r="F2473" t="s">
        <v>3991</v>
      </c>
      <c r="G2473" s="1">
        <v>338.33872696857378</v>
      </c>
      <c r="H2473" s="1">
        <v>110.23</v>
      </c>
      <c r="I2473" s="2">
        <v>37295.07787374589</v>
      </c>
      <c r="J2473" s="3">
        <v>3.3682917734001439E-4</v>
      </c>
      <c r="K2473" s="4">
        <v>110724012</v>
      </c>
      <c r="L2473" s="5">
        <v>4525001</v>
      </c>
      <c r="M2473" s="6">
        <v>24.469389509999999</v>
      </c>
      <c r="AB2473" s="8" t="s">
        <v>6156</v>
      </c>
    </row>
    <row r="2474" spans="1:28" x14ac:dyDescent="0.45">
      <c r="A2474" t="s">
        <v>6098</v>
      </c>
      <c r="B2474" t="s">
        <v>7503</v>
      </c>
      <c r="C2474" t="s">
        <v>7504</v>
      </c>
      <c r="D2474" t="s">
        <v>7505</v>
      </c>
      <c r="E2474" t="s">
        <v>7506</v>
      </c>
      <c r="F2474" t="s">
        <v>7507</v>
      </c>
      <c r="G2474" s="1">
        <v>3131.6147236086658</v>
      </c>
      <c r="H2474" s="1">
        <v>42.49</v>
      </c>
      <c r="I2474" s="2">
        <v>133062.30960613221</v>
      </c>
      <c r="J2474" s="3">
        <v>1.2017475451136311E-3</v>
      </c>
      <c r="K2474" s="4">
        <v>110724012</v>
      </c>
      <c r="L2474" s="5">
        <v>4525001</v>
      </c>
      <c r="M2474" s="6">
        <v>24.469389509999999</v>
      </c>
      <c r="AB2474" s="8" t="s">
        <v>6156</v>
      </c>
    </row>
    <row r="2475" spans="1:28" x14ac:dyDescent="0.45">
      <c r="A2475" t="s">
        <v>6098</v>
      </c>
      <c r="B2475" t="s">
        <v>7106</v>
      </c>
      <c r="C2475" t="s">
        <v>7107</v>
      </c>
      <c r="D2475" t="s">
        <v>7108</v>
      </c>
      <c r="E2475" t="s">
        <v>7109</v>
      </c>
      <c r="F2475" t="s">
        <v>7110</v>
      </c>
      <c r="G2475" s="1">
        <v>976.65546385652704</v>
      </c>
      <c r="H2475" s="1">
        <v>133.74</v>
      </c>
      <c r="I2475" s="2">
        <v>130617.9017361719</v>
      </c>
      <c r="J2475" s="3">
        <v>1.179670961852177E-3</v>
      </c>
      <c r="K2475" s="4">
        <v>110724012</v>
      </c>
      <c r="L2475" s="5">
        <v>4525001</v>
      </c>
      <c r="M2475" s="6">
        <v>24.469389509999999</v>
      </c>
      <c r="AB2475" s="8" t="s">
        <v>6156</v>
      </c>
    </row>
    <row r="2476" spans="1:28" x14ac:dyDescent="0.45">
      <c r="A2476" t="s">
        <v>6098</v>
      </c>
      <c r="B2476" t="s">
        <v>7113</v>
      </c>
      <c r="C2476" t="s">
        <v>7114</v>
      </c>
      <c r="D2476" t="s">
        <v>5225</v>
      </c>
      <c r="E2476" t="s">
        <v>5226</v>
      </c>
      <c r="F2476" t="s">
        <v>5227</v>
      </c>
      <c r="G2476" s="1">
        <v>896.8153936524285</v>
      </c>
      <c r="H2476" s="1">
        <v>161.41999999999999</v>
      </c>
      <c r="I2476" s="2">
        <v>144763.94084337499</v>
      </c>
      <c r="J2476" s="3">
        <v>1.3074304139500919E-3</v>
      </c>
      <c r="K2476" s="4">
        <v>110724012</v>
      </c>
      <c r="L2476" s="5">
        <v>4525001</v>
      </c>
      <c r="M2476" s="6">
        <v>24.469389509999999</v>
      </c>
      <c r="AB2476" s="8" t="s">
        <v>6156</v>
      </c>
    </row>
    <row r="2477" spans="1:28" x14ac:dyDescent="0.45">
      <c r="A2477" t="s">
        <v>6098</v>
      </c>
      <c r="B2477" t="s">
        <v>7508</v>
      </c>
      <c r="C2477" t="s">
        <v>7509</v>
      </c>
      <c r="D2477" t="s">
        <v>6076</v>
      </c>
      <c r="E2477" t="s">
        <v>6077</v>
      </c>
      <c r="F2477" t="s">
        <v>6078</v>
      </c>
      <c r="G2477" s="1">
        <v>394.86054538559392</v>
      </c>
      <c r="H2477" s="1">
        <v>78.17</v>
      </c>
      <c r="I2477" s="2">
        <v>30866.248832791869</v>
      </c>
      <c r="J2477" s="3">
        <v>2.787674351322446E-4</v>
      </c>
      <c r="K2477" s="4">
        <v>110724012</v>
      </c>
      <c r="L2477" s="5">
        <v>4525001</v>
      </c>
      <c r="M2477" s="6">
        <v>24.469389509999999</v>
      </c>
      <c r="AB2477" s="8" t="s">
        <v>6156</v>
      </c>
    </row>
    <row r="2478" spans="1:28" x14ac:dyDescent="0.45">
      <c r="A2478" t="s">
        <v>6098</v>
      </c>
      <c r="B2478" t="s">
        <v>2882</v>
      </c>
      <c r="C2478" t="s">
        <v>2883</v>
      </c>
      <c r="D2478" t="s">
        <v>2884</v>
      </c>
      <c r="E2478" t="s">
        <v>2885</v>
      </c>
      <c r="F2478" t="s">
        <v>2886</v>
      </c>
      <c r="G2478" s="1">
        <v>499.4769330523265</v>
      </c>
      <c r="H2478" s="1">
        <v>116.64</v>
      </c>
      <c r="I2478" s="2">
        <v>58258.989471223373</v>
      </c>
      <c r="J2478" s="3">
        <v>5.2616400380455289E-4</v>
      </c>
      <c r="K2478" s="4">
        <v>110724012</v>
      </c>
      <c r="L2478" s="5">
        <v>4525001</v>
      </c>
      <c r="M2478" s="6">
        <v>24.469389509999999</v>
      </c>
      <c r="AB2478" s="8" t="s">
        <v>6156</v>
      </c>
    </row>
    <row r="2479" spans="1:28" x14ac:dyDescent="0.45">
      <c r="A2479" t="s">
        <v>6098</v>
      </c>
      <c r="B2479" t="s">
        <v>1088</v>
      </c>
      <c r="C2479" t="s">
        <v>7122</v>
      </c>
      <c r="D2479" t="s">
        <v>1090</v>
      </c>
      <c r="E2479" t="s">
        <v>1091</v>
      </c>
      <c r="F2479" t="s">
        <v>1092</v>
      </c>
      <c r="G2479" s="1">
        <v>72.500883667524818</v>
      </c>
      <c r="H2479" s="1">
        <v>612.94000000000005</v>
      </c>
      <c r="I2479" s="2">
        <v>44438.691635172669</v>
      </c>
      <c r="J2479" s="3">
        <v>4.013464724812597E-4</v>
      </c>
      <c r="K2479" s="4">
        <v>110724012</v>
      </c>
      <c r="L2479" s="5">
        <v>4525001</v>
      </c>
      <c r="M2479" s="6">
        <v>24.469389509999999</v>
      </c>
      <c r="AB2479" s="8" t="s">
        <v>6156</v>
      </c>
    </row>
    <row r="2480" spans="1:28" x14ac:dyDescent="0.45">
      <c r="A2480" t="s">
        <v>6098</v>
      </c>
      <c r="B2480" t="s">
        <v>534</v>
      </c>
      <c r="C2480" t="s">
        <v>7123</v>
      </c>
      <c r="D2480" t="s">
        <v>536</v>
      </c>
      <c r="E2480" t="s">
        <v>537</v>
      </c>
      <c r="F2480" t="s">
        <v>538</v>
      </c>
      <c r="G2480" s="1">
        <v>2068.5773421338449</v>
      </c>
      <c r="H2480" s="1">
        <v>45.78</v>
      </c>
      <c r="I2480" s="2">
        <v>94699.470722887447</v>
      </c>
      <c r="J2480" s="3">
        <v>8.5527492196441947E-4</v>
      </c>
      <c r="K2480" s="4">
        <v>110724012</v>
      </c>
      <c r="L2480" s="5">
        <v>4525001</v>
      </c>
      <c r="M2480" s="6">
        <v>24.469389509999999</v>
      </c>
      <c r="AB2480" s="8" t="s">
        <v>6156</v>
      </c>
    </row>
    <row r="2481" spans="1:28" x14ac:dyDescent="0.45">
      <c r="A2481" t="s">
        <v>6098</v>
      </c>
      <c r="B2481" t="s">
        <v>7126</v>
      </c>
      <c r="C2481" t="s">
        <v>7127</v>
      </c>
      <c r="D2481" t="s">
        <v>5840</v>
      </c>
      <c r="E2481" t="s">
        <v>5841</v>
      </c>
      <c r="F2481" t="s">
        <v>5842</v>
      </c>
      <c r="G2481" s="1">
        <v>374.61778467043217</v>
      </c>
      <c r="H2481" s="1">
        <v>46.31</v>
      </c>
      <c r="I2481" s="2">
        <v>17348.54960808772</v>
      </c>
      <c r="J2481" s="3">
        <v>1.5668281246969011E-4</v>
      </c>
      <c r="K2481" s="4">
        <v>110724012</v>
      </c>
      <c r="L2481" s="5">
        <v>4525001</v>
      </c>
      <c r="M2481" s="6">
        <v>24.469389509999999</v>
      </c>
      <c r="AB2481" s="8" t="s">
        <v>6156</v>
      </c>
    </row>
    <row r="2482" spans="1:28" x14ac:dyDescent="0.45">
      <c r="A2482" t="s">
        <v>6098</v>
      </c>
      <c r="B2482" t="s">
        <v>7128</v>
      </c>
      <c r="C2482" t="s">
        <v>7129</v>
      </c>
      <c r="D2482" t="s">
        <v>5244</v>
      </c>
      <c r="E2482" t="s">
        <v>5245</v>
      </c>
      <c r="F2482" t="s">
        <v>5246</v>
      </c>
      <c r="G2482" s="1">
        <v>745.92807271965694</v>
      </c>
      <c r="H2482" s="1">
        <v>150.58000000000001</v>
      </c>
      <c r="I2482" s="2">
        <v>112321.849190126</v>
      </c>
      <c r="J2482" s="3">
        <v>1.014430810094977E-3</v>
      </c>
      <c r="K2482" s="4">
        <v>110724012</v>
      </c>
      <c r="L2482" s="5">
        <v>4525001</v>
      </c>
      <c r="M2482" s="6">
        <v>24.469389509999999</v>
      </c>
      <c r="AB2482" s="8" t="s">
        <v>6156</v>
      </c>
    </row>
    <row r="2483" spans="1:28" x14ac:dyDescent="0.45">
      <c r="A2483" t="s">
        <v>6098</v>
      </c>
      <c r="B2483" t="s">
        <v>7139</v>
      </c>
      <c r="C2483" t="s">
        <v>7140</v>
      </c>
      <c r="D2483" t="s">
        <v>7141</v>
      </c>
      <c r="E2483" t="s">
        <v>7142</v>
      </c>
      <c r="F2483" t="s">
        <v>7143</v>
      </c>
      <c r="G2483" s="1">
        <v>2001.7150194886819</v>
      </c>
      <c r="H2483" s="1">
        <v>21.31</v>
      </c>
      <c r="I2483" s="2">
        <v>42656.547065303806</v>
      </c>
      <c r="J2483" s="3">
        <v>3.8525109680187362E-4</v>
      </c>
      <c r="K2483" s="4">
        <v>110724012</v>
      </c>
      <c r="L2483" s="5">
        <v>4525001</v>
      </c>
      <c r="M2483" s="6">
        <v>24.469389509999999</v>
      </c>
      <c r="AB2483" s="8" t="s">
        <v>6156</v>
      </c>
    </row>
    <row r="2484" spans="1:28" x14ac:dyDescent="0.45">
      <c r="A2484" t="s">
        <v>6098</v>
      </c>
      <c r="B2484" t="s">
        <v>7144</v>
      </c>
      <c r="C2484" t="s">
        <v>7145</v>
      </c>
      <c r="D2484" t="s">
        <v>7146</v>
      </c>
      <c r="E2484" t="s">
        <v>7147</v>
      </c>
      <c r="F2484" t="s">
        <v>7148</v>
      </c>
      <c r="G2484" s="1">
        <v>719.74130057723005</v>
      </c>
      <c r="H2484" s="1">
        <v>177.22</v>
      </c>
      <c r="I2484" s="2">
        <v>127552.55328829669</v>
      </c>
      <c r="J2484" s="3">
        <v>1.151986375713126E-3</v>
      </c>
      <c r="K2484" s="4">
        <v>110724012</v>
      </c>
      <c r="L2484" s="5">
        <v>4525001</v>
      </c>
      <c r="M2484" s="6">
        <v>24.469389509999999</v>
      </c>
      <c r="AB2484" s="8" t="s">
        <v>6156</v>
      </c>
    </row>
    <row r="2485" spans="1:28" x14ac:dyDescent="0.45">
      <c r="A2485" t="s">
        <v>6098</v>
      </c>
      <c r="B2485" t="s">
        <v>7154</v>
      </c>
      <c r="C2485" t="s">
        <v>7155</v>
      </c>
      <c r="D2485" t="s">
        <v>5274</v>
      </c>
      <c r="E2485" t="s">
        <v>5275</v>
      </c>
      <c r="F2485" t="s">
        <v>5276</v>
      </c>
      <c r="G2485" s="1">
        <v>150.85489793541871</v>
      </c>
      <c r="H2485" s="1">
        <v>74.239999999999995</v>
      </c>
      <c r="I2485" s="2">
        <v>11199.46762272548</v>
      </c>
      <c r="J2485" s="3">
        <v>1.0114759590472099E-4</v>
      </c>
      <c r="K2485" s="4">
        <v>110724012</v>
      </c>
      <c r="L2485" s="5">
        <v>4525001</v>
      </c>
      <c r="M2485" s="6">
        <v>24.469389509999999</v>
      </c>
      <c r="AB2485" s="8" t="s">
        <v>6156</v>
      </c>
    </row>
    <row r="2486" spans="1:28" x14ac:dyDescent="0.45">
      <c r="A2486" t="s">
        <v>6098</v>
      </c>
      <c r="B2486" t="s">
        <v>4129</v>
      </c>
      <c r="C2486" t="s">
        <v>4130</v>
      </c>
      <c r="D2486" t="s">
        <v>4131</v>
      </c>
      <c r="E2486" t="s">
        <v>4132</v>
      </c>
      <c r="F2486" t="s">
        <v>4133</v>
      </c>
      <c r="G2486" s="1">
        <v>201.80742271627361</v>
      </c>
      <c r="H2486" s="1">
        <v>133.27000000000001</v>
      </c>
      <c r="I2486" s="2">
        <v>26894.875225397791</v>
      </c>
      <c r="J2486" s="3">
        <v>2.4290011479531461E-4</v>
      </c>
      <c r="K2486" s="4">
        <v>110724012</v>
      </c>
      <c r="L2486" s="5">
        <v>4525001</v>
      </c>
      <c r="M2486" s="6">
        <v>24.469389509999999</v>
      </c>
      <c r="AB2486" s="8" t="s">
        <v>6156</v>
      </c>
    </row>
    <row r="2487" spans="1:28" x14ac:dyDescent="0.45">
      <c r="A2487" t="s">
        <v>6098</v>
      </c>
      <c r="B2487" t="s">
        <v>7179</v>
      </c>
      <c r="C2487" t="s">
        <v>7180</v>
      </c>
      <c r="D2487" t="s">
        <v>7181</v>
      </c>
      <c r="E2487" t="s">
        <v>7182</v>
      </c>
      <c r="F2487" t="s">
        <v>7183</v>
      </c>
      <c r="G2487" s="1">
        <v>313.40162434018691</v>
      </c>
      <c r="H2487" s="1">
        <v>287.51</v>
      </c>
      <c r="I2487" s="2">
        <v>90106.101014047134</v>
      </c>
      <c r="J2487" s="3">
        <v>8.1379006582643642E-4</v>
      </c>
      <c r="K2487" s="4">
        <v>110724012</v>
      </c>
      <c r="L2487" s="5">
        <v>4525001</v>
      </c>
      <c r="M2487" s="6">
        <v>24.469389509999999</v>
      </c>
      <c r="AB2487" s="8" t="s">
        <v>6156</v>
      </c>
    </row>
    <row r="2488" spans="1:28" x14ac:dyDescent="0.45">
      <c r="A2488" t="s">
        <v>6098</v>
      </c>
      <c r="B2488" t="s">
        <v>574</v>
      </c>
      <c r="C2488" t="s">
        <v>7184</v>
      </c>
      <c r="D2488" t="s">
        <v>576</v>
      </c>
      <c r="E2488" t="s">
        <v>577</v>
      </c>
      <c r="F2488" t="s">
        <v>578</v>
      </c>
      <c r="G2488" s="1">
        <v>5220.0331329920946</v>
      </c>
      <c r="H2488" s="1">
        <v>14.77</v>
      </c>
      <c r="I2488" s="2">
        <v>77099.889374293241</v>
      </c>
      <c r="J2488" s="3">
        <v>6.9632492520496137E-4</v>
      </c>
      <c r="K2488" s="4">
        <v>110724012</v>
      </c>
      <c r="L2488" s="5">
        <v>4525001</v>
      </c>
      <c r="M2488" s="6">
        <v>24.469389509999999</v>
      </c>
      <c r="AB2488" s="8" t="s">
        <v>6156</v>
      </c>
    </row>
    <row r="2489" spans="1:28" x14ac:dyDescent="0.45">
      <c r="A2489" t="s">
        <v>6098</v>
      </c>
      <c r="B2489" t="s">
        <v>7191</v>
      </c>
      <c r="C2489" t="s">
        <v>7192</v>
      </c>
      <c r="D2489" t="s">
        <v>5299</v>
      </c>
      <c r="E2489" t="s">
        <v>5300</v>
      </c>
      <c r="F2489" t="s">
        <v>5301</v>
      </c>
      <c r="G2489" s="1">
        <v>111.3099294897624</v>
      </c>
      <c r="H2489" s="1">
        <v>420.89</v>
      </c>
      <c r="I2489" s="2">
        <v>46849.236222946078</v>
      </c>
      <c r="J2489" s="3">
        <v>4.2311722070679727E-4</v>
      </c>
      <c r="K2489" s="4">
        <v>110724012</v>
      </c>
      <c r="L2489" s="5">
        <v>4525001</v>
      </c>
      <c r="M2489" s="6">
        <v>24.469389509999999</v>
      </c>
      <c r="AB2489" s="8" t="s">
        <v>6156</v>
      </c>
    </row>
    <row r="2490" spans="1:28" x14ac:dyDescent="0.45">
      <c r="A2490" t="s">
        <v>6098</v>
      </c>
      <c r="B2490" t="s">
        <v>7510</v>
      </c>
      <c r="C2490" t="s">
        <v>7511</v>
      </c>
      <c r="D2490" t="s">
        <v>7512</v>
      </c>
      <c r="E2490" t="s">
        <v>7513</v>
      </c>
      <c r="F2490" t="s">
        <v>7514</v>
      </c>
      <c r="G2490" s="1">
        <v>249.4154298259071</v>
      </c>
      <c r="H2490" s="1">
        <v>495.7</v>
      </c>
      <c r="I2490" s="2">
        <v>123635.22856470211</v>
      </c>
      <c r="J2490" s="3">
        <v>1.1166071959594649E-3</v>
      </c>
      <c r="K2490" s="4">
        <v>110724012</v>
      </c>
      <c r="L2490" s="5">
        <v>4525001</v>
      </c>
      <c r="M2490" s="6">
        <v>24.469389509999999</v>
      </c>
      <c r="AB2490" s="8" t="s">
        <v>6156</v>
      </c>
    </row>
    <row r="2491" spans="1:28" x14ac:dyDescent="0.45">
      <c r="A2491" t="s">
        <v>6098</v>
      </c>
      <c r="B2491" t="s">
        <v>7515</v>
      </c>
      <c r="C2491" t="s">
        <v>7516</v>
      </c>
      <c r="D2491" t="s">
        <v>7517</v>
      </c>
      <c r="E2491" t="s">
        <v>7518</v>
      </c>
      <c r="G2491" s="1">
        <v>2360.431759126458</v>
      </c>
      <c r="H2491" s="1">
        <v>18.03</v>
      </c>
      <c r="I2491" s="2">
        <v>42558.584617050052</v>
      </c>
      <c r="J2491" s="3">
        <v>3.8436635241369369E-4</v>
      </c>
      <c r="K2491" s="4">
        <v>110724012</v>
      </c>
      <c r="L2491" s="5">
        <v>4525001</v>
      </c>
      <c r="M2491" s="6">
        <v>24.469389509999999</v>
      </c>
      <c r="AB2491" s="8" t="s">
        <v>6156</v>
      </c>
    </row>
    <row r="2492" spans="1:28" x14ac:dyDescent="0.45">
      <c r="A2492" t="s">
        <v>6098</v>
      </c>
      <c r="B2492" t="s">
        <v>7193</v>
      </c>
      <c r="C2492" t="s">
        <v>7194</v>
      </c>
      <c r="D2492" t="s">
        <v>7195</v>
      </c>
      <c r="E2492" t="s">
        <v>7196</v>
      </c>
      <c r="F2492" t="s">
        <v>7197</v>
      </c>
      <c r="G2492" s="1">
        <v>2746.9617270923891</v>
      </c>
      <c r="H2492" s="1">
        <v>45.6</v>
      </c>
      <c r="I2492" s="2">
        <v>125261.45475541289</v>
      </c>
      <c r="J2492" s="3">
        <v>1.1312944003096001E-3</v>
      </c>
      <c r="K2492" s="4">
        <v>110724012</v>
      </c>
      <c r="L2492" s="5">
        <v>4525001</v>
      </c>
      <c r="M2492" s="6">
        <v>24.469389509999999</v>
      </c>
      <c r="AB2492" s="8" t="s">
        <v>6156</v>
      </c>
    </row>
    <row r="2493" spans="1:28" x14ac:dyDescent="0.45">
      <c r="A2493" t="s">
        <v>6098</v>
      </c>
      <c r="B2493" t="s">
        <v>135</v>
      </c>
      <c r="C2493" t="s">
        <v>7519</v>
      </c>
      <c r="D2493" t="s">
        <v>137</v>
      </c>
      <c r="E2493" t="s">
        <v>138</v>
      </c>
      <c r="F2493" t="s">
        <v>139</v>
      </c>
      <c r="G2493" s="1">
        <v>-5341.2223618128437</v>
      </c>
      <c r="H2493" s="1">
        <v>10.9</v>
      </c>
      <c r="I2493" s="2">
        <v>-58219.323743759996</v>
      </c>
      <c r="J2493" s="3">
        <v>-5.2580576418925274E-4</v>
      </c>
      <c r="K2493" s="4">
        <v>110724012</v>
      </c>
      <c r="L2493" s="5">
        <v>4525001</v>
      </c>
      <c r="M2493" s="6">
        <v>24.469389509999999</v>
      </c>
      <c r="AB2493" s="8" t="s">
        <v>6159</v>
      </c>
    </row>
    <row r="2494" spans="1:28" x14ac:dyDescent="0.45">
      <c r="A2494" t="s">
        <v>6098</v>
      </c>
      <c r="B2494" t="s">
        <v>7198</v>
      </c>
      <c r="C2494" t="s">
        <v>7199</v>
      </c>
      <c r="D2494" t="s">
        <v>4617</v>
      </c>
      <c r="E2494" t="s">
        <v>4618</v>
      </c>
      <c r="G2494" s="1">
        <v>-1112.4607332325261</v>
      </c>
      <c r="H2494" s="1">
        <v>113.51</v>
      </c>
      <c r="I2494" s="2">
        <v>-126275.417829224</v>
      </c>
      <c r="J2494" s="3">
        <v>-1.1404519719645271E-3</v>
      </c>
      <c r="K2494" s="4">
        <v>110724012</v>
      </c>
      <c r="L2494" s="5">
        <v>4525001</v>
      </c>
      <c r="M2494" s="6">
        <v>24.469389509999999</v>
      </c>
      <c r="AB2494" s="8" t="s">
        <v>6159</v>
      </c>
    </row>
    <row r="2495" spans="1:28" x14ac:dyDescent="0.45">
      <c r="A2495" t="s">
        <v>6098</v>
      </c>
      <c r="B2495" t="s">
        <v>3195</v>
      </c>
      <c r="C2495" t="s">
        <v>3196</v>
      </c>
      <c r="D2495" t="s">
        <v>3197</v>
      </c>
      <c r="E2495" t="s">
        <v>3198</v>
      </c>
      <c r="F2495" t="s">
        <v>3199</v>
      </c>
      <c r="G2495" s="1">
        <v>-1456.0338032477059</v>
      </c>
      <c r="H2495" s="1">
        <v>99.82</v>
      </c>
      <c r="I2495" s="2">
        <v>-145341.29424018599</v>
      </c>
      <c r="J2495" s="3">
        <v>-1.312644760742467E-3</v>
      </c>
      <c r="K2495" s="4">
        <v>110724012</v>
      </c>
      <c r="L2495" s="5">
        <v>4525001</v>
      </c>
      <c r="M2495" s="6">
        <v>24.469389509999999</v>
      </c>
      <c r="AB2495" s="8" t="s">
        <v>6159</v>
      </c>
    </row>
    <row r="2496" spans="1:28" x14ac:dyDescent="0.45">
      <c r="A2496" t="s">
        <v>6098</v>
      </c>
      <c r="B2496" t="s">
        <v>150</v>
      </c>
      <c r="C2496" t="s">
        <v>7200</v>
      </c>
      <c r="D2496" t="s">
        <v>152</v>
      </c>
      <c r="E2496" t="s">
        <v>153</v>
      </c>
      <c r="F2496" t="s">
        <v>154</v>
      </c>
      <c r="G2496" s="1">
        <v>-1929.2365851231859</v>
      </c>
      <c r="H2496" s="1">
        <v>44.2</v>
      </c>
      <c r="I2496" s="2">
        <v>-85272.257062444842</v>
      </c>
      <c r="J2496" s="3">
        <v>-7.701333750663302E-4</v>
      </c>
      <c r="K2496" s="4">
        <v>110724012</v>
      </c>
      <c r="L2496" s="5">
        <v>4525001</v>
      </c>
      <c r="M2496" s="6">
        <v>24.469389509999999</v>
      </c>
      <c r="AB2496" s="8" t="s">
        <v>6159</v>
      </c>
    </row>
    <row r="2497" spans="1:28" x14ac:dyDescent="0.45">
      <c r="A2497" t="s">
        <v>6098</v>
      </c>
      <c r="B2497" t="s">
        <v>155</v>
      </c>
      <c r="C2497" t="s">
        <v>3204</v>
      </c>
      <c r="D2497" t="s">
        <v>157</v>
      </c>
      <c r="E2497" t="s">
        <v>158</v>
      </c>
      <c r="F2497" t="s">
        <v>159</v>
      </c>
      <c r="G2497" s="1">
        <v>-882.76855083430212</v>
      </c>
      <c r="H2497" s="1">
        <v>94.32</v>
      </c>
      <c r="I2497" s="2">
        <v>-83262.729714691377</v>
      </c>
      <c r="J2497" s="3">
        <v>-7.5198439986704402E-4</v>
      </c>
      <c r="K2497" s="4">
        <v>110724012</v>
      </c>
      <c r="L2497" s="5">
        <v>4525001</v>
      </c>
      <c r="M2497" s="6">
        <v>24.469389509999999</v>
      </c>
      <c r="AB2497" s="8" t="s">
        <v>6159</v>
      </c>
    </row>
    <row r="2498" spans="1:28" x14ac:dyDescent="0.45">
      <c r="A2498" t="s">
        <v>6098</v>
      </c>
      <c r="B2498" t="s">
        <v>7201</v>
      </c>
      <c r="C2498" t="s">
        <v>7202</v>
      </c>
      <c r="D2498" t="s">
        <v>7203</v>
      </c>
      <c r="E2498" t="s">
        <v>7204</v>
      </c>
      <c r="F2498" t="s">
        <v>7205</v>
      </c>
      <c r="G2498" s="1">
        <v>-6746.0464853095218</v>
      </c>
      <c r="H2498" s="1">
        <v>22.04</v>
      </c>
      <c r="I2498" s="2">
        <v>-148682.8645362219</v>
      </c>
      <c r="J2498" s="3">
        <v>-1.342824034738028E-3</v>
      </c>
      <c r="K2498" s="4">
        <v>110724012</v>
      </c>
      <c r="L2498" s="5">
        <v>4525001</v>
      </c>
      <c r="M2498" s="6">
        <v>24.469389509999999</v>
      </c>
      <c r="AB2498" s="8" t="s">
        <v>6159</v>
      </c>
    </row>
    <row r="2499" spans="1:28" x14ac:dyDescent="0.45">
      <c r="A2499" t="s">
        <v>6098</v>
      </c>
      <c r="B2499" t="s">
        <v>160</v>
      </c>
      <c r="C2499" t="s">
        <v>7520</v>
      </c>
      <c r="D2499" t="s">
        <v>162</v>
      </c>
      <c r="E2499" t="s">
        <v>163</v>
      </c>
      <c r="F2499" t="s">
        <v>164</v>
      </c>
      <c r="G2499" s="1">
        <v>-1503.696402232428</v>
      </c>
      <c r="H2499" s="1">
        <v>45.11</v>
      </c>
      <c r="I2499" s="2">
        <v>-67831.744704704848</v>
      </c>
      <c r="J2499" s="3">
        <v>-6.1262000427427475E-4</v>
      </c>
      <c r="K2499" s="4">
        <v>110724012</v>
      </c>
      <c r="L2499" s="5">
        <v>4525001</v>
      </c>
      <c r="M2499" s="6">
        <v>24.469389509999999</v>
      </c>
      <c r="AB2499" s="8" t="s">
        <v>6159</v>
      </c>
    </row>
    <row r="2500" spans="1:28" x14ac:dyDescent="0.45">
      <c r="A2500" t="s">
        <v>6098</v>
      </c>
      <c r="B2500" t="s">
        <v>7207</v>
      </c>
      <c r="C2500" t="s">
        <v>7208</v>
      </c>
      <c r="D2500" t="s">
        <v>7209</v>
      </c>
      <c r="E2500" t="s">
        <v>7210</v>
      </c>
      <c r="F2500" t="s">
        <v>7211</v>
      </c>
      <c r="G2500" s="1">
        <v>-201.83229379986611</v>
      </c>
      <c r="H2500" s="1">
        <v>178.1</v>
      </c>
      <c r="I2500" s="2">
        <v>-35946.331525756163</v>
      </c>
      <c r="J2500" s="3">
        <v>-3.2464802237979021E-4</v>
      </c>
      <c r="K2500" s="4">
        <v>110724012</v>
      </c>
      <c r="L2500" s="5">
        <v>4525001</v>
      </c>
      <c r="M2500" s="6">
        <v>24.469389509999999</v>
      </c>
      <c r="AB2500" s="8" t="s">
        <v>6159</v>
      </c>
    </row>
    <row r="2501" spans="1:28" x14ac:dyDescent="0.45">
      <c r="A2501" t="s">
        <v>6098</v>
      </c>
      <c r="B2501" t="s">
        <v>3223</v>
      </c>
      <c r="C2501" t="s">
        <v>3224</v>
      </c>
      <c r="D2501" t="s">
        <v>3225</v>
      </c>
      <c r="E2501" t="s">
        <v>3226</v>
      </c>
      <c r="F2501" t="s">
        <v>3227</v>
      </c>
      <c r="G2501" s="1">
        <v>-1021.493610220605</v>
      </c>
      <c r="H2501" s="1">
        <v>132.01</v>
      </c>
      <c r="I2501" s="2">
        <v>-134847.3714852221</v>
      </c>
      <c r="J2501" s="3">
        <v>-1.2178692683681119E-3</v>
      </c>
      <c r="K2501" s="4">
        <v>110724012</v>
      </c>
      <c r="L2501" s="5">
        <v>4525001</v>
      </c>
      <c r="M2501" s="6">
        <v>24.469389509999999</v>
      </c>
      <c r="AB2501" s="8" t="s">
        <v>6159</v>
      </c>
    </row>
    <row r="2502" spans="1:28" x14ac:dyDescent="0.45">
      <c r="A2502" t="s">
        <v>6098</v>
      </c>
      <c r="B2502" t="s">
        <v>7521</v>
      </c>
      <c r="C2502" t="s">
        <v>7522</v>
      </c>
      <c r="D2502" t="s">
        <v>4666</v>
      </c>
      <c r="E2502" t="s">
        <v>4667</v>
      </c>
      <c r="F2502" t="s">
        <v>4668</v>
      </c>
      <c r="G2502" s="1">
        <v>-878.12615601617074</v>
      </c>
      <c r="H2502" s="1">
        <v>130.65</v>
      </c>
      <c r="I2502" s="2">
        <v>-114727.18228351269</v>
      </c>
      <c r="J2502" s="3">
        <v>-1.0361544908932009E-3</v>
      </c>
      <c r="K2502" s="4">
        <v>110724012</v>
      </c>
      <c r="L2502" s="5">
        <v>4525001</v>
      </c>
      <c r="M2502" s="6">
        <v>24.469389509999999</v>
      </c>
      <c r="AB2502" s="8" t="s">
        <v>6159</v>
      </c>
    </row>
    <row r="2503" spans="1:28" x14ac:dyDescent="0.45">
      <c r="A2503" t="s">
        <v>6098</v>
      </c>
      <c r="B2503" t="s">
        <v>7212</v>
      </c>
      <c r="C2503" t="s">
        <v>7213</v>
      </c>
      <c r="D2503" t="s">
        <v>7214</v>
      </c>
      <c r="E2503" t="s">
        <v>7215</v>
      </c>
      <c r="F2503" t="s">
        <v>7216</v>
      </c>
      <c r="G2503" s="1">
        <v>-4020.5740932628219</v>
      </c>
      <c r="H2503" s="1">
        <v>38.14</v>
      </c>
      <c r="I2503" s="2">
        <v>-153344.69591704401</v>
      </c>
      <c r="J2503" s="3">
        <v>-1.38492720004622E-3</v>
      </c>
      <c r="K2503" s="4">
        <v>110724012</v>
      </c>
      <c r="L2503" s="5">
        <v>4525001</v>
      </c>
      <c r="M2503" s="6">
        <v>24.469389509999999</v>
      </c>
      <c r="AB2503" s="8" t="s">
        <v>6159</v>
      </c>
    </row>
    <row r="2504" spans="1:28" x14ac:dyDescent="0.45">
      <c r="A2504" t="s">
        <v>6098</v>
      </c>
      <c r="B2504" t="s">
        <v>7523</v>
      </c>
      <c r="C2504" t="s">
        <v>7524</v>
      </c>
      <c r="D2504" t="s">
        <v>5368</v>
      </c>
      <c r="E2504" t="s">
        <v>5369</v>
      </c>
      <c r="F2504" t="s">
        <v>5370</v>
      </c>
      <c r="G2504" s="1">
        <v>-703.12307796068751</v>
      </c>
      <c r="H2504" s="1">
        <v>131.78</v>
      </c>
      <c r="I2504" s="2">
        <v>-92657.559213659406</v>
      </c>
      <c r="J2504" s="3">
        <v>-8.3683347035563892E-4</v>
      </c>
      <c r="K2504" s="4">
        <v>110724012</v>
      </c>
      <c r="L2504" s="5">
        <v>4525001</v>
      </c>
      <c r="M2504" s="6">
        <v>24.469389509999999</v>
      </c>
      <c r="AB2504" s="8" t="s">
        <v>6159</v>
      </c>
    </row>
    <row r="2505" spans="1:28" x14ac:dyDescent="0.45">
      <c r="A2505" t="s">
        <v>6098</v>
      </c>
      <c r="B2505" t="s">
        <v>7217</v>
      </c>
      <c r="C2505" t="s">
        <v>7218</v>
      </c>
      <c r="D2505" t="s">
        <v>7219</v>
      </c>
      <c r="E2505" t="s">
        <v>7220</v>
      </c>
      <c r="F2505" t="s">
        <v>7221</v>
      </c>
      <c r="G2505" s="1">
        <v>-691.98144755698286</v>
      </c>
      <c r="H2505" s="1">
        <v>159.97</v>
      </c>
      <c r="I2505" s="2">
        <v>-110696.27216569051</v>
      </c>
      <c r="J2505" s="3">
        <v>-9.9974946866710846E-4</v>
      </c>
      <c r="K2505" s="4">
        <v>110724012</v>
      </c>
      <c r="L2505" s="5">
        <v>4525001</v>
      </c>
      <c r="M2505" s="6">
        <v>24.469389509999999</v>
      </c>
      <c r="AB2505" s="8" t="s">
        <v>6159</v>
      </c>
    </row>
    <row r="2506" spans="1:28" x14ac:dyDescent="0.45">
      <c r="A2506" t="s">
        <v>6098</v>
      </c>
      <c r="B2506" t="s">
        <v>7222</v>
      </c>
      <c r="C2506" t="s">
        <v>7223</v>
      </c>
      <c r="D2506" t="s">
        <v>7224</v>
      </c>
      <c r="E2506" t="s">
        <v>7225</v>
      </c>
      <c r="F2506" t="s">
        <v>7226</v>
      </c>
      <c r="G2506" s="1">
        <v>-2263.60502997308</v>
      </c>
      <c r="H2506" s="1">
        <v>53.45</v>
      </c>
      <c r="I2506" s="2">
        <v>-120989.6888520612</v>
      </c>
      <c r="J2506" s="3">
        <v>-1.092714097571366E-3</v>
      </c>
      <c r="K2506" s="4">
        <v>110724012</v>
      </c>
      <c r="L2506" s="5">
        <v>4525001</v>
      </c>
      <c r="M2506" s="6">
        <v>24.469389509999999</v>
      </c>
      <c r="AB2506" s="8" t="s">
        <v>6159</v>
      </c>
    </row>
    <row r="2507" spans="1:28" x14ac:dyDescent="0.45">
      <c r="A2507" t="s">
        <v>6098</v>
      </c>
      <c r="B2507" t="s">
        <v>7227</v>
      </c>
      <c r="C2507" t="s">
        <v>7228</v>
      </c>
      <c r="D2507" t="s">
        <v>7229</v>
      </c>
      <c r="E2507" t="s">
        <v>7230</v>
      </c>
      <c r="F2507" t="s">
        <v>7231</v>
      </c>
      <c r="G2507" s="1">
        <v>-400.45936758950472</v>
      </c>
      <c r="H2507" s="1">
        <v>154.22</v>
      </c>
      <c r="I2507" s="2">
        <v>-61758.843669653419</v>
      </c>
      <c r="J2507" s="3">
        <v>-5.577728132688456E-4</v>
      </c>
      <c r="K2507" s="4">
        <v>110724012</v>
      </c>
      <c r="L2507" s="5">
        <v>4525001</v>
      </c>
      <c r="M2507" s="6">
        <v>24.469389509999999</v>
      </c>
      <c r="AB2507" s="8" t="s">
        <v>6159</v>
      </c>
    </row>
    <row r="2508" spans="1:28" x14ac:dyDescent="0.45">
      <c r="A2508" t="s">
        <v>6098</v>
      </c>
      <c r="B2508" t="s">
        <v>7525</v>
      </c>
      <c r="C2508" t="s">
        <v>7526</v>
      </c>
      <c r="D2508" t="s">
        <v>5378</v>
      </c>
      <c r="E2508" t="s">
        <v>5379</v>
      </c>
      <c r="F2508" t="s">
        <v>5380</v>
      </c>
      <c r="G2508" s="1">
        <v>-407.17205902868938</v>
      </c>
      <c r="H2508" s="1">
        <v>36.909999999999997</v>
      </c>
      <c r="I2508" s="2">
        <v>-15028.720698748921</v>
      </c>
      <c r="J2508" s="3">
        <v>-1.357313596869026E-4</v>
      </c>
      <c r="K2508" s="4">
        <v>110724012</v>
      </c>
      <c r="L2508" s="5">
        <v>4525001</v>
      </c>
      <c r="M2508" s="6">
        <v>24.469389509999999</v>
      </c>
      <c r="AB2508" s="8" t="s">
        <v>6159</v>
      </c>
    </row>
    <row r="2509" spans="1:28" x14ac:dyDescent="0.45">
      <c r="A2509" t="s">
        <v>6098</v>
      </c>
      <c r="B2509" t="s">
        <v>7527</v>
      </c>
      <c r="C2509" t="s">
        <v>7528</v>
      </c>
      <c r="D2509" t="s">
        <v>7529</v>
      </c>
      <c r="E2509" t="s">
        <v>7530</v>
      </c>
      <c r="F2509" t="s">
        <v>7531</v>
      </c>
      <c r="G2509" s="1">
        <v>-706.53699912905665</v>
      </c>
      <c r="H2509" s="1">
        <v>84.48</v>
      </c>
      <c r="I2509" s="2">
        <v>-59688.245686422713</v>
      </c>
      <c r="J2509" s="3">
        <v>-5.3907228078425037E-4</v>
      </c>
      <c r="K2509" s="4">
        <v>110724012</v>
      </c>
      <c r="L2509" s="5">
        <v>4525001</v>
      </c>
      <c r="M2509" s="6">
        <v>24.469389509999999</v>
      </c>
      <c r="AB2509" s="8" t="s">
        <v>6159</v>
      </c>
    </row>
    <row r="2510" spans="1:28" x14ac:dyDescent="0.45">
      <c r="A2510" t="s">
        <v>6098</v>
      </c>
      <c r="B2510" t="s">
        <v>3282</v>
      </c>
      <c r="C2510" t="s">
        <v>3283</v>
      </c>
      <c r="D2510" t="s">
        <v>3284</v>
      </c>
      <c r="E2510" t="s">
        <v>3285</v>
      </c>
      <c r="F2510" t="s">
        <v>3286</v>
      </c>
      <c r="G2510" s="1">
        <v>-851.72565839364904</v>
      </c>
      <c r="H2510" s="1">
        <v>70.099999999999994</v>
      </c>
      <c r="I2510" s="2">
        <v>-59705.96865339479</v>
      </c>
      <c r="J2510" s="3">
        <v>-5.3923234513390632E-4</v>
      </c>
      <c r="K2510" s="4">
        <v>110724012</v>
      </c>
      <c r="L2510" s="5">
        <v>4525001</v>
      </c>
      <c r="M2510" s="6">
        <v>24.469389509999999</v>
      </c>
      <c r="AB2510" s="8" t="s">
        <v>6159</v>
      </c>
    </row>
    <row r="2511" spans="1:28" x14ac:dyDescent="0.45">
      <c r="A2511" t="s">
        <v>6098</v>
      </c>
      <c r="B2511" t="s">
        <v>7532</v>
      </c>
      <c r="C2511" t="s">
        <v>7533</v>
      </c>
      <c r="D2511" t="s">
        <v>7534</v>
      </c>
      <c r="E2511" t="s">
        <v>7535</v>
      </c>
      <c r="F2511" t="s">
        <v>7536</v>
      </c>
      <c r="G2511" s="1">
        <v>-337.02673666787348</v>
      </c>
      <c r="H2511" s="1">
        <v>101.23</v>
      </c>
      <c r="I2511" s="2">
        <v>-34117.216552888844</v>
      </c>
      <c r="J2511" s="3">
        <v>-3.0812843516624772E-4</v>
      </c>
      <c r="K2511" s="4">
        <v>110724012</v>
      </c>
      <c r="L2511" s="5">
        <v>4525001</v>
      </c>
      <c r="M2511" s="6">
        <v>24.469389509999999</v>
      </c>
      <c r="AB2511" s="8" t="s">
        <v>6159</v>
      </c>
    </row>
    <row r="2512" spans="1:28" x14ac:dyDescent="0.45">
      <c r="A2512" t="s">
        <v>6098</v>
      </c>
      <c r="B2512" t="s">
        <v>7537</v>
      </c>
      <c r="C2512" t="s">
        <v>7538</v>
      </c>
      <c r="D2512" t="s">
        <v>7539</v>
      </c>
      <c r="E2512" t="s">
        <v>7540</v>
      </c>
      <c r="F2512" t="s">
        <v>7541</v>
      </c>
      <c r="G2512" s="1">
        <v>-122.1867668571437</v>
      </c>
      <c r="H2512" s="1">
        <v>438.5</v>
      </c>
      <c r="I2512" s="2">
        <v>-53578.897266857522</v>
      </c>
      <c r="J2512" s="3">
        <v>-4.8389591651409381E-4</v>
      </c>
      <c r="K2512" s="4">
        <v>110724012</v>
      </c>
      <c r="L2512" s="5">
        <v>4525001</v>
      </c>
      <c r="M2512" s="6">
        <v>24.469389509999999</v>
      </c>
      <c r="AB2512" s="8" t="s">
        <v>6159</v>
      </c>
    </row>
    <row r="2513" spans="1:28" x14ac:dyDescent="0.45">
      <c r="A2513" t="s">
        <v>6098</v>
      </c>
      <c r="B2513" t="s">
        <v>2149</v>
      </c>
      <c r="C2513" t="s">
        <v>2150</v>
      </c>
      <c r="D2513" t="s">
        <v>2151</v>
      </c>
      <c r="E2513" t="s">
        <v>2152</v>
      </c>
      <c r="F2513" t="s">
        <v>2153</v>
      </c>
      <c r="G2513" s="1">
        <v>-78.781231466190661</v>
      </c>
      <c r="H2513" s="1">
        <v>110.33</v>
      </c>
      <c r="I2513" s="2">
        <v>-8691.9332676648155</v>
      </c>
      <c r="J2513" s="3">
        <v>-7.8500888024765712E-5</v>
      </c>
      <c r="K2513" s="4">
        <v>110724012</v>
      </c>
      <c r="L2513" s="5">
        <v>4525001</v>
      </c>
      <c r="M2513" s="6">
        <v>24.469389509999999</v>
      </c>
      <c r="AB2513" s="8" t="s">
        <v>6159</v>
      </c>
    </row>
    <row r="2514" spans="1:28" x14ac:dyDescent="0.45">
      <c r="A2514" t="s">
        <v>6098</v>
      </c>
      <c r="B2514" t="s">
        <v>185</v>
      </c>
      <c r="C2514" t="s">
        <v>7233</v>
      </c>
      <c r="D2514" t="s">
        <v>187</v>
      </c>
      <c r="E2514" t="s">
        <v>188</v>
      </c>
      <c r="F2514" t="s">
        <v>189</v>
      </c>
      <c r="G2514" s="1">
        <v>-799.81702153368803</v>
      </c>
      <c r="H2514" s="1">
        <v>85.85</v>
      </c>
      <c r="I2514" s="2">
        <v>-68664.291298667114</v>
      </c>
      <c r="J2514" s="3">
        <v>-6.2013911940498614E-4</v>
      </c>
      <c r="K2514" s="4">
        <v>110724012</v>
      </c>
      <c r="L2514" s="5">
        <v>4525001</v>
      </c>
      <c r="M2514" s="6">
        <v>24.469389509999999</v>
      </c>
      <c r="AB2514" s="8" t="s">
        <v>6159</v>
      </c>
    </row>
    <row r="2515" spans="1:28" x14ac:dyDescent="0.45">
      <c r="A2515" t="s">
        <v>6098</v>
      </c>
      <c r="B2515" t="s">
        <v>3324</v>
      </c>
      <c r="C2515" t="s">
        <v>3325</v>
      </c>
      <c r="D2515" t="s">
        <v>3326</v>
      </c>
      <c r="E2515" t="s">
        <v>3327</v>
      </c>
      <c r="G2515" s="1">
        <v>-192.58126113537821</v>
      </c>
      <c r="H2515" s="1">
        <v>292.12</v>
      </c>
      <c r="I2515" s="2">
        <v>-56256.83800286668</v>
      </c>
      <c r="J2515" s="3">
        <v>-5.0808164359928255E-4</v>
      </c>
      <c r="K2515" s="4">
        <v>110724012</v>
      </c>
      <c r="L2515" s="5">
        <v>4525001</v>
      </c>
      <c r="M2515" s="6">
        <v>24.469389509999999</v>
      </c>
      <c r="AB2515" s="8" t="s">
        <v>6159</v>
      </c>
    </row>
    <row r="2516" spans="1:28" x14ac:dyDescent="0.45">
      <c r="A2516" t="s">
        <v>6098</v>
      </c>
      <c r="B2516" t="s">
        <v>3333</v>
      </c>
      <c r="C2516" t="s">
        <v>3334</v>
      </c>
      <c r="D2516" t="s">
        <v>3335</v>
      </c>
      <c r="E2516" t="s">
        <v>3336</v>
      </c>
      <c r="F2516" t="s">
        <v>3337</v>
      </c>
      <c r="G2516" s="1">
        <v>-1282.0900363074529</v>
      </c>
      <c r="H2516" s="1">
        <v>31.2</v>
      </c>
      <c r="I2516" s="2">
        <v>-40001.209132792537</v>
      </c>
      <c r="J2516" s="3">
        <v>-3.6126950613740889E-4</v>
      </c>
      <c r="K2516" s="4">
        <v>110724012</v>
      </c>
      <c r="L2516" s="5">
        <v>4525001</v>
      </c>
      <c r="M2516" s="6">
        <v>24.469389509999999</v>
      </c>
      <c r="AB2516" s="8" t="s">
        <v>6159</v>
      </c>
    </row>
    <row r="2517" spans="1:28" x14ac:dyDescent="0.45">
      <c r="A2517" t="s">
        <v>6098</v>
      </c>
      <c r="B2517" t="s">
        <v>6798</v>
      </c>
      <c r="C2517" t="s">
        <v>6799</v>
      </c>
      <c r="D2517" t="s">
        <v>5430</v>
      </c>
      <c r="E2517" t="s">
        <v>5431</v>
      </c>
      <c r="F2517" t="s">
        <v>5432</v>
      </c>
      <c r="G2517" s="1">
        <v>-115.6253626439353</v>
      </c>
      <c r="H2517" s="1">
        <v>81.459999999999994</v>
      </c>
      <c r="I2517" s="2">
        <v>-9418.8420409749651</v>
      </c>
      <c r="J2517" s="3">
        <v>-8.5065938912825566E-5</v>
      </c>
      <c r="K2517" s="4">
        <v>110724012</v>
      </c>
      <c r="L2517" s="5">
        <v>4525001</v>
      </c>
      <c r="M2517" s="6">
        <v>24.469389509999999</v>
      </c>
      <c r="AB2517" s="8" t="s">
        <v>6159</v>
      </c>
    </row>
    <row r="2518" spans="1:28" x14ac:dyDescent="0.45">
      <c r="A2518" t="s">
        <v>6098</v>
      </c>
      <c r="B2518" t="s">
        <v>215</v>
      </c>
      <c r="C2518" t="s">
        <v>7235</v>
      </c>
      <c r="D2518" t="s">
        <v>217</v>
      </c>
      <c r="E2518" t="s">
        <v>218</v>
      </c>
      <c r="G2518" s="1">
        <v>-18767.894237561599</v>
      </c>
      <c r="H2518" s="1">
        <v>6.59</v>
      </c>
      <c r="I2518" s="2">
        <v>-123680.42302553089</v>
      </c>
      <c r="J2518" s="3">
        <v>-1.1170153681347001E-3</v>
      </c>
      <c r="K2518" s="4">
        <v>110724012</v>
      </c>
      <c r="L2518" s="5">
        <v>4525001</v>
      </c>
      <c r="M2518" s="6">
        <v>24.469389509999999</v>
      </c>
      <c r="AB2518" s="8" t="s">
        <v>6159</v>
      </c>
    </row>
    <row r="2519" spans="1:28" x14ac:dyDescent="0.45">
      <c r="A2519" t="s">
        <v>6098</v>
      </c>
      <c r="B2519" t="s">
        <v>7236</v>
      </c>
      <c r="C2519" t="s">
        <v>7237</v>
      </c>
      <c r="D2519" t="s">
        <v>5463</v>
      </c>
      <c r="E2519" t="s">
        <v>5464</v>
      </c>
      <c r="G2519" s="1">
        <v>-11138.60808237295</v>
      </c>
      <c r="H2519" s="1">
        <v>11.1</v>
      </c>
      <c r="I2519" s="2">
        <v>-123638.5497143398</v>
      </c>
      <c r="J2519" s="3">
        <v>-1.1166371908050061E-3</v>
      </c>
      <c r="K2519" s="4">
        <v>110724012</v>
      </c>
      <c r="L2519" s="5">
        <v>4525001</v>
      </c>
      <c r="M2519" s="6">
        <v>24.469389509999999</v>
      </c>
      <c r="AB2519" s="8" t="s">
        <v>6159</v>
      </c>
    </row>
    <row r="2520" spans="1:28" x14ac:dyDescent="0.45">
      <c r="A2520" t="s">
        <v>6098</v>
      </c>
      <c r="B2520" t="s">
        <v>2201</v>
      </c>
      <c r="C2520" t="s">
        <v>2202</v>
      </c>
      <c r="D2520" t="s">
        <v>2203</v>
      </c>
      <c r="E2520" t="s">
        <v>2204</v>
      </c>
      <c r="F2520" t="s">
        <v>2205</v>
      </c>
      <c r="G2520" s="1">
        <v>-49.20930053712997</v>
      </c>
      <c r="H2520" s="1">
        <v>165.01</v>
      </c>
      <c r="I2520" s="2">
        <v>-8120.0266816318162</v>
      </c>
      <c r="J2520" s="3">
        <v>-7.3335733911374315E-5</v>
      </c>
      <c r="K2520" s="4">
        <v>110724012</v>
      </c>
      <c r="L2520" s="5">
        <v>4525001</v>
      </c>
      <c r="M2520" s="6">
        <v>24.469389509999999</v>
      </c>
      <c r="AB2520" s="8" t="s">
        <v>6159</v>
      </c>
    </row>
    <row r="2521" spans="1:28" x14ac:dyDescent="0.45">
      <c r="A2521" t="s">
        <v>6098</v>
      </c>
      <c r="B2521" t="s">
        <v>3366</v>
      </c>
      <c r="C2521" t="s">
        <v>3367</v>
      </c>
      <c r="D2521" t="s">
        <v>3368</v>
      </c>
      <c r="E2521" t="s">
        <v>3369</v>
      </c>
      <c r="F2521" t="s">
        <v>3370</v>
      </c>
      <c r="G2521" s="1">
        <v>-69.772166756828454</v>
      </c>
      <c r="H2521" s="1">
        <v>314.85000000000002</v>
      </c>
      <c r="I2521" s="2">
        <v>-21967.766703387439</v>
      </c>
      <c r="J2521" s="3">
        <v>-1.9840110836470991E-4</v>
      </c>
      <c r="K2521" s="4">
        <v>110724012</v>
      </c>
      <c r="L2521" s="5">
        <v>4525001</v>
      </c>
      <c r="M2521" s="6">
        <v>24.469389509999999</v>
      </c>
      <c r="AB2521" s="8" t="s">
        <v>6159</v>
      </c>
    </row>
    <row r="2522" spans="1:28" x14ac:dyDescent="0.45">
      <c r="A2522" t="s">
        <v>6098</v>
      </c>
      <c r="B2522" t="s">
        <v>781</v>
      </c>
      <c r="C2522" t="s">
        <v>7542</v>
      </c>
      <c r="D2522" t="s">
        <v>783</v>
      </c>
      <c r="E2522" t="s">
        <v>784</v>
      </c>
      <c r="F2522" t="s">
        <v>785</v>
      </c>
      <c r="G2522" s="1">
        <v>-1223.547451775956</v>
      </c>
      <c r="H2522" s="1">
        <v>52.74</v>
      </c>
      <c r="I2522" s="2">
        <v>-64529.892606663903</v>
      </c>
      <c r="J2522" s="3">
        <v>-5.8279944377976386E-4</v>
      </c>
      <c r="K2522" s="4">
        <v>110724012</v>
      </c>
      <c r="L2522" s="5">
        <v>4525001</v>
      </c>
      <c r="M2522" s="6">
        <v>24.469389509999999</v>
      </c>
      <c r="AB2522" s="8" t="s">
        <v>6159</v>
      </c>
    </row>
    <row r="2523" spans="1:28" x14ac:dyDescent="0.45">
      <c r="A2523" t="s">
        <v>6098</v>
      </c>
      <c r="B2523" t="s">
        <v>3401</v>
      </c>
      <c r="C2523" t="s">
        <v>3402</v>
      </c>
      <c r="D2523" t="s">
        <v>3403</v>
      </c>
      <c r="E2523" t="s">
        <v>3404</v>
      </c>
      <c r="F2523" t="s">
        <v>3405</v>
      </c>
      <c r="G2523" s="1">
        <v>-151.19252822450829</v>
      </c>
      <c r="H2523" s="1">
        <v>149.69999999999999</v>
      </c>
      <c r="I2523" s="2">
        <v>-22633.52147520889</v>
      </c>
      <c r="J2523" s="3">
        <v>-2.044138490502754E-4</v>
      </c>
      <c r="K2523" s="4">
        <v>110724012</v>
      </c>
      <c r="L2523" s="5">
        <v>4525001</v>
      </c>
      <c r="M2523" s="6">
        <v>24.469389509999999</v>
      </c>
      <c r="AB2523" s="8" t="s">
        <v>6159</v>
      </c>
    </row>
    <row r="2524" spans="1:28" x14ac:dyDescent="0.45">
      <c r="A2524" t="s">
        <v>6098</v>
      </c>
      <c r="B2524" t="s">
        <v>7543</v>
      </c>
      <c r="C2524" t="s">
        <v>7544</v>
      </c>
      <c r="D2524" t="s">
        <v>7545</v>
      </c>
      <c r="E2524" t="s">
        <v>7546</v>
      </c>
      <c r="F2524" t="s">
        <v>7547</v>
      </c>
      <c r="G2524" s="1">
        <v>-51.962441177110293</v>
      </c>
      <c r="H2524" s="1">
        <v>336.91</v>
      </c>
      <c r="I2524" s="2">
        <v>-17506.66605698023</v>
      </c>
      <c r="J2524" s="3">
        <v>-1.5811083558804059E-4</v>
      </c>
      <c r="K2524" s="4">
        <v>110724012</v>
      </c>
      <c r="L2524" s="5">
        <v>4525001</v>
      </c>
      <c r="M2524" s="6">
        <v>24.469389509999999</v>
      </c>
      <c r="AB2524" s="8" t="s">
        <v>6159</v>
      </c>
    </row>
    <row r="2525" spans="1:28" x14ac:dyDescent="0.45">
      <c r="A2525" t="s">
        <v>6098</v>
      </c>
      <c r="B2525" t="s">
        <v>7548</v>
      </c>
      <c r="C2525" t="s">
        <v>7549</v>
      </c>
      <c r="D2525" t="s">
        <v>4783</v>
      </c>
      <c r="E2525" t="s">
        <v>4784</v>
      </c>
      <c r="F2525" t="s">
        <v>4785</v>
      </c>
      <c r="G2525" s="1">
        <v>-2579.4118677211031</v>
      </c>
      <c r="H2525" s="1">
        <v>58.24</v>
      </c>
      <c r="I2525" s="2">
        <v>-150224.947176077</v>
      </c>
      <c r="J2525" s="3">
        <v>-1.3567512995833011E-3</v>
      </c>
      <c r="K2525" s="4">
        <v>110724012</v>
      </c>
      <c r="L2525" s="5">
        <v>4525001</v>
      </c>
      <c r="M2525" s="6">
        <v>24.469389509999999</v>
      </c>
      <c r="AB2525" s="8" t="s">
        <v>6159</v>
      </c>
    </row>
    <row r="2526" spans="1:28" x14ac:dyDescent="0.45">
      <c r="A2526" t="s">
        <v>6098</v>
      </c>
      <c r="B2526" t="s">
        <v>239</v>
      </c>
      <c r="C2526" t="s">
        <v>3406</v>
      </c>
      <c r="D2526" t="s">
        <v>241</v>
      </c>
      <c r="E2526" t="s">
        <v>242</v>
      </c>
      <c r="F2526" t="s">
        <v>243</v>
      </c>
      <c r="G2526" s="1">
        <v>-1131.339426370851</v>
      </c>
      <c r="H2526" s="1">
        <v>49.96</v>
      </c>
      <c r="I2526" s="2">
        <v>-56521.717741487693</v>
      </c>
      <c r="J2526" s="3">
        <v>-5.104738955944596E-4</v>
      </c>
      <c r="K2526" s="4">
        <v>110724012</v>
      </c>
      <c r="L2526" s="5">
        <v>4525001</v>
      </c>
      <c r="M2526" s="6">
        <v>24.469389509999999</v>
      </c>
      <c r="AB2526" s="8" t="s">
        <v>6159</v>
      </c>
    </row>
    <row r="2527" spans="1:28" x14ac:dyDescent="0.45">
      <c r="A2527" t="s">
        <v>6098</v>
      </c>
      <c r="B2527" t="s">
        <v>244</v>
      </c>
      <c r="C2527" t="s">
        <v>7550</v>
      </c>
      <c r="D2527" t="s">
        <v>246</v>
      </c>
      <c r="E2527" t="s">
        <v>247</v>
      </c>
      <c r="F2527" t="s">
        <v>248</v>
      </c>
      <c r="G2527" s="1">
        <v>-612.69489088123123</v>
      </c>
      <c r="H2527" s="1">
        <v>36.61</v>
      </c>
      <c r="I2527" s="2">
        <v>-22430.75995516187</v>
      </c>
      <c r="J2527" s="3">
        <v>-2.02582615550111E-4</v>
      </c>
      <c r="K2527" s="4">
        <v>110724012</v>
      </c>
      <c r="L2527" s="5">
        <v>4525001</v>
      </c>
      <c r="M2527" s="6">
        <v>24.469389509999999</v>
      </c>
      <c r="AB2527" s="8" t="s">
        <v>6159</v>
      </c>
    </row>
    <row r="2528" spans="1:28" x14ac:dyDescent="0.45">
      <c r="A2528" t="s">
        <v>6098</v>
      </c>
      <c r="B2528" t="s">
        <v>3424</v>
      </c>
      <c r="C2528" t="s">
        <v>3425</v>
      </c>
      <c r="D2528" t="s">
        <v>3426</v>
      </c>
      <c r="E2528" t="s">
        <v>3427</v>
      </c>
      <c r="F2528" t="s">
        <v>3428</v>
      </c>
      <c r="G2528" s="1">
        <v>-80.838779524859603</v>
      </c>
      <c r="H2528" s="1">
        <v>416.44</v>
      </c>
      <c r="I2528" s="2">
        <v>-33664.50134533253</v>
      </c>
      <c r="J2528" s="3">
        <v>-3.0403975377384752E-4</v>
      </c>
      <c r="K2528" s="4">
        <v>110724012</v>
      </c>
      <c r="L2528" s="5">
        <v>4525001</v>
      </c>
      <c r="M2528" s="6">
        <v>24.469389509999999</v>
      </c>
      <c r="AB2528" s="8" t="s">
        <v>6159</v>
      </c>
    </row>
    <row r="2529" spans="1:28" x14ac:dyDescent="0.45">
      <c r="A2529" t="s">
        <v>6098</v>
      </c>
      <c r="B2529" t="s">
        <v>806</v>
      </c>
      <c r="C2529" t="s">
        <v>7551</v>
      </c>
      <c r="D2529" t="s">
        <v>808</v>
      </c>
      <c r="E2529" t="s">
        <v>809</v>
      </c>
      <c r="F2529" t="s">
        <v>810</v>
      </c>
      <c r="G2529" s="1">
        <v>-153.97220017770931</v>
      </c>
      <c r="H2529" s="1">
        <v>160.27000000000001</v>
      </c>
      <c r="I2529" s="2">
        <v>-24677.124522481459</v>
      </c>
      <c r="J2529" s="3">
        <v>-2.2287057772510499E-4</v>
      </c>
      <c r="K2529" s="4">
        <v>110724012</v>
      </c>
      <c r="L2529" s="5">
        <v>4525001</v>
      </c>
      <c r="M2529" s="6">
        <v>24.469389509999999</v>
      </c>
      <c r="AB2529" s="8" t="s">
        <v>6159</v>
      </c>
    </row>
    <row r="2530" spans="1:28" x14ac:dyDescent="0.45">
      <c r="A2530" t="s">
        <v>6098</v>
      </c>
      <c r="B2530" t="s">
        <v>7246</v>
      </c>
      <c r="C2530" t="s">
        <v>7247</v>
      </c>
      <c r="D2530" t="s">
        <v>4820</v>
      </c>
      <c r="E2530" t="s">
        <v>4821</v>
      </c>
      <c r="F2530" t="s">
        <v>4822</v>
      </c>
      <c r="G2530" s="1">
        <v>-588.12545243929105</v>
      </c>
      <c r="H2530" s="1">
        <v>190.41</v>
      </c>
      <c r="I2530" s="2">
        <v>-111984.9673989654</v>
      </c>
      <c r="J2530" s="3">
        <v>-1.0113882741077461E-3</v>
      </c>
      <c r="K2530" s="4">
        <v>110724012</v>
      </c>
      <c r="L2530" s="5">
        <v>4525001</v>
      </c>
      <c r="M2530" s="6">
        <v>24.469389509999999</v>
      </c>
      <c r="AB2530" s="8" t="s">
        <v>6159</v>
      </c>
    </row>
    <row r="2531" spans="1:28" x14ac:dyDescent="0.45">
      <c r="A2531" t="s">
        <v>6098</v>
      </c>
      <c r="B2531" t="s">
        <v>269</v>
      </c>
      <c r="C2531" t="s">
        <v>7552</v>
      </c>
      <c r="D2531" t="s">
        <v>271</v>
      </c>
      <c r="E2531" t="s">
        <v>272</v>
      </c>
      <c r="F2531" t="s">
        <v>273</v>
      </c>
      <c r="G2531" s="1">
        <v>-476.12291220960901</v>
      </c>
      <c r="H2531" s="1">
        <v>162.75</v>
      </c>
      <c r="I2531" s="2">
        <v>-77489.003962113857</v>
      </c>
      <c r="J2531" s="3">
        <v>-6.9983919984866383E-4</v>
      </c>
      <c r="K2531" s="4">
        <v>110724012</v>
      </c>
      <c r="L2531" s="5">
        <v>4525001</v>
      </c>
      <c r="M2531" s="6">
        <v>24.469389509999999</v>
      </c>
      <c r="AB2531" s="8" t="s">
        <v>6159</v>
      </c>
    </row>
    <row r="2532" spans="1:28" x14ac:dyDescent="0.45">
      <c r="A2532" t="s">
        <v>6098</v>
      </c>
      <c r="B2532" t="s">
        <v>7250</v>
      </c>
      <c r="C2532" t="s">
        <v>7251</v>
      </c>
      <c r="D2532" t="s">
        <v>7252</v>
      </c>
      <c r="E2532" t="s">
        <v>7253</v>
      </c>
      <c r="F2532" t="s">
        <v>7254</v>
      </c>
      <c r="G2532" s="1">
        <v>-785.18259923065989</v>
      </c>
      <c r="H2532" s="1">
        <v>105.97</v>
      </c>
      <c r="I2532" s="2">
        <v>-83205.800040473026</v>
      </c>
      <c r="J2532" s="3">
        <v>-7.5147024152695107E-4</v>
      </c>
      <c r="K2532" s="4">
        <v>110724012</v>
      </c>
      <c r="L2532" s="5">
        <v>4525001</v>
      </c>
      <c r="M2532" s="6">
        <v>24.469389509999999</v>
      </c>
      <c r="AB2532" s="8" t="s">
        <v>6159</v>
      </c>
    </row>
    <row r="2533" spans="1:28" x14ac:dyDescent="0.45">
      <c r="A2533" t="s">
        <v>6098</v>
      </c>
      <c r="B2533" t="s">
        <v>7553</v>
      </c>
      <c r="C2533" t="s">
        <v>7554</v>
      </c>
      <c r="D2533" t="s">
        <v>7555</v>
      </c>
      <c r="E2533" t="s">
        <v>7556</v>
      </c>
      <c r="F2533" t="s">
        <v>7557</v>
      </c>
      <c r="G2533" s="1">
        <v>-173.24072209499261</v>
      </c>
      <c r="H2533" s="1">
        <v>110.63</v>
      </c>
      <c r="I2533" s="2">
        <v>-19165.621085369039</v>
      </c>
      <c r="J2533" s="3">
        <v>-1.7309362927861609E-4</v>
      </c>
      <c r="K2533" s="4">
        <v>110724012</v>
      </c>
      <c r="L2533" s="5">
        <v>4525001</v>
      </c>
      <c r="M2533" s="6">
        <v>24.469389509999999</v>
      </c>
      <c r="AB2533" s="8" t="s">
        <v>6159</v>
      </c>
    </row>
    <row r="2534" spans="1:28" x14ac:dyDescent="0.45">
      <c r="A2534" t="s">
        <v>6098</v>
      </c>
      <c r="B2534" t="s">
        <v>7558</v>
      </c>
      <c r="C2534" t="s">
        <v>7559</v>
      </c>
      <c r="D2534" t="s">
        <v>7560</v>
      </c>
      <c r="E2534" t="s">
        <v>7561</v>
      </c>
      <c r="F2534" t="s">
        <v>7562</v>
      </c>
      <c r="G2534" s="1">
        <v>-201.69891241792459</v>
      </c>
      <c r="H2534" s="1">
        <v>109.72</v>
      </c>
      <c r="I2534" s="2">
        <v>-22130.404670494689</v>
      </c>
      <c r="J2534" s="3">
        <v>-1.9986996741496951E-4</v>
      </c>
      <c r="K2534" s="4">
        <v>110724012</v>
      </c>
      <c r="L2534" s="5">
        <v>4525001</v>
      </c>
      <c r="M2534" s="6">
        <v>24.469389509999999</v>
      </c>
      <c r="AB2534" s="8" t="s">
        <v>6159</v>
      </c>
    </row>
    <row r="2535" spans="1:28" x14ac:dyDescent="0.45">
      <c r="A2535" t="s">
        <v>6098</v>
      </c>
      <c r="B2535" t="s">
        <v>7563</v>
      </c>
      <c r="C2535" t="s">
        <v>7564</v>
      </c>
      <c r="D2535" t="s">
        <v>7565</v>
      </c>
      <c r="E2535" t="s">
        <v>7566</v>
      </c>
      <c r="F2535" t="s">
        <v>7567</v>
      </c>
      <c r="G2535" s="1">
        <v>-621.49861654937683</v>
      </c>
      <c r="H2535" s="1">
        <v>65.099999999999994</v>
      </c>
      <c r="I2535" s="2">
        <v>-40459.559937364429</v>
      </c>
      <c r="J2535" s="3">
        <v>-3.6540908522502259E-4</v>
      </c>
      <c r="K2535" s="4">
        <v>110724012</v>
      </c>
      <c r="L2535" s="5">
        <v>4525001</v>
      </c>
      <c r="M2535" s="6">
        <v>24.469389509999999</v>
      </c>
      <c r="AB2535" s="8" t="s">
        <v>6159</v>
      </c>
    </row>
    <row r="2536" spans="1:28" x14ac:dyDescent="0.45">
      <c r="A2536" t="s">
        <v>6098</v>
      </c>
      <c r="B2536" t="s">
        <v>7568</v>
      </c>
      <c r="C2536" t="s">
        <v>7569</v>
      </c>
      <c r="D2536" t="s">
        <v>4863</v>
      </c>
      <c r="E2536" t="s">
        <v>4864</v>
      </c>
      <c r="F2536" t="s">
        <v>4865</v>
      </c>
      <c r="G2536" s="1">
        <v>-396.59217054226008</v>
      </c>
      <c r="H2536" s="1">
        <v>146.47</v>
      </c>
      <c r="I2536" s="2">
        <v>-58088.855219324832</v>
      </c>
      <c r="J2536" s="3">
        <v>-5.2462744232321381E-4</v>
      </c>
      <c r="K2536" s="4">
        <v>110724012</v>
      </c>
      <c r="L2536" s="5">
        <v>4525001</v>
      </c>
      <c r="M2536" s="6">
        <v>24.469389509999999</v>
      </c>
      <c r="AB2536" s="8" t="s">
        <v>6159</v>
      </c>
    </row>
    <row r="2537" spans="1:28" x14ac:dyDescent="0.45">
      <c r="A2537" t="s">
        <v>6098</v>
      </c>
      <c r="B2537" t="s">
        <v>3547</v>
      </c>
      <c r="C2537" t="s">
        <v>3548</v>
      </c>
      <c r="D2537" t="s">
        <v>3549</v>
      </c>
      <c r="E2537" t="s">
        <v>3550</v>
      </c>
      <c r="F2537" t="s">
        <v>3551</v>
      </c>
      <c r="G2537" s="1">
        <v>-145.04349199141299</v>
      </c>
      <c r="H2537" s="1">
        <v>218.51</v>
      </c>
      <c r="I2537" s="2">
        <v>-31693.453435043652</v>
      </c>
      <c r="J2537" s="3">
        <v>-2.8623830425367582E-4</v>
      </c>
      <c r="K2537" s="4">
        <v>110724012</v>
      </c>
      <c r="L2537" s="5">
        <v>4525001</v>
      </c>
      <c r="M2537" s="6">
        <v>24.469389509999999</v>
      </c>
      <c r="AB2537" s="8" t="s">
        <v>6159</v>
      </c>
    </row>
    <row r="2538" spans="1:28" x14ac:dyDescent="0.45">
      <c r="A2538" t="s">
        <v>6098</v>
      </c>
      <c r="B2538" t="s">
        <v>851</v>
      </c>
      <c r="C2538" t="s">
        <v>3552</v>
      </c>
      <c r="D2538" t="s">
        <v>853</v>
      </c>
      <c r="E2538" t="s">
        <v>854</v>
      </c>
      <c r="F2538" t="s">
        <v>855</v>
      </c>
      <c r="G2538" s="1">
        <v>-39.807710283895247</v>
      </c>
      <c r="H2538" s="1">
        <v>181.31</v>
      </c>
      <c r="I2538" s="2">
        <v>-7217.535951573047</v>
      </c>
      <c r="J2538" s="3">
        <v>-6.5184920788212108E-5</v>
      </c>
      <c r="K2538" s="4">
        <v>110724012</v>
      </c>
      <c r="L2538" s="5">
        <v>4525001</v>
      </c>
      <c r="M2538" s="6">
        <v>24.469389509999999</v>
      </c>
      <c r="AB2538" s="8" t="s">
        <v>6159</v>
      </c>
    </row>
    <row r="2539" spans="1:28" x14ac:dyDescent="0.45">
      <c r="A2539" t="s">
        <v>6098</v>
      </c>
      <c r="B2539" t="s">
        <v>7570</v>
      </c>
      <c r="C2539" t="s">
        <v>7571</v>
      </c>
      <c r="D2539" t="s">
        <v>4874</v>
      </c>
      <c r="E2539" t="s">
        <v>4875</v>
      </c>
      <c r="F2539" t="s">
        <v>4876</v>
      </c>
      <c r="G2539" s="1">
        <v>-16.027226649590698</v>
      </c>
      <c r="H2539" s="1">
        <v>1915.69</v>
      </c>
      <c r="I2539" s="2">
        <v>-30703.197820354409</v>
      </c>
      <c r="J2539" s="3">
        <v>-2.7729484567768742E-4</v>
      </c>
      <c r="K2539" s="4">
        <v>110724012</v>
      </c>
      <c r="L2539" s="5">
        <v>4525001</v>
      </c>
      <c r="M2539" s="6">
        <v>24.469389509999999</v>
      </c>
      <c r="AB2539" s="8" t="s">
        <v>6159</v>
      </c>
    </row>
    <row r="2540" spans="1:28" x14ac:dyDescent="0.45">
      <c r="A2540" t="s">
        <v>6098</v>
      </c>
      <c r="B2540" t="s">
        <v>7572</v>
      </c>
      <c r="C2540" t="s">
        <v>7573</v>
      </c>
      <c r="D2540" t="s">
        <v>7574</v>
      </c>
      <c r="E2540" t="s">
        <v>7575</v>
      </c>
      <c r="F2540" t="s">
        <v>7576</v>
      </c>
      <c r="G2540" s="1">
        <v>-1205.766014906618</v>
      </c>
      <c r="H2540" s="1">
        <v>121.28</v>
      </c>
      <c r="I2540" s="2">
        <v>-146235.3022878746</v>
      </c>
      <c r="J2540" s="3">
        <v>-1.3207189628196871E-3</v>
      </c>
      <c r="K2540" s="4">
        <v>110724012</v>
      </c>
      <c r="L2540" s="5">
        <v>4525001</v>
      </c>
      <c r="M2540" s="6">
        <v>24.469389509999999</v>
      </c>
      <c r="AB2540" s="8" t="s">
        <v>6159</v>
      </c>
    </row>
    <row r="2541" spans="1:28" x14ac:dyDescent="0.45">
      <c r="A2541" t="s">
        <v>6098</v>
      </c>
      <c r="B2541" t="s">
        <v>861</v>
      </c>
      <c r="C2541" t="s">
        <v>7577</v>
      </c>
      <c r="D2541" t="s">
        <v>863</v>
      </c>
      <c r="E2541" t="s">
        <v>864</v>
      </c>
      <c r="F2541" t="s">
        <v>865</v>
      </c>
      <c r="G2541" s="1">
        <v>-342.49884472926988</v>
      </c>
      <c r="H2541" s="1">
        <v>42.32</v>
      </c>
      <c r="I2541" s="2">
        <v>-14494.5511089427</v>
      </c>
      <c r="J2541" s="3">
        <v>-1.3090702592083369E-4</v>
      </c>
      <c r="K2541" s="4">
        <v>110724012</v>
      </c>
      <c r="L2541" s="5">
        <v>4525001</v>
      </c>
      <c r="M2541" s="6">
        <v>24.469389509999999</v>
      </c>
      <c r="AB2541" s="8" t="s">
        <v>6159</v>
      </c>
    </row>
    <row r="2542" spans="1:28" x14ac:dyDescent="0.45">
      <c r="A2542" t="s">
        <v>6098</v>
      </c>
      <c r="B2542" t="s">
        <v>7266</v>
      </c>
      <c r="C2542" t="s">
        <v>7267</v>
      </c>
      <c r="D2542" t="s">
        <v>5578</v>
      </c>
      <c r="E2542" t="s">
        <v>5579</v>
      </c>
      <c r="F2542" t="s">
        <v>5580</v>
      </c>
      <c r="G2542" s="1">
        <v>-4277.7520202701826</v>
      </c>
      <c r="H2542" s="1">
        <v>35.380000000000003</v>
      </c>
      <c r="I2542" s="2">
        <v>-151346.86647715911</v>
      </c>
      <c r="J2542" s="3">
        <v>-1.3668838740882969E-3</v>
      </c>
      <c r="K2542" s="4">
        <v>110724012</v>
      </c>
      <c r="L2542" s="5">
        <v>4525001</v>
      </c>
      <c r="M2542" s="6">
        <v>24.469389509999999</v>
      </c>
      <c r="AB2542" s="8" t="s">
        <v>6159</v>
      </c>
    </row>
    <row r="2543" spans="1:28" x14ac:dyDescent="0.45">
      <c r="A2543" t="s">
        <v>6098</v>
      </c>
      <c r="B2543" t="s">
        <v>866</v>
      </c>
      <c r="C2543" t="s">
        <v>7578</v>
      </c>
      <c r="D2543" t="s">
        <v>868</v>
      </c>
      <c r="E2543" t="s">
        <v>869</v>
      </c>
      <c r="G2543" s="1">
        <v>-2939.3474085858452</v>
      </c>
      <c r="H2543" s="1">
        <v>39.43</v>
      </c>
      <c r="I2543" s="2">
        <v>-115898.46832053991</v>
      </c>
      <c r="J2543" s="3">
        <v>-1.046732919328645E-3</v>
      </c>
      <c r="K2543" s="4">
        <v>110724012</v>
      </c>
      <c r="L2543" s="5">
        <v>4525001</v>
      </c>
      <c r="M2543" s="6">
        <v>24.469389509999999</v>
      </c>
      <c r="AB2543" s="8" t="s">
        <v>6159</v>
      </c>
    </row>
    <row r="2544" spans="1:28" x14ac:dyDescent="0.45">
      <c r="A2544" t="s">
        <v>6098</v>
      </c>
      <c r="B2544" t="s">
        <v>7579</v>
      </c>
      <c r="C2544" t="s">
        <v>7580</v>
      </c>
      <c r="D2544" t="s">
        <v>5584</v>
      </c>
      <c r="E2544" t="s">
        <v>5585</v>
      </c>
      <c r="G2544" s="1">
        <v>-1268.6840828327961</v>
      </c>
      <c r="H2544" s="1">
        <v>38.56</v>
      </c>
      <c r="I2544" s="2">
        <v>-48920.458234032623</v>
      </c>
      <c r="J2544" s="3">
        <v>-4.4182338907691157E-4</v>
      </c>
      <c r="K2544" s="4">
        <v>110724012</v>
      </c>
      <c r="L2544" s="5">
        <v>4525001</v>
      </c>
      <c r="M2544" s="6">
        <v>24.469389509999999</v>
      </c>
      <c r="AB2544" s="8" t="s">
        <v>6159</v>
      </c>
    </row>
    <row r="2545" spans="1:28" x14ac:dyDescent="0.45">
      <c r="A2545" t="s">
        <v>6098</v>
      </c>
      <c r="B2545" t="s">
        <v>3609</v>
      </c>
      <c r="C2545" t="s">
        <v>3610</v>
      </c>
      <c r="D2545" t="s">
        <v>3611</v>
      </c>
      <c r="E2545" t="s">
        <v>3612</v>
      </c>
      <c r="F2545" t="s">
        <v>3613</v>
      </c>
      <c r="G2545" s="1">
        <v>-717.22469633752689</v>
      </c>
      <c r="H2545" s="1">
        <v>44.54</v>
      </c>
      <c r="I2545" s="2">
        <v>-31945.18797487345</v>
      </c>
      <c r="J2545" s="3">
        <v>-2.8851183585068649E-4</v>
      </c>
      <c r="K2545" s="4">
        <v>110724012</v>
      </c>
      <c r="L2545" s="5">
        <v>4525001</v>
      </c>
      <c r="M2545" s="6">
        <v>24.469389509999999</v>
      </c>
      <c r="AB2545" s="8" t="s">
        <v>6159</v>
      </c>
    </row>
    <row r="2546" spans="1:28" x14ac:dyDescent="0.45">
      <c r="A2546" t="s">
        <v>6098</v>
      </c>
      <c r="B2546" t="s">
        <v>7581</v>
      </c>
      <c r="C2546" t="s">
        <v>7582</v>
      </c>
      <c r="D2546" t="s">
        <v>7583</v>
      </c>
      <c r="E2546" t="s">
        <v>7584</v>
      </c>
      <c r="F2546" t="s">
        <v>7585</v>
      </c>
      <c r="G2546" s="1">
        <v>-1522.1248087545359</v>
      </c>
      <c r="H2546" s="1">
        <v>29.47</v>
      </c>
      <c r="I2546" s="2">
        <v>-44857.018113996171</v>
      </c>
      <c r="J2546" s="3">
        <v>-4.0512457328583951E-4</v>
      </c>
      <c r="K2546" s="4">
        <v>110724012</v>
      </c>
      <c r="L2546" s="5">
        <v>4525001</v>
      </c>
      <c r="M2546" s="6">
        <v>24.469389509999999</v>
      </c>
      <c r="AB2546" s="8" t="s">
        <v>6159</v>
      </c>
    </row>
    <row r="2547" spans="1:28" x14ac:dyDescent="0.45">
      <c r="A2547" t="s">
        <v>6098</v>
      </c>
      <c r="B2547" t="s">
        <v>7586</v>
      </c>
      <c r="C2547" t="s">
        <v>7587</v>
      </c>
      <c r="D2547" t="s">
        <v>7588</v>
      </c>
      <c r="E2547" t="s">
        <v>7589</v>
      </c>
      <c r="F2547" t="s">
        <v>7590</v>
      </c>
      <c r="G2547" s="1">
        <v>-619.56781001314846</v>
      </c>
      <c r="H2547" s="1">
        <v>63.07</v>
      </c>
      <c r="I2547" s="2">
        <v>-39076.141777529272</v>
      </c>
      <c r="J2547" s="3">
        <v>-3.5291479302185388E-4</v>
      </c>
      <c r="K2547" s="4">
        <v>110724012</v>
      </c>
      <c r="L2547" s="5">
        <v>4525001</v>
      </c>
      <c r="M2547" s="6">
        <v>24.469389509999999</v>
      </c>
      <c r="AB2547" s="8" t="s">
        <v>6159</v>
      </c>
    </row>
    <row r="2548" spans="1:28" x14ac:dyDescent="0.45">
      <c r="A2548" t="s">
        <v>6098</v>
      </c>
      <c r="B2548" t="s">
        <v>7276</v>
      </c>
      <c r="C2548" t="s">
        <v>7277</v>
      </c>
      <c r="D2548" t="s">
        <v>4954</v>
      </c>
      <c r="E2548" t="s">
        <v>4955</v>
      </c>
      <c r="F2548" t="s">
        <v>4956</v>
      </c>
      <c r="G2548" s="1">
        <v>-2256.7322169117738</v>
      </c>
      <c r="H2548" s="1">
        <v>68.06</v>
      </c>
      <c r="I2548" s="2">
        <v>-153593.19468301529</v>
      </c>
      <c r="J2548" s="3">
        <v>-1.38717150786602E-3</v>
      </c>
      <c r="K2548" s="4">
        <v>110724012</v>
      </c>
      <c r="L2548" s="5">
        <v>4525001</v>
      </c>
      <c r="M2548" s="6">
        <v>24.469389509999999</v>
      </c>
      <c r="AB2548" s="8" t="s">
        <v>6159</v>
      </c>
    </row>
    <row r="2549" spans="1:28" x14ac:dyDescent="0.45">
      <c r="A2549" t="s">
        <v>6098</v>
      </c>
      <c r="B2549" t="s">
        <v>329</v>
      </c>
      <c r="C2549" t="s">
        <v>3690</v>
      </c>
      <c r="D2549" t="s">
        <v>331</v>
      </c>
      <c r="E2549" t="s">
        <v>332</v>
      </c>
      <c r="F2549" t="s">
        <v>333</v>
      </c>
      <c r="G2549" s="1">
        <v>-1924.6442001871851</v>
      </c>
      <c r="H2549" s="1">
        <v>22.69</v>
      </c>
      <c r="I2549" s="2">
        <v>-43670.176902247244</v>
      </c>
      <c r="J2549" s="3">
        <v>-3.9440565883981188E-4</v>
      </c>
      <c r="K2549" s="4">
        <v>110724012</v>
      </c>
      <c r="L2549" s="5">
        <v>4525001</v>
      </c>
      <c r="M2549" s="6">
        <v>24.469389509999999</v>
      </c>
      <c r="AB2549" s="8" t="s">
        <v>6159</v>
      </c>
    </row>
    <row r="2550" spans="1:28" x14ac:dyDescent="0.45">
      <c r="A2550" t="s">
        <v>6098</v>
      </c>
      <c r="B2550" t="s">
        <v>7591</v>
      </c>
      <c r="C2550" t="s">
        <v>7592</v>
      </c>
      <c r="D2550" t="s">
        <v>7593</v>
      </c>
      <c r="E2550" t="s">
        <v>7594</v>
      </c>
      <c r="F2550" t="s">
        <v>7595</v>
      </c>
      <c r="G2550" s="1">
        <v>-26.14238443478143</v>
      </c>
      <c r="H2550" s="1">
        <v>207.04</v>
      </c>
      <c r="I2550" s="2">
        <v>-5412.5192733771473</v>
      </c>
      <c r="J2550" s="3">
        <v>-4.8882976471058028E-5</v>
      </c>
      <c r="K2550" s="4">
        <v>110724012</v>
      </c>
      <c r="L2550" s="5">
        <v>4525001</v>
      </c>
      <c r="M2550" s="6">
        <v>24.469389509999999</v>
      </c>
      <c r="AB2550" s="8" t="s">
        <v>6159</v>
      </c>
    </row>
    <row r="2551" spans="1:28" x14ac:dyDescent="0.45">
      <c r="A2551" t="s">
        <v>6098</v>
      </c>
      <c r="B2551" t="s">
        <v>7280</v>
      </c>
      <c r="C2551" t="s">
        <v>7281</v>
      </c>
      <c r="D2551" t="s">
        <v>7282</v>
      </c>
      <c r="E2551" t="s">
        <v>7283</v>
      </c>
      <c r="F2551" t="s">
        <v>7284</v>
      </c>
      <c r="G2551" s="1">
        <v>-163.6255602747533</v>
      </c>
      <c r="H2551" s="1">
        <v>122.41</v>
      </c>
      <c r="I2551" s="2">
        <v>-20029.404833232551</v>
      </c>
      <c r="J2551" s="3">
        <v>-1.80894861660473E-4</v>
      </c>
      <c r="K2551" s="4">
        <v>110724012</v>
      </c>
      <c r="L2551" s="5">
        <v>4525001</v>
      </c>
      <c r="M2551" s="6">
        <v>24.469389509999999</v>
      </c>
      <c r="AB2551" s="8" t="s">
        <v>6159</v>
      </c>
    </row>
    <row r="2552" spans="1:28" x14ac:dyDescent="0.45">
      <c r="A2552" t="s">
        <v>6098</v>
      </c>
      <c r="B2552" t="s">
        <v>7596</v>
      </c>
      <c r="C2552" t="s">
        <v>7597</v>
      </c>
      <c r="D2552" t="s">
        <v>5001</v>
      </c>
      <c r="E2552" t="s">
        <v>5002</v>
      </c>
      <c r="F2552" t="s">
        <v>5003</v>
      </c>
      <c r="G2552" s="1">
        <v>-108.4675635664447</v>
      </c>
      <c r="H2552" s="1">
        <v>154.71</v>
      </c>
      <c r="I2552" s="2">
        <v>-16781.016759364651</v>
      </c>
      <c r="J2552" s="3">
        <v>-1.515571596101906E-4</v>
      </c>
      <c r="K2552" s="4">
        <v>110724012</v>
      </c>
      <c r="L2552" s="5">
        <v>4525001</v>
      </c>
      <c r="M2552" s="6">
        <v>24.469389509999999</v>
      </c>
      <c r="AB2552" s="8" t="s">
        <v>6159</v>
      </c>
    </row>
    <row r="2553" spans="1:28" x14ac:dyDescent="0.45">
      <c r="A2553" t="s">
        <v>6098</v>
      </c>
      <c r="B2553" t="s">
        <v>368</v>
      </c>
      <c r="C2553" t="s">
        <v>7289</v>
      </c>
      <c r="D2553" t="s">
        <v>370</v>
      </c>
      <c r="E2553" t="s">
        <v>371</v>
      </c>
      <c r="F2553" t="s">
        <v>372</v>
      </c>
      <c r="G2553" s="1">
        <v>-2660.9406349597898</v>
      </c>
      <c r="H2553" s="1">
        <v>61.49</v>
      </c>
      <c r="I2553" s="2">
        <v>-163621.23964367749</v>
      </c>
      <c r="J2553" s="3">
        <v>-1.4777394414111141E-3</v>
      </c>
      <c r="K2553" s="4">
        <v>110724012</v>
      </c>
      <c r="L2553" s="5">
        <v>4525001</v>
      </c>
      <c r="M2553" s="6">
        <v>24.469389509999999</v>
      </c>
      <c r="AB2553" s="8" t="s">
        <v>6159</v>
      </c>
    </row>
    <row r="2554" spans="1:28" x14ac:dyDescent="0.45">
      <c r="A2554" t="s">
        <v>6098</v>
      </c>
      <c r="B2554" t="s">
        <v>7598</v>
      </c>
      <c r="C2554" t="s">
        <v>7599</v>
      </c>
      <c r="D2554" t="s">
        <v>7600</v>
      </c>
      <c r="E2554" t="s">
        <v>7601</v>
      </c>
      <c r="F2554" t="s">
        <v>7602</v>
      </c>
      <c r="G2554" s="1">
        <v>-4608.0577437773418</v>
      </c>
      <c r="H2554" s="1">
        <v>30.9</v>
      </c>
      <c r="I2554" s="2">
        <v>-142388.98428271979</v>
      </c>
      <c r="J2554" s="3">
        <v>-1.285981077733345E-3</v>
      </c>
      <c r="K2554" s="4">
        <v>110724012</v>
      </c>
      <c r="L2554" s="5">
        <v>4525001</v>
      </c>
      <c r="M2554" s="6">
        <v>24.469389509999999</v>
      </c>
      <c r="AB2554" s="8" t="s">
        <v>6159</v>
      </c>
    </row>
    <row r="2555" spans="1:28" x14ac:dyDescent="0.45">
      <c r="A2555" t="s">
        <v>6098</v>
      </c>
      <c r="B2555" t="s">
        <v>373</v>
      </c>
      <c r="C2555" t="s">
        <v>3758</v>
      </c>
      <c r="D2555" t="s">
        <v>375</v>
      </c>
      <c r="E2555" t="s">
        <v>376</v>
      </c>
      <c r="F2555" t="s">
        <v>377</v>
      </c>
      <c r="G2555" s="1">
        <v>-2206.6933927727732</v>
      </c>
      <c r="H2555" s="1">
        <v>29.88</v>
      </c>
      <c r="I2555" s="2">
        <v>-65935.998576050464</v>
      </c>
      <c r="J2555" s="3">
        <v>-5.9549864013282378E-4</v>
      </c>
      <c r="K2555" s="4">
        <v>110724012</v>
      </c>
      <c r="L2555" s="5">
        <v>4525001</v>
      </c>
      <c r="M2555" s="6">
        <v>24.469389509999999</v>
      </c>
      <c r="AB2555" s="8" t="s">
        <v>6159</v>
      </c>
    </row>
    <row r="2556" spans="1:28" x14ac:dyDescent="0.45">
      <c r="A2556" t="s">
        <v>6098</v>
      </c>
      <c r="B2556" t="s">
        <v>388</v>
      </c>
      <c r="C2556" t="s">
        <v>3786</v>
      </c>
      <c r="D2556" t="s">
        <v>390</v>
      </c>
      <c r="E2556" t="s">
        <v>391</v>
      </c>
      <c r="F2556" t="s">
        <v>392</v>
      </c>
      <c r="G2556" s="1">
        <v>-4339.3006748300977</v>
      </c>
      <c r="H2556" s="1">
        <v>38.619999999999997</v>
      </c>
      <c r="I2556" s="2">
        <v>-167583.79206193841</v>
      </c>
      <c r="J2556" s="3">
        <v>-1.513527093490239E-3</v>
      </c>
      <c r="K2556" s="4">
        <v>110724012</v>
      </c>
      <c r="L2556" s="5">
        <v>4525001</v>
      </c>
      <c r="M2556" s="6">
        <v>24.469389509999999</v>
      </c>
      <c r="AB2556" s="8" t="s">
        <v>6159</v>
      </c>
    </row>
    <row r="2557" spans="1:28" x14ac:dyDescent="0.45">
      <c r="A2557" t="s">
        <v>6098</v>
      </c>
      <c r="B2557" t="s">
        <v>3787</v>
      </c>
      <c r="C2557" t="s">
        <v>3788</v>
      </c>
      <c r="D2557" t="s">
        <v>3789</v>
      </c>
      <c r="E2557" t="s">
        <v>3790</v>
      </c>
      <c r="F2557" t="s">
        <v>3791</v>
      </c>
      <c r="G2557" s="1">
        <v>-175.4624039769804</v>
      </c>
      <c r="H2557" s="1">
        <v>534.98</v>
      </c>
      <c r="I2557" s="2">
        <v>-93868.87687960497</v>
      </c>
      <c r="J2557" s="3">
        <v>-8.477734430324379E-4</v>
      </c>
      <c r="K2557" s="4">
        <v>110724012</v>
      </c>
      <c r="L2557" s="5">
        <v>4525001</v>
      </c>
      <c r="M2557" s="6">
        <v>24.469389509999999</v>
      </c>
      <c r="AB2557" s="8" t="s">
        <v>6159</v>
      </c>
    </row>
    <row r="2558" spans="1:28" x14ac:dyDescent="0.45">
      <c r="A2558" t="s">
        <v>6098</v>
      </c>
      <c r="B2558" t="s">
        <v>7299</v>
      </c>
      <c r="C2558" t="s">
        <v>7300</v>
      </c>
      <c r="D2558" t="s">
        <v>7301</v>
      </c>
      <c r="E2558" t="s">
        <v>7302</v>
      </c>
      <c r="F2558" t="s">
        <v>7303</v>
      </c>
      <c r="G2558" s="1">
        <v>-347.43982028015739</v>
      </c>
      <c r="H2558" s="1">
        <v>208.82</v>
      </c>
      <c r="I2558" s="2">
        <v>-72552.383270902457</v>
      </c>
      <c r="J2558" s="3">
        <v>-6.5525428459819947E-4</v>
      </c>
      <c r="K2558" s="4">
        <v>110724012</v>
      </c>
      <c r="L2558" s="5">
        <v>4525001</v>
      </c>
      <c r="M2558" s="6">
        <v>24.469389509999999</v>
      </c>
      <c r="AB2558" s="8" t="s">
        <v>6159</v>
      </c>
    </row>
    <row r="2559" spans="1:28" x14ac:dyDescent="0.45">
      <c r="A2559" t="s">
        <v>6098</v>
      </c>
      <c r="B2559" t="s">
        <v>413</v>
      </c>
      <c r="C2559" t="s">
        <v>7304</v>
      </c>
      <c r="D2559" t="s">
        <v>415</v>
      </c>
      <c r="E2559" t="s">
        <v>416</v>
      </c>
      <c r="G2559" s="1">
        <v>-7905.1151502150078</v>
      </c>
      <c r="H2559" s="1">
        <v>19.91</v>
      </c>
      <c r="I2559" s="2">
        <v>-157390.84264078079</v>
      </c>
      <c r="J2559" s="3">
        <v>-1.421469831139977E-3</v>
      </c>
      <c r="K2559" s="4">
        <v>110724012</v>
      </c>
      <c r="L2559" s="5">
        <v>4525001</v>
      </c>
      <c r="M2559" s="6">
        <v>24.469389509999999</v>
      </c>
      <c r="AB2559" s="8" t="s">
        <v>6159</v>
      </c>
    </row>
    <row r="2560" spans="1:28" x14ac:dyDescent="0.45">
      <c r="A2560" t="s">
        <v>6098</v>
      </c>
      <c r="B2560" t="s">
        <v>7603</v>
      </c>
      <c r="C2560" t="s">
        <v>7604</v>
      </c>
      <c r="D2560" t="s">
        <v>5691</v>
      </c>
      <c r="E2560" t="s">
        <v>5692</v>
      </c>
      <c r="F2560" t="s">
        <v>5693</v>
      </c>
      <c r="G2560" s="1">
        <v>-7421.153512215621</v>
      </c>
      <c r="H2560" s="1">
        <v>16.2</v>
      </c>
      <c r="I2560" s="2">
        <v>-120222.6868978931</v>
      </c>
      <c r="J2560" s="3">
        <v>-1.085786946537785E-3</v>
      </c>
      <c r="K2560" s="4">
        <v>110724012</v>
      </c>
      <c r="L2560" s="5">
        <v>4525001</v>
      </c>
      <c r="M2560" s="6">
        <v>24.469389509999999</v>
      </c>
      <c r="AB2560" s="8" t="s">
        <v>6159</v>
      </c>
    </row>
    <row r="2561" spans="1:28" x14ac:dyDescent="0.45">
      <c r="A2561" t="s">
        <v>6098</v>
      </c>
      <c r="B2561" t="s">
        <v>7605</v>
      </c>
      <c r="C2561" t="s">
        <v>7606</v>
      </c>
      <c r="D2561" t="s">
        <v>5093</v>
      </c>
      <c r="E2561" t="s">
        <v>5094</v>
      </c>
      <c r="F2561" t="s">
        <v>5095</v>
      </c>
      <c r="G2561" s="1">
        <v>-595.02830196535467</v>
      </c>
      <c r="H2561" s="1">
        <v>127.19</v>
      </c>
      <c r="I2561" s="2">
        <v>-75681.649726973454</v>
      </c>
      <c r="J2561" s="3">
        <v>-6.8351614396860419E-4</v>
      </c>
      <c r="K2561" s="4">
        <v>110724012</v>
      </c>
      <c r="L2561" s="5">
        <v>4525001</v>
      </c>
      <c r="M2561" s="6">
        <v>24.469389509999999</v>
      </c>
      <c r="AB2561" s="8" t="s">
        <v>6159</v>
      </c>
    </row>
    <row r="2562" spans="1:28" x14ac:dyDescent="0.45">
      <c r="A2562" t="s">
        <v>6098</v>
      </c>
      <c r="B2562" t="s">
        <v>7607</v>
      </c>
      <c r="C2562" t="s">
        <v>7608</v>
      </c>
      <c r="D2562" t="s">
        <v>7609</v>
      </c>
      <c r="E2562" t="s">
        <v>7610</v>
      </c>
      <c r="G2562" s="1">
        <v>-346.91845108720099</v>
      </c>
      <c r="H2562" s="1">
        <v>13.43</v>
      </c>
      <c r="I2562" s="2">
        <v>-4659.114798101109</v>
      </c>
      <c r="J2562" s="3">
        <v>-4.2078630587384317E-5</v>
      </c>
      <c r="K2562" s="4">
        <v>110724012</v>
      </c>
      <c r="L2562" s="5">
        <v>4525001</v>
      </c>
      <c r="M2562" s="6">
        <v>24.469389509999999</v>
      </c>
      <c r="AB2562" s="8" t="s">
        <v>6159</v>
      </c>
    </row>
    <row r="2563" spans="1:28" x14ac:dyDescent="0.45">
      <c r="A2563" t="s">
        <v>6098</v>
      </c>
      <c r="B2563" t="s">
        <v>1004</v>
      </c>
      <c r="C2563" t="s">
        <v>7611</v>
      </c>
      <c r="D2563" t="s">
        <v>1006</v>
      </c>
      <c r="E2563" t="s">
        <v>1007</v>
      </c>
      <c r="F2563" t="s">
        <v>1008</v>
      </c>
      <c r="G2563" s="1">
        <v>-217.67417732544001</v>
      </c>
      <c r="H2563" s="1">
        <v>63</v>
      </c>
      <c r="I2563" s="2">
        <v>-13713.473171502719</v>
      </c>
      <c r="J2563" s="3">
        <v>-1.2385274814195429E-4</v>
      </c>
      <c r="K2563" s="4">
        <v>110724012</v>
      </c>
      <c r="L2563" s="5">
        <v>4525001</v>
      </c>
      <c r="M2563" s="6">
        <v>24.469389509999999</v>
      </c>
      <c r="AB2563" s="8" t="s">
        <v>6159</v>
      </c>
    </row>
    <row r="2564" spans="1:28" x14ac:dyDescent="0.45">
      <c r="A2564" t="s">
        <v>6098</v>
      </c>
      <c r="B2564" t="s">
        <v>436</v>
      </c>
      <c r="C2564" t="s">
        <v>7305</v>
      </c>
      <c r="D2564" t="s">
        <v>438</v>
      </c>
      <c r="E2564" t="s">
        <v>439</v>
      </c>
      <c r="F2564" t="s">
        <v>440</v>
      </c>
      <c r="G2564" s="1">
        <v>-4862.8022510715664</v>
      </c>
      <c r="H2564" s="1">
        <v>18.829999999999998</v>
      </c>
      <c r="I2564" s="2">
        <v>-91566.56638767758</v>
      </c>
      <c r="J2564" s="3">
        <v>-8.2698020721718053E-4</v>
      </c>
      <c r="K2564" s="4">
        <v>110724012</v>
      </c>
      <c r="L2564" s="5">
        <v>4525001</v>
      </c>
      <c r="M2564" s="6">
        <v>24.469389509999999</v>
      </c>
      <c r="AB2564" s="8" t="s">
        <v>6159</v>
      </c>
    </row>
    <row r="2565" spans="1:28" x14ac:dyDescent="0.45">
      <c r="A2565" t="s">
        <v>6098</v>
      </c>
      <c r="B2565" t="s">
        <v>7306</v>
      </c>
      <c r="C2565" t="s">
        <v>7307</v>
      </c>
      <c r="D2565" t="s">
        <v>7308</v>
      </c>
      <c r="E2565" t="s">
        <v>7309</v>
      </c>
      <c r="F2565" t="s">
        <v>7310</v>
      </c>
      <c r="G2565" s="1">
        <v>-353.05436911790571</v>
      </c>
      <c r="H2565" s="1">
        <v>95.5</v>
      </c>
      <c r="I2565" s="2">
        <v>-33716.692250760003</v>
      </c>
      <c r="J2565" s="3">
        <v>-3.0451111409113317E-4</v>
      </c>
      <c r="K2565" s="4">
        <v>110724012</v>
      </c>
      <c r="L2565" s="5">
        <v>4525001</v>
      </c>
      <c r="M2565" s="6">
        <v>24.469389509999999</v>
      </c>
      <c r="AB2565" s="8" t="s">
        <v>6159</v>
      </c>
    </row>
    <row r="2566" spans="1:28" x14ac:dyDescent="0.45">
      <c r="A2566" t="s">
        <v>6098</v>
      </c>
      <c r="B2566" t="s">
        <v>3855</v>
      </c>
      <c r="C2566" t="s">
        <v>3856</v>
      </c>
      <c r="D2566" t="s">
        <v>3857</v>
      </c>
      <c r="E2566" t="s">
        <v>3858</v>
      </c>
      <c r="F2566" t="s">
        <v>3859</v>
      </c>
      <c r="G2566" s="1">
        <v>-879.54084947961633</v>
      </c>
      <c r="H2566" s="1">
        <v>71.05</v>
      </c>
      <c r="I2566" s="2">
        <v>-62491.37735552674</v>
      </c>
      <c r="J2566" s="3">
        <v>-5.6438866535586467E-4</v>
      </c>
      <c r="K2566" s="4">
        <v>110724012</v>
      </c>
      <c r="L2566" s="5">
        <v>4525001</v>
      </c>
      <c r="M2566" s="6">
        <v>24.469389509999999</v>
      </c>
      <c r="AB2566" s="8" t="s">
        <v>6159</v>
      </c>
    </row>
    <row r="2567" spans="1:28" x14ac:dyDescent="0.45">
      <c r="A2567" t="s">
        <v>6098</v>
      </c>
      <c r="B2567" t="s">
        <v>7311</v>
      </c>
      <c r="C2567" t="s">
        <v>7312</v>
      </c>
      <c r="D2567" t="s">
        <v>5114</v>
      </c>
      <c r="E2567" t="s">
        <v>5115</v>
      </c>
      <c r="F2567" t="s">
        <v>5116</v>
      </c>
      <c r="G2567" s="1">
        <v>-446.32583676709157</v>
      </c>
      <c r="H2567" s="1">
        <v>329.29</v>
      </c>
      <c r="I2567" s="2">
        <v>-146970.6347890356</v>
      </c>
      <c r="J2567" s="3">
        <v>-1.327360092308032E-3</v>
      </c>
      <c r="K2567" s="4">
        <v>110724012</v>
      </c>
      <c r="L2567" s="5">
        <v>4525001</v>
      </c>
      <c r="M2567" s="6">
        <v>24.469389509999999</v>
      </c>
      <c r="AB2567" s="8" t="s">
        <v>6159</v>
      </c>
    </row>
    <row r="2568" spans="1:28" x14ac:dyDescent="0.45">
      <c r="A2568" t="s">
        <v>6098</v>
      </c>
      <c r="B2568" t="s">
        <v>7318</v>
      </c>
      <c r="C2568" t="s">
        <v>7319</v>
      </c>
      <c r="D2568" t="s">
        <v>5726</v>
      </c>
      <c r="E2568" t="s">
        <v>5727</v>
      </c>
      <c r="F2568" t="s">
        <v>5728</v>
      </c>
      <c r="G2568" s="1">
        <v>-4965.3421959828311</v>
      </c>
      <c r="H2568" s="1">
        <v>19.829999999999998</v>
      </c>
      <c r="I2568" s="2">
        <v>-98462.735746339531</v>
      </c>
      <c r="J2568" s="3">
        <v>-8.8926271698264994E-4</v>
      </c>
      <c r="K2568" s="4">
        <v>110724012</v>
      </c>
      <c r="L2568" s="5">
        <v>4525001</v>
      </c>
      <c r="M2568" s="6">
        <v>24.469389509999999</v>
      </c>
      <c r="AB2568" s="8" t="s">
        <v>6159</v>
      </c>
    </row>
    <row r="2569" spans="1:28" x14ac:dyDescent="0.45">
      <c r="A2569" t="s">
        <v>6098</v>
      </c>
      <c r="B2569" t="s">
        <v>1029</v>
      </c>
      <c r="C2569" t="s">
        <v>7612</v>
      </c>
      <c r="D2569" t="s">
        <v>1031</v>
      </c>
      <c r="E2569" t="s">
        <v>1032</v>
      </c>
      <c r="F2569" t="s">
        <v>1033</v>
      </c>
      <c r="G2569" s="1">
        <v>-27.016718851739778</v>
      </c>
      <c r="H2569" s="1">
        <v>173.04</v>
      </c>
      <c r="I2569" s="2">
        <v>-4674.9730301050513</v>
      </c>
      <c r="J2569" s="3">
        <v>-4.222185364909873E-5</v>
      </c>
      <c r="K2569" s="4">
        <v>110724012</v>
      </c>
      <c r="L2569" s="5">
        <v>4525001</v>
      </c>
      <c r="M2569" s="6">
        <v>24.469389509999999</v>
      </c>
      <c r="AB2569" s="8" t="s">
        <v>6159</v>
      </c>
    </row>
    <row r="2570" spans="1:28" x14ac:dyDescent="0.45">
      <c r="A2570" t="s">
        <v>6098</v>
      </c>
      <c r="B2570" t="s">
        <v>7613</v>
      </c>
      <c r="C2570" t="s">
        <v>7614</v>
      </c>
      <c r="D2570" t="s">
        <v>5142</v>
      </c>
      <c r="E2570" t="s">
        <v>5143</v>
      </c>
      <c r="F2570" t="s">
        <v>5144</v>
      </c>
      <c r="G2570" s="1">
        <v>-206.33088981640569</v>
      </c>
      <c r="H2570" s="1">
        <v>630.14</v>
      </c>
      <c r="I2570" s="2">
        <v>-130017.34690890989</v>
      </c>
      <c r="J2570" s="3">
        <v>-1.174247072160914E-3</v>
      </c>
      <c r="K2570" s="4">
        <v>110724012</v>
      </c>
      <c r="L2570" s="5">
        <v>4525001</v>
      </c>
      <c r="M2570" s="6">
        <v>24.469389509999999</v>
      </c>
      <c r="AB2570" s="8" t="s">
        <v>6159</v>
      </c>
    </row>
    <row r="2571" spans="1:28" x14ac:dyDescent="0.45">
      <c r="A2571" t="s">
        <v>6098</v>
      </c>
      <c r="B2571" t="s">
        <v>7321</v>
      </c>
      <c r="C2571" t="s">
        <v>7322</v>
      </c>
      <c r="D2571" t="s">
        <v>7323</v>
      </c>
      <c r="E2571" t="s">
        <v>7324</v>
      </c>
      <c r="F2571" t="s">
        <v>7325</v>
      </c>
      <c r="G2571" s="1">
        <v>-675.71262419940308</v>
      </c>
      <c r="H2571" s="1">
        <v>81.849999999999994</v>
      </c>
      <c r="I2571" s="2">
        <v>-55307.07829072114</v>
      </c>
      <c r="J2571" s="3">
        <v>-4.9950392233548348E-4</v>
      </c>
      <c r="K2571" s="4">
        <v>110724012</v>
      </c>
      <c r="L2571" s="5">
        <v>4525001</v>
      </c>
      <c r="M2571" s="6">
        <v>24.469389509999999</v>
      </c>
      <c r="AB2571" s="8" t="s">
        <v>6159</v>
      </c>
    </row>
    <row r="2572" spans="1:28" x14ac:dyDescent="0.45">
      <c r="A2572" t="s">
        <v>6098</v>
      </c>
      <c r="B2572" t="s">
        <v>7326</v>
      </c>
      <c r="C2572" t="s">
        <v>7327</v>
      </c>
      <c r="D2572" t="s">
        <v>7328</v>
      </c>
      <c r="E2572" t="s">
        <v>7329</v>
      </c>
      <c r="F2572" t="s">
        <v>7330</v>
      </c>
      <c r="G2572" s="1">
        <v>-1216.16463595188</v>
      </c>
      <c r="H2572" s="1">
        <v>93.19</v>
      </c>
      <c r="I2572" s="2">
        <v>-113334.3824243557</v>
      </c>
      <c r="J2572" s="3">
        <v>-1.0235754682042741E-3</v>
      </c>
      <c r="K2572" s="4">
        <v>110724012</v>
      </c>
      <c r="L2572" s="5">
        <v>4525001</v>
      </c>
      <c r="M2572" s="6">
        <v>24.469389509999999</v>
      </c>
      <c r="AB2572" s="8" t="s">
        <v>6159</v>
      </c>
    </row>
    <row r="2573" spans="1:28" x14ac:dyDescent="0.45">
      <c r="A2573" t="s">
        <v>6098</v>
      </c>
      <c r="B2573" t="s">
        <v>7331</v>
      </c>
      <c r="C2573" t="s">
        <v>7332</v>
      </c>
      <c r="D2573" t="s">
        <v>7333</v>
      </c>
      <c r="E2573" t="s">
        <v>7334</v>
      </c>
      <c r="F2573" t="s">
        <v>7335</v>
      </c>
      <c r="G2573" s="1">
        <v>-96.471482967414389</v>
      </c>
      <c r="H2573" s="1">
        <v>90.51</v>
      </c>
      <c r="I2573" s="2">
        <v>-8731.6339233806775</v>
      </c>
      <c r="J2573" s="3">
        <v>-7.8859443093343454E-5</v>
      </c>
      <c r="K2573" s="4">
        <v>110724012</v>
      </c>
      <c r="L2573" s="5">
        <v>4525001</v>
      </c>
      <c r="M2573" s="6">
        <v>24.469389509999999</v>
      </c>
      <c r="AB2573" s="8" t="s">
        <v>6159</v>
      </c>
    </row>
    <row r="2574" spans="1:28" x14ac:dyDescent="0.45">
      <c r="A2574" t="s">
        <v>6098</v>
      </c>
      <c r="B2574" t="s">
        <v>3888</v>
      </c>
      <c r="C2574" t="s">
        <v>3889</v>
      </c>
      <c r="D2574" t="s">
        <v>3890</v>
      </c>
      <c r="E2574" t="s">
        <v>3891</v>
      </c>
      <c r="F2574" t="s">
        <v>3892</v>
      </c>
      <c r="G2574" s="1">
        <v>-207.40072602902691</v>
      </c>
      <c r="H2574" s="1">
        <v>234.56</v>
      </c>
      <c r="I2574" s="2">
        <v>-48647.914297368538</v>
      </c>
      <c r="J2574" s="3">
        <v>-4.3936191814805751E-4</v>
      </c>
      <c r="K2574" s="4">
        <v>110724012</v>
      </c>
      <c r="L2574" s="5">
        <v>4525001</v>
      </c>
      <c r="M2574" s="6">
        <v>24.469389509999999</v>
      </c>
      <c r="AB2574" s="8" t="s">
        <v>6159</v>
      </c>
    </row>
    <row r="2575" spans="1:28" x14ac:dyDescent="0.45">
      <c r="A2575" t="s">
        <v>6098</v>
      </c>
      <c r="B2575" t="s">
        <v>3933</v>
      </c>
      <c r="C2575" t="s">
        <v>3934</v>
      </c>
      <c r="D2575" t="s">
        <v>3935</v>
      </c>
      <c r="E2575" t="s">
        <v>3936</v>
      </c>
      <c r="G2575" s="1">
        <v>-911.18665128787643</v>
      </c>
      <c r="H2575" s="1">
        <v>173.23</v>
      </c>
      <c r="I2575" s="2">
        <v>-157844.86360259881</v>
      </c>
      <c r="J2575" s="3">
        <v>-1.425570305405831E-3</v>
      </c>
      <c r="K2575" s="4">
        <v>110724012</v>
      </c>
      <c r="L2575" s="5">
        <v>4525001</v>
      </c>
      <c r="M2575" s="6">
        <v>24.469389509999999</v>
      </c>
      <c r="AB2575" s="8" t="s">
        <v>6159</v>
      </c>
    </row>
    <row r="2576" spans="1:28" x14ac:dyDescent="0.45">
      <c r="A2576" t="s">
        <v>6098</v>
      </c>
      <c r="B2576" t="s">
        <v>7348</v>
      </c>
      <c r="C2576" t="s">
        <v>7349</v>
      </c>
      <c r="D2576" t="s">
        <v>7350</v>
      </c>
      <c r="E2576" t="s">
        <v>7351</v>
      </c>
      <c r="F2576" t="s">
        <v>7352</v>
      </c>
      <c r="G2576" s="1">
        <v>-770.31485774508371</v>
      </c>
      <c r="H2576" s="1">
        <v>49.45</v>
      </c>
      <c r="I2576" s="2">
        <v>-38092.069715494392</v>
      </c>
      <c r="J2576" s="3">
        <v>-3.4402718098305889E-4</v>
      </c>
      <c r="K2576" s="4">
        <v>110724012</v>
      </c>
      <c r="L2576" s="5">
        <v>4525001</v>
      </c>
      <c r="M2576" s="6">
        <v>24.469389509999999</v>
      </c>
      <c r="AB2576" s="8" t="s">
        <v>6159</v>
      </c>
    </row>
    <row r="2577" spans="1:28" x14ac:dyDescent="0.45">
      <c r="A2577" t="s">
        <v>6098</v>
      </c>
      <c r="B2577" t="s">
        <v>7353</v>
      </c>
      <c r="C2577" t="s">
        <v>7354</v>
      </c>
      <c r="D2577" t="s">
        <v>1222</v>
      </c>
      <c r="E2577" t="s">
        <v>1223</v>
      </c>
      <c r="F2577" t="s">
        <v>1224</v>
      </c>
      <c r="G2577" s="1">
        <v>-8913.5348497570449</v>
      </c>
      <c r="H2577" s="1">
        <v>10.94</v>
      </c>
      <c r="I2577" s="2">
        <v>-97514.071256342067</v>
      </c>
      <c r="J2577" s="3">
        <v>-8.8069488717896225E-4</v>
      </c>
      <c r="K2577" s="4">
        <v>110724012</v>
      </c>
      <c r="L2577" s="5">
        <v>4525001</v>
      </c>
      <c r="M2577" s="6">
        <v>24.469389509999999</v>
      </c>
      <c r="AB2577" s="8" t="s">
        <v>6159</v>
      </c>
    </row>
    <row r="2578" spans="1:28" x14ac:dyDescent="0.45">
      <c r="A2578" t="s">
        <v>6098</v>
      </c>
      <c r="B2578" t="s">
        <v>7355</v>
      </c>
      <c r="C2578" t="s">
        <v>7356</v>
      </c>
      <c r="D2578" t="s">
        <v>5773</v>
      </c>
      <c r="E2578" t="s">
        <v>5774</v>
      </c>
      <c r="G2578" s="1">
        <v>-528.67938576922325</v>
      </c>
      <c r="H2578" s="1">
        <v>274.3</v>
      </c>
      <c r="I2578" s="2">
        <v>-145016.75551649791</v>
      </c>
      <c r="J2578" s="3">
        <v>-1.3097137007327549E-3</v>
      </c>
      <c r="K2578" s="4">
        <v>110724012</v>
      </c>
      <c r="L2578" s="5">
        <v>4525001</v>
      </c>
      <c r="M2578" s="6">
        <v>24.469389509999999</v>
      </c>
      <c r="AB2578" s="8" t="s">
        <v>6159</v>
      </c>
    </row>
    <row r="2579" spans="1:28" x14ac:dyDescent="0.45">
      <c r="A2579" t="s">
        <v>6098</v>
      </c>
      <c r="B2579" t="s">
        <v>7357</v>
      </c>
      <c r="C2579" t="s">
        <v>7358</v>
      </c>
      <c r="D2579" t="s">
        <v>7359</v>
      </c>
      <c r="E2579" t="s">
        <v>7360</v>
      </c>
      <c r="G2579" s="1">
        <v>-5281.759214560233</v>
      </c>
      <c r="H2579" s="1">
        <v>11.37</v>
      </c>
      <c r="I2579" s="2">
        <v>-60053.602269549847</v>
      </c>
      <c r="J2579" s="3">
        <v>-5.4237198584847018E-4</v>
      </c>
      <c r="K2579" s="4">
        <v>110724012</v>
      </c>
      <c r="L2579" s="5">
        <v>4525001</v>
      </c>
      <c r="M2579" s="6">
        <v>24.469389509999999</v>
      </c>
      <c r="AB2579" s="8" t="s">
        <v>6159</v>
      </c>
    </row>
    <row r="2580" spans="1:28" x14ac:dyDescent="0.45">
      <c r="A2580" t="s">
        <v>6098</v>
      </c>
      <c r="B2580" t="s">
        <v>7615</v>
      </c>
      <c r="C2580" t="s">
        <v>7616</v>
      </c>
      <c r="D2580" t="s">
        <v>7617</v>
      </c>
      <c r="E2580" t="s">
        <v>7618</v>
      </c>
      <c r="F2580" t="s">
        <v>7619</v>
      </c>
      <c r="G2580" s="1">
        <v>-386.6338445831372</v>
      </c>
      <c r="H2580" s="1">
        <v>97.43</v>
      </c>
      <c r="I2580" s="2">
        <v>-37669.735477735063</v>
      </c>
      <c r="J2580" s="3">
        <v>-3.4021288424533478E-4</v>
      </c>
      <c r="K2580" s="4">
        <v>110724012</v>
      </c>
      <c r="L2580" s="5">
        <v>4525001</v>
      </c>
      <c r="M2580" s="6">
        <v>24.469389509999999</v>
      </c>
      <c r="AB2580" s="8" t="s">
        <v>6159</v>
      </c>
    </row>
    <row r="2581" spans="1:28" x14ac:dyDescent="0.45">
      <c r="A2581" t="s">
        <v>6098</v>
      </c>
      <c r="B2581" t="s">
        <v>499</v>
      </c>
      <c r="C2581" t="s">
        <v>7362</v>
      </c>
      <c r="D2581" t="s">
        <v>501</v>
      </c>
      <c r="E2581" t="s">
        <v>502</v>
      </c>
      <c r="F2581" t="s">
        <v>503</v>
      </c>
      <c r="G2581" s="1">
        <v>-3442.0837342757518</v>
      </c>
      <c r="H2581" s="1">
        <v>16.27</v>
      </c>
      <c r="I2581" s="2">
        <v>-56002.702356666479</v>
      </c>
      <c r="J2581" s="3">
        <v>-5.0578642649497273E-4</v>
      </c>
      <c r="K2581" s="4">
        <v>110724012</v>
      </c>
      <c r="L2581" s="5">
        <v>4525001</v>
      </c>
      <c r="M2581" s="6">
        <v>24.469389509999999</v>
      </c>
      <c r="AB2581" s="8" t="s">
        <v>6159</v>
      </c>
    </row>
    <row r="2582" spans="1:28" x14ac:dyDescent="0.45">
      <c r="A2582" t="s">
        <v>6098</v>
      </c>
      <c r="B2582" t="s">
        <v>7368</v>
      </c>
      <c r="C2582" t="s">
        <v>7369</v>
      </c>
      <c r="D2582" t="s">
        <v>7370</v>
      </c>
      <c r="E2582" t="s">
        <v>7371</v>
      </c>
      <c r="F2582" t="s">
        <v>7372</v>
      </c>
      <c r="G2582" s="1">
        <v>-669.32335731921069</v>
      </c>
      <c r="H2582" s="1">
        <v>121.21</v>
      </c>
      <c r="I2582" s="2">
        <v>-81128.684140661528</v>
      </c>
      <c r="J2582" s="3">
        <v>-7.3271084270918154E-4</v>
      </c>
      <c r="K2582" s="4">
        <v>110724012</v>
      </c>
      <c r="L2582" s="5">
        <v>4525001</v>
      </c>
      <c r="M2582" s="6">
        <v>24.469389509999999</v>
      </c>
      <c r="AB2582" s="8" t="s">
        <v>6159</v>
      </c>
    </row>
    <row r="2583" spans="1:28" x14ac:dyDescent="0.45">
      <c r="A2583" t="s">
        <v>6098</v>
      </c>
      <c r="B2583" t="s">
        <v>7377</v>
      </c>
      <c r="C2583" t="s">
        <v>7378</v>
      </c>
      <c r="D2583" t="s">
        <v>5816</v>
      </c>
      <c r="E2583" t="s">
        <v>5817</v>
      </c>
      <c r="F2583" t="s">
        <v>5818</v>
      </c>
      <c r="G2583" s="1">
        <v>-2140.8637404286942</v>
      </c>
      <c r="H2583" s="1">
        <v>54.32</v>
      </c>
      <c r="I2583" s="2">
        <v>-116291.71838008671</v>
      </c>
      <c r="J2583" s="3">
        <v>-1.050284543339042E-3</v>
      </c>
      <c r="K2583" s="4">
        <v>110724012</v>
      </c>
      <c r="L2583" s="5">
        <v>4525001</v>
      </c>
      <c r="M2583" s="6">
        <v>24.469389509999999</v>
      </c>
      <c r="AB2583" s="8" t="s">
        <v>6159</v>
      </c>
    </row>
    <row r="2584" spans="1:28" x14ac:dyDescent="0.45">
      <c r="A2584" t="s">
        <v>6098</v>
      </c>
      <c r="B2584" t="s">
        <v>7620</v>
      </c>
      <c r="C2584" t="s">
        <v>7621</v>
      </c>
      <c r="D2584" t="s">
        <v>7622</v>
      </c>
      <c r="E2584" t="s">
        <v>7623</v>
      </c>
      <c r="G2584" s="1">
        <v>-196.77357263929539</v>
      </c>
      <c r="H2584" s="1">
        <v>48.77</v>
      </c>
      <c r="I2584" s="2">
        <v>-9596.6471376184363</v>
      </c>
      <c r="J2584" s="3">
        <v>-8.6671779357294572E-5</v>
      </c>
      <c r="K2584" s="4">
        <v>110724012</v>
      </c>
      <c r="L2584" s="5">
        <v>4525001</v>
      </c>
      <c r="M2584" s="6">
        <v>24.469389509999999</v>
      </c>
      <c r="AB2584" s="8" t="s">
        <v>6159</v>
      </c>
    </row>
    <row r="2585" spans="1:28" x14ac:dyDescent="0.45">
      <c r="A2585" t="s">
        <v>6098</v>
      </c>
      <c r="B2585" t="s">
        <v>7384</v>
      </c>
      <c r="C2585" t="s">
        <v>7385</v>
      </c>
      <c r="D2585" t="s">
        <v>5830</v>
      </c>
      <c r="E2585" t="s">
        <v>5831</v>
      </c>
      <c r="F2585" t="s">
        <v>5832</v>
      </c>
      <c r="G2585" s="1">
        <v>-1888.9552237604271</v>
      </c>
      <c r="H2585" s="1">
        <v>57.35</v>
      </c>
      <c r="I2585" s="2">
        <v>-108331.5820826605</v>
      </c>
      <c r="J2585" s="3">
        <v>-9.7839285378008593E-4</v>
      </c>
      <c r="K2585" s="4">
        <v>110724012</v>
      </c>
      <c r="L2585" s="5">
        <v>4525001</v>
      </c>
      <c r="M2585" s="6">
        <v>24.469389509999999</v>
      </c>
      <c r="AB2585" s="8" t="s">
        <v>6159</v>
      </c>
    </row>
    <row r="2586" spans="1:28" x14ac:dyDescent="0.45">
      <c r="A2586" t="s">
        <v>6098</v>
      </c>
      <c r="B2586" t="s">
        <v>7386</v>
      </c>
      <c r="C2586" t="s">
        <v>7387</v>
      </c>
      <c r="D2586" t="s">
        <v>7388</v>
      </c>
      <c r="E2586" t="s">
        <v>7389</v>
      </c>
      <c r="F2586" t="s">
        <v>7390</v>
      </c>
      <c r="G2586" s="1">
        <v>-609.06649734923394</v>
      </c>
      <c r="H2586" s="1">
        <v>67.739999999999995</v>
      </c>
      <c r="I2586" s="2">
        <v>-41258.164530437098</v>
      </c>
      <c r="J2586" s="3">
        <v>-3.7262165437463652E-4</v>
      </c>
      <c r="K2586" s="4">
        <v>110724012</v>
      </c>
      <c r="L2586" s="5">
        <v>4525001</v>
      </c>
      <c r="M2586" s="6">
        <v>24.469389509999999</v>
      </c>
      <c r="AB2586" s="8" t="s">
        <v>6159</v>
      </c>
    </row>
    <row r="2587" spans="1:28" x14ac:dyDescent="0.45">
      <c r="A2587" t="s">
        <v>6098</v>
      </c>
      <c r="B2587" t="s">
        <v>4066</v>
      </c>
      <c r="C2587" t="s">
        <v>4067</v>
      </c>
      <c r="D2587" t="s">
        <v>4068</v>
      </c>
      <c r="E2587" t="s">
        <v>4069</v>
      </c>
      <c r="F2587" t="s">
        <v>4070</v>
      </c>
      <c r="G2587" s="1">
        <v>-538.60746794375984</v>
      </c>
      <c r="H2587" s="1">
        <v>60.79</v>
      </c>
      <c r="I2587" s="2">
        <v>-32741.947976301159</v>
      </c>
      <c r="J2587" s="3">
        <v>-2.9570774563607001E-4</v>
      </c>
      <c r="K2587" s="4">
        <v>110724012</v>
      </c>
      <c r="L2587" s="5">
        <v>4525001</v>
      </c>
      <c r="M2587" s="6">
        <v>24.469389509999999</v>
      </c>
      <c r="AB2587" s="8" t="s">
        <v>6159</v>
      </c>
    </row>
    <row r="2588" spans="1:28" x14ac:dyDescent="0.45">
      <c r="A2588" t="s">
        <v>6098</v>
      </c>
      <c r="B2588" t="s">
        <v>7149</v>
      </c>
      <c r="C2588" t="s">
        <v>7624</v>
      </c>
      <c r="D2588" t="s">
        <v>7625</v>
      </c>
      <c r="E2588" t="s">
        <v>7626</v>
      </c>
      <c r="F2588" t="s">
        <v>7627</v>
      </c>
      <c r="G2588" s="1">
        <v>-10398.0324498023</v>
      </c>
      <c r="H2588" s="1">
        <v>8.36</v>
      </c>
      <c r="I2588" s="2">
        <v>-86927.551280347208</v>
      </c>
      <c r="J2588" s="3">
        <v>-7.8508310627641638E-4</v>
      </c>
      <c r="K2588" s="4">
        <v>110724012</v>
      </c>
      <c r="L2588" s="5">
        <v>4525001</v>
      </c>
      <c r="M2588" s="6">
        <v>24.469389509999999</v>
      </c>
      <c r="AB2588" s="8" t="s">
        <v>6159</v>
      </c>
    </row>
    <row r="2589" spans="1:28" x14ac:dyDescent="0.45">
      <c r="A2589" t="s">
        <v>6098</v>
      </c>
      <c r="B2589" t="s">
        <v>4108</v>
      </c>
      <c r="C2589" t="s">
        <v>7392</v>
      </c>
      <c r="D2589" t="s">
        <v>7393</v>
      </c>
      <c r="E2589" t="s">
        <v>7394</v>
      </c>
      <c r="F2589" t="s">
        <v>7395</v>
      </c>
      <c r="G2589" s="1">
        <v>-241.6020324123518</v>
      </c>
      <c r="H2589" s="1">
        <v>78.09</v>
      </c>
      <c r="I2589" s="2">
        <v>-18866.70271108055</v>
      </c>
      <c r="J2589" s="3">
        <v>-1.703939585487613E-4</v>
      </c>
      <c r="K2589" s="4">
        <v>110724012</v>
      </c>
      <c r="L2589" s="5">
        <v>4525001</v>
      </c>
      <c r="M2589" s="6">
        <v>24.469389509999999</v>
      </c>
      <c r="AB2589" s="8" t="s">
        <v>6159</v>
      </c>
    </row>
    <row r="2590" spans="1:28" x14ac:dyDescent="0.45">
      <c r="A2590" t="s">
        <v>6098</v>
      </c>
      <c r="B2590" t="s">
        <v>4108</v>
      </c>
      <c r="C2590" t="s">
        <v>4109</v>
      </c>
      <c r="D2590" t="s">
        <v>4110</v>
      </c>
      <c r="E2590" t="s">
        <v>4111</v>
      </c>
      <c r="F2590" t="s">
        <v>4112</v>
      </c>
      <c r="G2590" s="1">
        <v>-480.89530218579972</v>
      </c>
      <c r="H2590" s="1">
        <v>71.900000000000006</v>
      </c>
      <c r="I2590" s="2">
        <v>-34576.372227159001</v>
      </c>
      <c r="J2590" s="3">
        <v>-3.1227528340608721E-4</v>
      </c>
      <c r="K2590" s="4">
        <v>110724012</v>
      </c>
      <c r="L2590" s="5">
        <v>4525001</v>
      </c>
      <c r="M2590" s="6">
        <v>24.469389509999999</v>
      </c>
      <c r="AB2590" s="8" t="s">
        <v>6159</v>
      </c>
    </row>
    <row r="2591" spans="1:28" x14ac:dyDescent="0.45">
      <c r="A2591" t="s">
        <v>6098</v>
      </c>
      <c r="B2591" t="s">
        <v>559</v>
      </c>
      <c r="C2591" t="s">
        <v>7628</v>
      </c>
      <c r="D2591" t="s">
        <v>561</v>
      </c>
      <c r="E2591" t="s">
        <v>562</v>
      </c>
      <c r="F2591" t="s">
        <v>563</v>
      </c>
      <c r="G2591" s="1">
        <v>-6454.5794254533876</v>
      </c>
      <c r="H2591" s="1">
        <v>19.93</v>
      </c>
      <c r="I2591" s="2">
        <v>-128639.767949286</v>
      </c>
      <c r="J2591" s="3">
        <v>-1.1618055164880231E-3</v>
      </c>
      <c r="K2591" s="4">
        <v>110724012</v>
      </c>
      <c r="L2591" s="5">
        <v>4525001</v>
      </c>
      <c r="M2591" s="6">
        <v>24.469389509999999</v>
      </c>
      <c r="AB2591" s="8" t="s">
        <v>6159</v>
      </c>
    </row>
    <row r="2592" spans="1:28" x14ac:dyDescent="0.45">
      <c r="A2592" t="s">
        <v>6098</v>
      </c>
      <c r="B2592" t="s">
        <v>7629</v>
      </c>
      <c r="C2592" t="s">
        <v>7630</v>
      </c>
      <c r="D2592" t="s">
        <v>5875</v>
      </c>
      <c r="E2592" t="s">
        <v>5876</v>
      </c>
      <c r="F2592" t="s">
        <v>5877</v>
      </c>
      <c r="G2592" s="1">
        <v>-1481.21768623614</v>
      </c>
      <c r="H2592" s="1">
        <v>32.770000000000003</v>
      </c>
      <c r="I2592" s="2">
        <v>-48539.503577958312</v>
      </c>
      <c r="J2592" s="3">
        <v>-4.3838281056830119E-4</v>
      </c>
      <c r="K2592" s="4">
        <v>110724012</v>
      </c>
      <c r="L2592" s="5">
        <v>4525001</v>
      </c>
      <c r="M2592" s="6">
        <v>24.469389509999999</v>
      </c>
      <c r="AB2592" s="8" t="s">
        <v>6159</v>
      </c>
    </row>
    <row r="2593" spans="1:33" x14ac:dyDescent="0.45">
      <c r="A2593" t="s">
        <v>6098</v>
      </c>
      <c r="B2593" t="s">
        <v>4149</v>
      </c>
      <c r="C2593" t="s">
        <v>4150</v>
      </c>
      <c r="D2593" t="s">
        <v>4151</v>
      </c>
      <c r="E2593" t="s">
        <v>4152</v>
      </c>
      <c r="F2593" t="s">
        <v>4153</v>
      </c>
      <c r="G2593" s="1">
        <v>-422.480892737114</v>
      </c>
      <c r="H2593" s="1">
        <v>247.49</v>
      </c>
      <c r="I2593" s="2">
        <v>-104559.7961435083</v>
      </c>
      <c r="J2593" s="3">
        <v>-9.4432810241294675E-4</v>
      </c>
      <c r="K2593" s="4">
        <v>110724012</v>
      </c>
      <c r="L2593" s="5">
        <v>4525001</v>
      </c>
      <c r="M2593" s="6">
        <v>24.469389509999999</v>
      </c>
      <c r="AB2593" s="8" t="s">
        <v>6159</v>
      </c>
    </row>
    <row r="2594" spans="1:33" x14ac:dyDescent="0.45">
      <c r="A2594" t="s">
        <v>6098</v>
      </c>
      <c r="B2594" t="s">
        <v>7396</v>
      </c>
      <c r="C2594" t="s">
        <v>7397</v>
      </c>
      <c r="D2594" t="s">
        <v>7398</v>
      </c>
      <c r="E2594" t="s">
        <v>7399</v>
      </c>
      <c r="F2594" t="s">
        <v>7400</v>
      </c>
      <c r="G2594" s="1">
        <v>-4204.2928913259548</v>
      </c>
      <c r="H2594" s="1">
        <v>39.29</v>
      </c>
      <c r="I2594" s="2">
        <v>-165186.66770019679</v>
      </c>
      <c r="J2594" s="3">
        <v>-1.4918775495616681E-3</v>
      </c>
      <c r="K2594" s="4">
        <v>110724012</v>
      </c>
      <c r="L2594" s="5">
        <v>4525001</v>
      </c>
      <c r="M2594" s="6">
        <v>24.469389509999999</v>
      </c>
      <c r="AB2594" s="8" t="s">
        <v>6159</v>
      </c>
    </row>
    <row r="2595" spans="1:33" x14ac:dyDescent="0.45">
      <c r="A2595" t="s">
        <v>6098</v>
      </c>
      <c r="B2595" t="s">
        <v>7631</v>
      </c>
      <c r="C2595" t="s">
        <v>7632</v>
      </c>
      <c r="D2595" t="s">
        <v>7633</v>
      </c>
      <c r="E2595" t="s">
        <v>7634</v>
      </c>
      <c r="F2595" t="s">
        <v>7635</v>
      </c>
      <c r="G2595" s="1">
        <v>-1267.8070154904881</v>
      </c>
      <c r="H2595" s="1">
        <v>33.51</v>
      </c>
      <c r="I2595" s="2">
        <v>-42484.213089086261</v>
      </c>
      <c r="J2595" s="3">
        <v>-3.8369466858811311E-4</v>
      </c>
      <c r="K2595" s="4">
        <v>110724012</v>
      </c>
      <c r="L2595" s="5">
        <v>4525001</v>
      </c>
      <c r="M2595" s="6">
        <v>24.469389509999999</v>
      </c>
      <c r="AB2595" s="8" t="s">
        <v>6159</v>
      </c>
    </row>
    <row r="2596" spans="1:33" x14ac:dyDescent="0.45">
      <c r="A2596" t="s">
        <v>6098</v>
      </c>
      <c r="B2596" t="s">
        <v>7401</v>
      </c>
      <c r="C2596" t="s">
        <v>7402</v>
      </c>
      <c r="D2596" t="s">
        <v>7403</v>
      </c>
      <c r="E2596" t="s">
        <v>7404</v>
      </c>
      <c r="F2596" t="s">
        <v>7405</v>
      </c>
      <c r="G2596" s="1">
        <v>-181.50342898959661</v>
      </c>
      <c r="H2596" s="1">
        <v>469.76</v>
      </c>
      <c r="I2596" s="2">
        <v>-85263.050802152895</v>
      </c>
      <c r="J2596" s="3">
        <v>-7.7005022905196835E-4</v>
      </c>
      <c r="K2596" s="4">
        <v>110724012</v>
      </c>
      <c r="L2596" s="5">
        <v>4525001</v>
      </c>
      <c r="M2596" s="6">
        <v>24.469389509999999</v>
      </c>
      <c r="AB2596" s="8" t="s">
        <v>6159</v>
      </c>
    </row>
    <row r="2597" spans="1:33" x14ac:dyDescent="0.45">
      <c r="A2597" t="s">
        <v>6098</v>
      </c>
      <c r="B2597" t="s">
        <v>579</v>
      </c>
      <c r="C2597" t="s">
        <v>7406</v>
      </c>
      <c r="D2597" t="s">
        <v>581</v>
      </c>
      <c r="E2597" t="s">
        <v>582</v>
      </c>
      <c r="F2597" t="s">
        <v>583</v>
      </c>
      <c r="G2597" s="1">
        <v>-4235.2308164512206</v>
      </c>
      <c r="H2597" s="1">
        <v>11.49</v>
      </c>
      <c r="I2597" s="2">
        <v>-48662.802081024543</v>
      </c>
      <c r="J2597" s="3">
        <v>-4.3949637663982528E-4</v>
      </c>
      <c r="K2597" s="4">
        <v>110724012</v>
      </c>
      <c r="L2597" s="5">
        <v>4525001</v>
      </c>
      <c r="M2597" s="6">
        <v>24.469389509999999</v>
      </c>
      <c r="AB2597" s="8" t="s">
        <v>6159</v>
      </c>
    </row>
    <row r="2598" spans="1:33" x14ac:dyDescent="0.45">
      <c r="A2598" t="s">
        <v>6098</v>
      </c>
      <c r="B2598" t="s">
        <v>7636</v>
      </c>
      <c r="C2598" t="s">
        <v>7637</v>
      </c>
      <c r="D2598" t="s">
        <v>7638</v>
      </c>
      <c r="E2598" t="s">
        <v>7639</v>
      </c>
      <c r="F2598" t="s">
        <v>7640</v>
      </c>
      <c r="G2598" s="1">
        <v>-869.01130917627916</v>
      </c>
      <c r="H2598" s="1">
        <v>41.39</v>
      </c>
      <c r="I2598" s="2">
        <v>-35968.378086806188</v>
      </c>
      <c r="J2598" s="3">
        <v>-3.2484713511651109E-4</v>
      </c>
      <c r="K2598" s="4">
        <v>110724012</v>
      </c>
      <c r="L2598" s="5">
        <v>4525001</v>
      </c>
      <c r="M2598" s="6">
        <v>24.469389509999999</v>
      </c>
      <c r="AB2598" s="8" t="s">
        <v>6159</v>
      </c>
    </row>
    <row r="2599" spans="1:33" x14ac:dyDescent="0.45">
      <c r="A2599" t="s">
        <v>6098</v>
      </c>
      <c r="B2599" t="s">
        <v>618</v>
      </c>
      <c r="C2599" t="s">
        <v>7408</v>
      </c>
      <c r="D2599" t="s">
        <v>620</v>
      </c>
      <c r="E2599" t="s">
        <v>621</v>
      </c>
      <c r="F2599" t="s">
        <v>622</v>
      </c>
      <c r="G2599" s="1">
        <v>-286.83904885563243</v>
      </c>
      <c r="H2599" s="1">
        <v>106.93</v>
      </c>
      <c r="I2599" s="2">
        <v>-30671.699494132768</v>
      </c>
      <c r="J2599" s="3">
        <v>-2.7701036965796342E-4</v>
      </c>
      <c r="K2599" s="4">
        <v>110724012</v>
      </c>
      <c r="L2599" s="5">
        <v>4525001</v>
      </c>
      <c r="M2599" s="6">
        <v>24.469389509999999</v>
      </c>
      <c r="AB2599" s="8" t="s">
        <v>6159</v>
      </c>
    </row>
    <row r="2600" spans="1:33" x14ac:dyDescent="0.45">
      <c r="A2600" t="s">
        <v>6098</v>
      </c>
      <c r="B2600" t="s">
        <v>623</v>
      </c>
      <c r="C2600" t="s">
        <v>7409</v>
      </c>
      <c r="D2600" t="s">
        <v>625</v>
      </c>
      <c r="E2600" t="s">
        <v>626</v>
      </c>
      <c r="F2600" t="s">
        <v>627</v>
      </c>
      <c r="G2600" s="1">
        <v>-9096.075596281511</v>
      </c>
      <c r="H2600" s="1">
        <v>8.89</v>
      </c>
      <c r="I2600" s="2">
        <v>-80864.11205094264</v>
      </c>
      <c r="J2600" s="3">
        <v>-7.3032136923418774E-4</v>
      </c>
      <c r="K2600" s="4">
        <v>110724012</v>
      </c>
      <c r="L2600" s="5">
        <v>4525001</v>
      </c>
      <c r="M2600" s="6">
        <v>24.469389509999999</v>
      </c>
      <c r="AB2600" s="8" t="s">
        <v>6159</v>
      </c>
    </row>
    <row r="2601" spans="1:33" x14ac:dyDescent="0.45">
      <c r="A2601" t="s">
        <v>6098</v>
      </c>
      <c r="B2601" t="s">
        <v>7641</v>
      </c>
      <c r="C2601" t="s">
        <v>7642</v>
      </c>
      <c r="D2601" t="s">
        <v>7643</v>
      </c>
      <c r="E2601" t="s">
        <v>7644</v>
      </c>
      <c r="F2601" t="s">
        <v>7645</v>
      </c>
      <c r="G2601" s="1">
        <v>-93.285183704108022</v>
      </c>
      <c r="H2601" s="1">
        <v>61.32</v>
      </c>
      <c r="I2601" s="2">
        <v>-5720.247464735904</v>
      </c>
      <c r="J2601" s="3">
        <v>-5.1662212752333289E-5</v>
      </c>
      <c r="K2601" s="4">
        <v>110724012</v>
      </c>
      <c r="L2601" s="5">
        <v>4525001</v>
      </c>
      <c r="M2601" s="6">
        <v>24.469389509999999</v>
      </c>
      <c r="AB2601" s="8" t="s">
        <v>6159</v>
      </c>
    </row>
    <row r="2602" spans="1:33" x14ac:dyDescent="0.45">
      <c r="A2602" t="s">
        <v>6098</v>
      </c>
      <c r="B2602" t="s">
        <v>7410</v>
      </c>
      <c r="C2602" t="s">
        <v>7411</v>
      </c>
      <c r="D2602" t="s">
        <v>7412</v>
      </c>
      <c r="E2602" t="s">
        <v>7413</v>
      </c>
      <c r="F2602" t="s">
        <v>7414</v>
      </c>
      <c r="G2602" s="1">
        <v>-1130.327645335449</v>
      </c>
      <c r="H2602" s="1">
        <v>37.24</v>
      </c>
      <c r="I2602" s="2">
        <v>-42093.401512292126</v>
      </c>
      <c r="J2602" s="3">
        <v>-3.801650676484891E-4</v>
      </c>
      <c r="K2602" s="4">
        <v>110724012</v>
      </c>
      <c r="L2602" s="5">
        <v>4525001</v>
      </c>
      <c r="M2602" s="6">
        <v>24.469389509999999</v>
      </c>
      <c r="AB2602" s="8" t="s">
        <v>6159</v>
      </c>
    </row>
    <row r="2603" spans="1:33" x14ac:dyDescent="0.45">
      <c r="A2603" t="s">
        <v>6098</v>
      </c>
      <c r="B2603" t="s">
        <v>7646</v>
      </c>
      <c r="C2603" t="s">
        <v>7647</v>
      </c>
      <c r="D2603" t="s">
        <v>7648</v>
      </c>
      <c r="E2603" t="s">
        <v>7649</v>
      </c>
      <c r="G2603" s="1">
        <v>-40.232341472993532</v>
      </c>
      <c r="H2603" s="1">
        <v>1768.1</v>
      </c>
      <c r="I2603" s="2">
        <v>-71134.802958399843</v>
      </c>
      <c r="J2603" s="3">
        <v>-6.4245145812093446E-4</v>
      </c>
      <c r="K2603" s="4">
        <v>110724012</v>
      </c>
      <c r="L2603" s="5">
        <v>4525001</v>
      </c>
      <c r="M2603" s="6">
        <v>24.469389509999999</v>
      </c>
      <c r="AB2603" s="8" t="s">
        <v>6159</v>
      </c>
    </row>
    <row r="2604" spans="1:33" x14ac:dyDescent="0.45">
      <c r="A2604" t="s">
        <v>6098</v>
      </c>
      <c r="B2604" t="s">
        <v>7650</v>
      </c>
      <c r="C2604" t="s">
        <v>7651</v>
      </c>
      <c r="D2604" t="s">
        <v>7652</v>
      </c>
      <c r="E2604" t="s">
        <v>7653</v>
      </c>
      <c r="F2604" t="s">
        <v>7654</v>
      </c>
      <c r="G2604" s="1">
        <v>-829.25444207165833</v>
      </c>
      <c r="H2604" s="1">
        <v>169.34</v>
      </c>
      <c r="I2604" s="2">
        <v>-140425.94722041459</v>
      </c>
      <c r="J2604" s="3">
        <v>-1.2682519779035339E-3</v>
      </c>
      <c r="K2604" s="4">
        <v>110724012</v>
      </c>
      <c r="L2604" s="5">
        <v>4525001</v>
      </c>
      <c r="M2604" s="6">
        <v>24.469389509999999</v>
      </c>
      <c r="AB2604" s="8" t="s">
        <v>6159</v>
      </c>
    </row>
    <row r="2605" spans="1:33" x14ac:dyDescent="0.45">
      <c r="A2605" t="s">
        <v>6098</v>
      </c>
      <c r="B2605" t="s">
        <v>4189</v>
      </c>
      <c r="C2605" t="s">
        <v>4190</v>
      </c>
      <c r="D2605" t="s">
        <v>4191</v>
      </c>
      <c r="E2605" t="s">
        <v>4192</v>
      </c>
      <c r="F2605" t="s">
        <v>4193</v>
      </c>
      <c r="G2605" s="1">
        <v>-2433.0472445803111</v>
      </c>
      <c r="H2605" s="1">
        <v>64.650000000000006</v>
      </c>
      <c r="I2605" s="2">
        <v>-157296.50436211709</v>
      </c>
      <c r="J2605" s="3">
        <v>-1.4206178183113259E-3</v>
      </c>
      <c r="K2605" s="4">
        <v>110724012</v>
      </c>
      <c r="L2605" s="5">
        <v>4525001</v>
      </c>
      <c r="M2605" s="6">
        <v>24.469389509999999</v>
      </c>
      <c r="AB2605" s="8" t="s">
        <v>6159</v>
      </c>
    </row>
    <row r="2606" spans="1:33" x14ac:dyDescent="0.45">
      <c r="A2606" t="s">
        <v>6098</v>
      </c>
      <c r="B2606" t="s">
        <v>6162</v>
      </c>
      <c r="C2606" t="s">
        <v>6162</v>
      </c>
      <c r="F2606" t="s">
        <v>6162</v>
      </c>
      <c r="G2606" s="18">
        <v>170</v>
      </c>
      <c r="H2606" s="1">
        <v>23186.643</v>
      </c>
      <c r="I2606" s="2">
        <v>3941729.31</v>
      </c>
      <c r="J2606" s="3">
        <v>3.559959E-2</v>
      </c>
      <c r="K2606" s="4">
        <v>110724012</v>
      </c>
      <c r="L2606" s="5">
        <v>4525001</v>
      </c>
      <c r="M2606" s="6">
        <v>24.469389509999999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IF(AND(A2380="SVOL",C2380="Cash"),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T2606" t="s">
        <v>6162</v>
      </c>
      <c r="U2606" t="s">
        <v>73</v>
      </c>
      <c r="AG2606" t="s">
        <v>7425</v>
      </c>
    </row>
    <row r="2607" spans="1:33" x14ac:dyDescent="0.45">
      <c r="A2607" t="s">
        <v>6098</v>
      </c>
      <c r="B2607" t="s">
        <v>6163</v>
      </c>
      <c r="C2607" t="s">
        <v>6164</v>
      </c>
      <c r="F2607" t="s">
        <v>6164</v>
      </c>
      <c r="G2607" s="1">
        <v>-3995564</v>
      </c>
      <c r="H2607" s="1">
        <v>100</v>
      </c>
      <c r="I2607" s="2">
        <v>-3995564</v>
      </c>
      <c r="J2607" s="3">
        <v>-3.6085800000000001E-2</v>
      </c>
      <c r="K2607" s="4">
        <v>110724012</v>
      </c>
      <c r="L2607" s="5">
        <v>4525001</v>
      </c>
      <c r="M2607" s="6">
        <v>24.469389509999999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T2607" t="s">
        <v>6164</v>
      </c>
      <c r="U2607" t="s">
        <v>73</v>
      </c>
      <c r="AG2607" t="s">
        <v>7425</v>
      </c>
    </row>
    <row r="2608" spans="1:33" x14ac:dyDescent="0.45">
      <c r="A2608" t="s">
        <v>6098</v>
      </c>
      <c r="B2608" t="s">
        <v>6165</v>
      </c>
      <c r="C2608" t="s">
        <v>6165</v>
      </c>
      <c r="F2608" t="s">
        <v>6165</v>
      </c>
      <c r="G2608" s="18">
        <v>42070</v>
      </c>
      <c r="H2608" s="1">
        <v>179.50790000000001</v>
      </c>
      <c r="I2608" s="2">
        <v>7551897.3499999996</v>
      </c>
      <c r="J2608" s="3">
        <v>6.8204689999999998E-2</v>
      </c>
      <c r="K2608" s="4">
        <v>110724012</v>
      </c>
      <c r="L2608" s="5">
        <v>4525001</v>
      </c>
      <c r="M2608" s="6">
        <v>24.469389509999999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T2608" t="s">
        <v>6165</v>
      </c>
      <c r="U2608" t="s">
        <v>73</v>
      </c>
      <c r="AG2608" t="s">
        <v>7425</v>
      </c>
    </row>
    <row r="2609" spans="1:33" x14ac:dyDescent="0.45">
      <c r="A2609" t="s">
        <v>6098</v>
      </c>
      <c r="B2609" t="s">
        <v>6166</v>
      </c>
      <c r="C2609" t="s">
        <v>6167</v>
      </c>
      <c r="F2609" t="s">
        <v>6167</v>
      </c>
      <c r="G2609" s="1">
        <v>-7551897</v>
      </c>
      <c r="H2609" s="1">
        <v>100</v>
      </c>
      <c r="I2609" s="2">
        <v>-7551897</v>
      </c>
      <c r="J2609" s="3">
        <v>-6.8204689999999998E-2</v>
      </c>
      <c r="K2609" s="4">
        <v>110724012</v>
      </c>
      <c r="L2609" s="5">
        <v>4525001</v>
      </c>
      <c r="M2609" s="6">
        <v>24.469389509999999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T2609" t="s">
        <v>6167</v>
      </c>
      <c r="U2609" t="s">
        <v>73</v>
      </c>
      <c r="AG2609" t="s">
        <v>7425</v>
      </c>
    </row>
    <row r="2610" spans="1:33" x14ac:dyDescent="0.45">
      <c r="A2610" t="s">
        <v>6098</v>
      </c>
      <c r="B2610" t="s">
        <v>6168</v>
      </c>
      <c r="C2610" t="s">
        <v>6168</v>
      </c>
      <c r="F2610" t="s">
        <v>6168</v>
      </c>
      <c r="G2610" s="18">
        <v>92101</v>
      </c>
      <c r="H2610" s="1">
        <v>97.744</v>
      </c>
      <c r="I2610" s="2">
        <v>9002320.1400000006</v>
      </c>
      <c r="J2610" s="3">
        <v>8.1304139999999997E-2</v>
      </c>
      <c r="K2610" s="4">
        <v>110724012</v>
      </c>
      <c r="L2610" s="5">
        <v>4525001</v>
      </c>
      <c r="M2610" s="6">
        <v>24.469389509999999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T2610" t="s">
        <v>6168</v>
      </c>
      <c r="U2610" t="s">
        <v>73</v>
      </c>
      <c r="AG2610" t="s">
        <v>7425</v>
      </c>
    </row>
    <row r="2611" spans="1:33" x14ac:dyDescent="0.45">
      <c r="A2611" t="s">
        <v>6098</v>
      </c>
      <c r="B2611" t="s">
        <v>6169</v>
      </c>
      <c r="C2611" t="s">
        <v>6170</v>
      </c>
      <c r="F2611" t="s">
        <v>6170</v>
      </c>
      <c r="G2611" s="1">
        <v>-9002320</v>
      </c>
      <c r="H2611" s="1">
        <v>100</v>
      </c>
      <c r="I2611" s="2">
        <v>-9002320</v>
      </c>
      <c r="J2611" s="3">
        <v>-8.1304130000000002E-2</v>
      </c>
      <c r="K2611" s="4">
        <v>110724012</v>
      </c>
      <c r="L2611" s="5">
        <v>4525001</v>
      </c>
      <c r="M2611" s="6">
        <v>24.469389509999999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T2611" t="s">
        <v>6170</v>
      </c>
      <c r="U2611" t="s">
        <v>73</v>
      </c>
      <c r="AG2611" t="s">
        <v>7425</v>
      </c>
    </row>
    <row r="2612" spans="1:33" x14ac:dyDescent="0.45">
      <c r="A2612" t="s">
        <v>6098</v>
      </c>
      <c r="B2612" t="s">
        <v>6171</v>
      </c>
      <c r="C2612" t="s">
        <v>6171</v>
      </c>
      <c r="F2612" t="s">
        <v>6171</v>
      </c>
      <c r="G2612" s="18">
        <v>10785</v>
      </c>
      <c r="H2612" s="1">
        <v>774.19690000000003</v>
      </c>
      <c r="I2612" s="2">
        <v>8349713.5700000003</v>
      </c>
      <c r="J2612" s="3">
        <v>7.5410140000000001E-2</v>
      </c>
      <c r="K2612" s="4">
        <v>110724012</v>
      </c>
      <c r="L2612" s="5">
        <v>4525001</v>
      </c>
      <c r="M2612" s="6">
        <v>24.469389509999999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T2612" t="s">
        <v>6171</v>
      </c>
      <c r="U2612" t="s">
        <v>73</v>
      </c>
      <c r="AG2612" t="s">
        <v>7425</v>
      </c>
    </row>
    <row r="2613" spans="1:33" x14ac:dyDescent="0.45">
      <c r="A2613" t="s">
        <v>6098</v>
      </c>
      <c r="B2613" t="s">
        <v>6172</v>
      </c>
      <c r="C2613" t="s">
        <v>6172</v>
      </c>
      <c r="F2613" t="s">
        <v>6172</v>
      </c>
      <c r="G2613" s="1">
        <v>-8435173.9100000001</v>
      </c>
      <c r="H2613" s="1">
        <v>100</v>
      </c>
      <c r="I2613" s="2">
        <v>-8435173.9100000001</v>
      </c>
      <c r="J2613" s="3">
        <v>-7.6181970000000002E-2</v>
      </c>
      <c r="K2613" s="4">
        <v>110724012</v>
      </c>
      <c r="L2613" s="5">
        <v>4525001</v>
      </c>
      <c r="M2613" s="6">
        <v>24.469389509999999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T2613" t="s">
        <v>6172</v>
      </c>
      <c r="U2613" t="s">
        <v>73</v>
      </c>
      <c r="AG2613" t="s">
        <v>7425</v>
      </c>
    </row>
    <row r="2614" spans="1:33" x14ac:dyDescent="0.45">
      <c r="A2614" t="s">
        <v>6098</v>
      </c>
      <c r="B2614" t="s">
        <v>6173</v>
      </c>
      <c r="C2614" t="s">
        <v>6173</v>
      </c>
      <c r="F2614" t="s">
        <v>6173</v>
      </c>
      <c r="G2614" s="18">
        <v>23935</v>
      </c>
      <c r="H2614" s="1">
        <v>350.94659999999999</v>
      </c>
      <c r="I2614" s="2">
        <v>8399906.8699999992</v>
      </c>
      <c r="J2614" s="3">
        <v>7.5863459999999994E-2</v>
      </c>
      <c r="K2614" s="4">
        <v>110724012</v>
      </c>
      <c r="L2614" s="5">
        <v>4525001</v>
      </c>
      <c r="M2614" s="6">
        <v>24.469389509999999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T2614" t="s">
        <v>6173</v>
      </c>
      <c r="U2614" t="s">
        <v>73</v>
      </c>
      <c r="AG2614" t="s">
        <v>7425</v>
      </c>
    </row>
    <row r="2615" spans="1:33" x14ac:dyDescent="0.45">
      <c r="A2615" t="s">
        <v>6098</v>
      </c>
      <c r="B2615" t="s">
        <v>6174</v>
      </c>
      <c r="C2615" t="s">
        <v>6174</v>
      </c>
      <c r="F2615" t="s">
        <v>6174</v>
      </c>
      <c r="G2615" s="1">
        <v>-8470910.0500000007</v>
      </c>
      <c r="H2615" s="1">
        <v>100</v>
      </c>
      <c r="I2615" s="2">
        <v>-8470910.0500000007</v>
      </c>
      <c r="J2615" s="3">
        <v>-7.6504719999999998E-2</v>
      </c>
      <c r="K2615" s="4">
        <v>110724012</v>
      </c>
      <c r="L2615" s="5">
        <v>4525001</v>
      </c>
      <c r="M2615" s="6">
        <v>24.469389509999999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T2615" t="s">
        <v>6174</v>
      </c>
      <c r="U2615" t="s">
        <v>73</v>
      </c>
      <c r="AG2615" t="s">
        <v>7425</v>
      </c>
    </row>
    <row r="2616" spans="1:33" x14ac:dyDescent="0.45">
      <c r="A2616" t="s">
        <v>6098</v>
      </c>
      <c r="B2616" t="s">
        <v>6175</v>
      </c>
      <c r="C2616" t="s">
        <v>6175</v>
      </c>
      <c r="F2616" t="s">
        <v>6175</v>
      </c>
      <c r="G2616" s="18">
        <v>11711</v>
      </c>
      <c r="H2616" s="1">
        <v>276.1001</v>
      </c>
      <c r="I2616" s="2">
        <v>3233408.27</v>
      </c>
      <c r="J2616" s="3">
        <v>2.9202410000000002E-2</v>
      </c>
      <c r="K2616" s="4">
        <v>110724012</v>
      </c>
      <c r="L2616" s="5">
        <v>4525001</v>
      </c>
      <c r="M2616" s="6">
        <v>24.469389509999999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T2616" t="s">
        <v>6175</v>
      </c>
      <c r="U2616" t="s">
        <v>73</v>
      </c>
      <c r="AG2616" t="s">
        <v>7425</v>
      </c>
    </row>
    <row r="2617" spans="1:33" x14ac:dyDescent="0.45">
      <c r="A2617" t="s">
        <v>6098</v>
      </c>
      <c r="B2617" t="s">
        <v>6176</v>
      </c>
      <c r="C2617" t="s">
        <v>6177</v>
      </c>
      <c r="F2617" t="s">
        <v>6177</v>
      </c>
      <c r="G2617" s="1">
        <v>-3233408</v>
      </c>
      <c r="H2617" s="1">
        <v>100</v>
      </c>
      <c r="I2617" s="2">
        <v>-3233408</v>
      </c>
      <c r="J2617" s="3">
        <v>-2.9202410000000002E-2</v>
      </c>
      <c r="K2617" s="4">
        <v>110724012</v>
      </c>
      <c r="L2617" s="5">
        <v>4525001</v>
      </c>
      <c r="M2617" s="6">
        <v>24.469389509999999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T2617" t="s">
        <v>6177</v>
      </c>
      <c r="U2617" t="s">
        <v>73</v>
      </c>
      <c r="AG2617" t="s">
        <v>7425</v>
      </c>
    </row>
    <row r="2618" spans="1:33" x14ac:dyDescent="0.45">
      <c r="A2618" t="s">
        <v>6098</v>
      </c>
      <c r="B2618" t="s">
        <v>6190</v>
      </c>
      <c r="C2618" t="s">
        <v>6190</v>
      </c>
      <c r="G2618" s="1">
        <v>1.1110059225382929</v>
      </c>
      <c r="H2618" s="1">
        <v>5814.25</v>
      </c>
      <c r="K2618" s="4">
        <v>110724012</v>
      </c>
      <c r="L2618" s="5">
        <v>4525001</v>
      </c>
      <c r="M2618" s="6">
        <v>24.469389509999999</v>
      </c>
      <c r="AB2618" s="8" t="s">
        <v>7655</v>
      </c>
    </row>
    <row r="2619" spans="1:33" x14ac:dyDescent="0.45">
      <c r="A2619" t="s">
        <v>6098</v>
      </c>
      <c r="B2619" t="s">
        <v>7656</v>
      </c>
      <c r="C2619" t="s">
        <v>7656</v>
      </c>
      <c r="G2619" s="1">
        <v>-13.998560372196341</v>
      </c>
      <c r="H2619" s="1">
        <v>26.85</v>
      </c>
      <c r="K2619" s="4">
        <v>110724012</v>
      </c>
      <c r="L2619" s="5">
        <v>4525001</v>
      </c>
      <c r="M2619" s="6">
        <v>24.469389509999999</v>
      </c>
      <c r="AB2619" s="8" t="s">
        <v>7655</v>
      </c>
    </row>
    <row r="2620" spans="1:33" x14ac:dyDescent="0.45">
      <c r="A2620" t="s">
        <v>6098</v>
      </c>
      <c r="B2620" t="s">
        <v>7657</v>
      </c>
      <c r="C2620" t="s">
        <v>7657</v>
      </c>
      <c r="G2620" s="1">
        <v>-9.4614150101144308</v>
      </c>
      <c r="H2620" s="1">
        <v>6</v>
      </c>
      <c r="K2620" s="4">
        <v>110724012</v>
      </c>
      <c r="L2620" s="5">
        <v>4525001</v>
      </c>
      <c r="M2620" s="6">
        <v>24.469389509999999</v>
      </c>
      <c r="AB2620" s="8" t="s">
        <v>7655</v>
      </c>
    </row>
    <row r="2621" spans="1:33" x14ac:dyDescent="0.45">
      <c r="A2621" t="s">
        <v>6098</v>
      </c>
      <c r="B2621" t="s">
        <v>7658</v>
      </c>
      <c r="C2621" t="s">
        <v>7658</v>
      </c>
      <c r="G2621" s="1">
        <v>-46.451333429049569</v>
      </c>
      <c r="H2621" s="1">
        <v>5030</v>
      </c>
      <c r="K2621" s="4">
        <v>110724012</v>
      </c>
      <c r="L2621" s="5">
        <v>4525001</v>
      </c>
      <c r="M2621" s="6">
        <v>24.469389509999999</v>
      </c>
      <c r="AB2621" s="8" t="s">
        <v>7655</v>
      </c>
    </row>
    <row r="2622" spans="1:33" x14ac:dyDescent="0.45">
      <c r="A2622" t="s">
        <v>6098</v>
      </c>
      <c r="B2622" t="s">
        <v>7659</v>
      </c>
      <c r="C2622" t="s">
        <v>7659</v>
      </c>
      <c r="G2622" s="1">
        <v>-264.91907642222469</v>
      </c>
      <c r="H2622" s="1">
        <v>6</v>
      </c>
      <c r="K2622" s="4">
        <v>110724012</v>
      </c>
      <c r="L2622" s="5">
        <v>4525001</v>
      </c>
      <c r="M2622" s="6">
        <v>24.469389509999999</v>
      </c>
      <c r="AB2622" s="8" t="s">
        <v>7655</v>
      </c>
    </row>
    <row r="2623" spans="1:33" x14ac:dyDescent="0.45">
      <c r="A2623" t="s">
        <v>6098</v>
      </c>
      <c r="B2623" t="s">
        <v>7660</v>
      </c>
      <c r="C2623" t="s">
        <v>7660</v>
      </c>
      <c r="G2623" s="1">
        <v>-123.6962415792913</v>
      </c>
      <c r="H2623" s="1">
        <v>28.5</v>
      </c>
      <c r="K2623" s="4">
        <v>110724012</v>
      </c>
      <c r="L2623" s="5">
        <v>4525001</v>
      </c>
      <c r="M2623" s="6">
        <v>24.469389509999999</v>
      </c>
      <c r="AB2623" s="8" t="s">
        <v>7655</v>
      </c>
    </row>
    <row r="2624" spans="1:33" x14ac:dyDescent="0.45">
      <c r="A2624" t="s">
        <v>6098</v>
      </c>
      <c r="B2624" t="s">
        <v>7661</v>
      </c>
      <c r="C2624" t="s">
        <v>7661</v>
      </c>
      <c r="G2624" s="1">
        <v>-46695433.597190037</v>
      </c>
      <c r="H2624" s="1">
        <v>6.9930000000000001E-3</v>
      </c>
      <c r="K2624" s="4">
        <v>110724012</v>
      </c>
      <c r="L2624" s="5">
        <v>4525001</v>
      </c>
      <c r="M2624" s="6">
        <v>24.469389509999999</v>
      </c>
      <c r="AB2624" s="8" t="s">
        <v>7655</v>
      </c>
    </row>
    <row r="2625" spans="1:28" x14ac:dyDescent="0.45">
      <c r="A2625" t="s">
        <v>6098</v>
      </c>
      <c r="B2625" t="s">
        <v>7662</v>
      </c>
      <c r="C2625" t="s">
        <v>7662</v>
      </c>
      <c r="G2625" s="1">
        <v>-919765743.16701984</v>
      </c>
      <c r="K2625" s="4">
        <v>110724012</v>
      </c>
      <c r="L2625" s="5">
        <v>4525001</v>
      </c>
      <c r="M2625" s="6">
        <v>24.469389509999999</v>
      </c>
      <c r="AB2625" s="8" t="s">
        <v>7655</v>
      </c>
    </row>
    <row r="2626" spans="1:28" x14ac:dyDescent="0.45">
      <c r="A2626" t="s">
        <v>6098</v>
      </c>
      <c r="B2626" t="s">
        <v>7663</v>
      </c>
      <c r="C2626" t="s">
        <v>7663</v>
      </c>
      <c r="G2626" s="1">
        <v>-243430964.42105031</v>
      </c>
      <c r="K2626" s="4">
        <v>110724012</v>
      </c>
      <c r="L2626" s="5">
        <v>4525001</v>
      </c>
      <c r="M2626" s="6">
        <v>24.469389509999999</v>
      </c>
      <c r="AB2626" s="8" t="s">
        <v>7655</v>
      </c>
    </row>
    <row r="2627" spans="1:28" x14ac:dyDescent="0.45">
      <c r="A2627" t="s">
        <v>6098</v>
      </c>
      <c r="B2627" t="s">
        <v>7664</v>
      </c>
      <c r="C2627" t="s">
        <v>7664</v>
      </c>
      <c r="G2627" s="1">
        <v>-855333.37992251944</v>
      </c>
      <c r="H2627" s="1">
        <v>1.1162000000000001</v>
      </c>
      <c r="K2627" s="4">
        <v>110724012</v>
      </c>
      <c r="L2627" s="5">
        <v>4525001</v>
      </c>
      <c r="M2627" s="6">
        <v>24.469389509999999</v>
      </c>
      <c r="AB2627" s="8" t="s">
        <v>7655</v>
      </c>
    </row>
    <row r="2628" spans="1:28" x14ac:dyDescent="0.45">
      <c r="A2628" t="s">
        <v>6098</v>
      </c>
      <c r="B2628" t="s">
        <v>7665</v>
      </c>
      <c r="C2628" t="s">
        <v>7665</v>
      </c>
      <c r="G2628" s="1">
        <v>-6367880.376207659</v>
      </c>
      <c r="K2628" s="4">
        <v>110724012</v>
      </c>
      <c r="L2628" s="5">
        <v>4525001</v>
      </c>
      <c r="M2628" s="6">
        <v>24.469389509999999</v>
      </c>
      <c r="AB2628" s="8" t="s">
        <v>7655</v>
      </c>
    </row>
    <row r="2629" spans="1:28" x14ac:dyDescent="0.45">
      <c r="A2629" t="s">
        <v>6098</v>
      </c>
      <c r="B2629" t="s">
        <v>7666</v>
      </c>
      <c r="C2629" t="s">
        <v>7666</v>
      </c>
      <c r="G2629" s="1">
        <v>-1870086.6932767171</v>
      </c>
      <c r="K2629" s="4">
        <v>110724012</v>
      </c>
      <c r="L2629" s="5">
        <v>4525001</v>
      </c>
      <c r="M2629" s="6">
        <v>24.469389509999999</v>
      </c>
      <c r="AB2629" s="8" t="s">
        <v>7655</v>
      </c>
    </row>
    <row r="2630" spans="1:28" x14ac:dyDescent="0.45">
      <c r="A2630" t="s">
        <v>6098</v>
      </c>
      <c r="B2630" t="s">
        <v>7667</v>
      </c>
      <c r="C2630" t="s">
        <v>7667</v>
      </c>
      <c r="G2630" s="1">
        <v>-633334.95497564506</v>
      </c>
      <c r="H2630" s="1">
        <v>0.74019999999999997</v>
      </c>
      <c r="K2630" s="4">
        <v>110724012</v>
      </c>
      <c r="L2630" s="5">
        <v>4525001</v>
      </c>
      <c r="M2630" s="6">
        <v>24.469389509999999</v>
      </c>
      <c r="AB2630" s="8" t="s">
        <v>7655</v>
      </c>
    </row>
    <row r="2631" spans="1:28" x14ac:dyDescent="0.45">
      <c r="A2631" t="s">
        <v>6098</v>
      </c>
      <c r="B2631" t="s">
        <v>7668</v>
      </c>
      <c r="C2631" t="s">
        <v>7668</v>
      </c>
      <c r="G2631" s="1">
        <v>-3102521.7240803498</v>
      </c>
      <c r="H2631" s="1">
        <v>0.69389999999999996</v>
      </c>
      <c r="K2631" s="4">
        <v>110724012</v>
      </c>
      <c r="L2631" s="5">
        <v>4525001</v>
      </c>
      <c r="M2631" s="6">
        <v>24.469389509999999</v>
      </c>
      <c r="AB2631" s="8" t="s">
        <v>7655</v>
      </c>
    </row>
    <row r="2632" spans="1:28" x14ac:dyDescent="0.45">
      <c r="A2632" t="s">
        <v>6098</v>
      </c>
      <c r="B2632" t="s">
        <v>7669</v>
      </c>
      <c r="C2632" t="s">
        <v>7669</v>
      </c>
      <c r="G2632" s="1">
        <v>-739444.526026065</v>
      </c>
      <c r="H2632" s="1">
        <v>1.18560673424625</v>
      </c>
      <c r="K2632" s="4">
        <v>110724012</v>
      </c>
      <c r="L2632" s="5">
        <v>4525001</v>
      </c>
      <c r="M2632" s="6">
        <v>24.469389509999999</v>
      </c>
      <c r="AB2632" s="8" t="s">
        <v>7655</v>
      </c>
    </row>
    <row r="2633" spans="1:28" x14ac:dyDescent="0.45">
      <c r="A2633" t="s">
        <v>6098</v>
      </c>
      <c r="B2633" t="s">
        <v>7670</v>
      </c>
      <c r="C2633" t="s">
        <v>7670</v>
      </c>
      <c r="G2633" s="1">
        <v>-8663835.2021965794</v>
      </c>
      <c r="H2633" s="1">
        <v>0.1429000128610011</v>
      </c>
      <c r="K2633" s="4">
        <v>110724012</v>
      </c>
      <c r="L2633" s="5">
        <v>4525001</v>
      </c>
      <c r="M2633" s="6">
        <v>24.469389509999999</v>
      </c>
      <c r="AB2633" s="8" t="s">
        <v>7655</v>
      </c>
    </row>
    <row r="2634" spans="1:28" x14ac:dyDescent="0.45">
      <c r="A2634" t="s">
        <v>6098</v>
      </c>
      <c r="B2634" t="s">
        <v>7671</v>
      </c>
      <c r="C2634" t="s">
        <v>7671</v>
      </c>
      <c r="G2634" s="1">
        <v>440468.93094979902</v>
      </c>
      <c r="H2634" s="1">
        <v>4.4266983028038699E-2</v>
      </c>
      <c r="K2634" s="4">
        <v>110724012</v>
      </c>
      <c r="L2634" s="5">
        <v>4525001</v>
      </c>
      <c r="M2634" s="6">
        <v>24.469389509999999</v>
      </c>
      <c r="AB2634" s="8" t="s">
        <v>7655</v>
      </c>
    </row>
    <row r="2635" spans="1:28" x14ac:dyDescent="0.45">
      <c r="A2635" t="s">
        <v>6098</v>
      </c>
      <c r="B2635" t="s">
        <v>7672</v>
      </c>
      <c r="C2635" t="s">
        <v>7672</v>
      </c>
      <c r="G2635" s="1">
        <v>-571912.33821098902</v>
      </c>
      <c r="H2635" s="1">
        <v>1.3411</v>
      </c>
      <c r="K2635" s="4">
        <v>110724012</v>
      </c>
      <c r="L2635" s="5">
        <v>4525001</v>
      </c>
      <c r="M2635" s="6">
        <v>24.469389509999999</v>
      </c>
      <c r="AB2635" s="8" t="s">
        <v>7655</v>
      </c>
    </row>
    <row r="2636" spans="1:28" x14ac:dyDescent="0.45">
      <c r="A2636" t="s">
        <v>6098</v>
      </c>
      <c r="B2636" t="s">
        <v>7673</v>
      </c>
      <c r="C2636" t="s">
        <v>7673</v>
      </c>
      <c r="G2636" s="1">
        <v>699890255.72781098</v>
      </c>
      <c r="H2636" s="1">
        <v>2.8105677346823999E-3</v>
      </c>
      <c r="K2636" s="4">
        <v>110724012</v>
      </c>
      <c r="L2636" s="5">
        <v>4525001</v>
      </c>
      <c r="M2636" s="6">
        <v>24.469389509999999</v>
      </c>
      <c r="AB2636" s="8" t="s">
        <v>7655</v>
      </c>
    </row>
    <row r="2637" spans="1:28" x14ac:dyDescent="0.45">
      <c r="A2637" t="s">
        <v>6098</v>
      </c>
      <c r="B2637" t="s">
        <v>7674</v>
      </c>
      <c r="C2637" t="s">
        <v>7674</v>
      </c>
      <c r="G2637" s="1">
        <v>-4141471.96680377</v>
      </c>
      <c r="H2637" s="1">
        <v>5.1027697834384503E-2</v>
      </c>
      <c r="K2637" s="4">
        <v>110724012</v>
      </c>
      <c r="L2637" s="5">
        <v>4525001</v>
      </c>
      <c r="M2637" s="6">
        <v>24.469389509999999</v>
      </c>
      <c r="AB2637" s="8" t="s">
        <v>7655</v>
      </c>
    </row>
    <row r="2638" spans="1:28" x14ac:dyDescent="0.45">
      <c r="A2638" t="s">
        <v>6098</v>
      </c>
      <c r="B2638" t="s">
        <v>7675</v>
      </c>
      <c r="C2638" t="s">
        <v>7675</v>
      </c>
      <c r="G2638" s="1">
        <v>-7564418.1707592197</v>
      </c>
      <c r="H2638" s="1">
        <v>9.4918986644898506E-2</v>
      </c>
      <c r="K2638" s="4">
        <v>110724012</v>
      </c>
      <c r="L2638" s="5">
        <v>4525001</v>
      </c>
      <c r="M2638" s="6">
        <v>24.469389509999999</v>
      </c>
      <c r="AB2638" s="8" t="s">
        <v>7655</v>
      </c>
    </row>
    <row r="2639" spans="1:28" x14ac:dyDescent="0.45">
      <c r="A2639" t="s">
        <v>6098</v>
      </c>
      <c r="B2639" t="s">
        <v>7676</v>
      </c>
      <c r="C2639" t="s">
        <v>7676</v>
      </c>
      <c r="G2639" s="1">
        <v>-599968.56197532604</v>
      </c>
      <c r="H2639" s="1">
        <v>0.63639999999999997</v>
      </c>
      <c r="K2639" s="4">
        <v>110724012</v>
      </c>
      <c r="L2639" s="5">
        <v>4525001</v>
      </c>
      <c r="M2639" s="6">
        <v>24.469389509999999</v>
      </c>
      <c r="AB2639" s="8" t="s">
        <v>7655</v>
      </c>
    </row>
    <row r="2640" spans="1:28" x14ac:dyDescent="0.45">
      <c r="A2640" t="s">
        <v>6098</v>
      </c>
      <c r="B2640" t="s">
        <v>7677</v>
      </c>
      <c r="C2640" t="s">
        <v>7677</v>
      </c>
      <c r="G2640" s="1">
        <v>985680.74197881995</v>
      </c>
      <c r="H2640" s="1">
        <v>0.26068142123510851</v>
      </c>
      <c r="K2640" s="4">
        <v>110724012</v>
      </c>
      <c r="L2640" s="5">
        <v>4525001</v>
      </c>
      <c r="M2640" s="6">
        <v>24.469389509999999</v>
      </c>
      <c r="AB2640" s="8" t="s">
        <v>7655</v>
      </c>
    </row>
    <row r="2641" spans="1:28" x14ac:dyDescent="0.45">
      <c r="A2641" t="s">
        <v>6098</v>
      </c>
      <c r="B2641" t="s">
        <v>7678</v>
      </c>
      <c r="C2641" t="s">
        <v>7678</v>
      </c>
      <c r="G2641" s="1">
        <v>-4201794.0340752602</v>
      </c>
      <c r="H2641" s="1">
        <v>9.8686482912435397E-2</v>
      </c>
      <c r="K2641" s="4">
        <v>110724012</v>
      </c>
      <c r="L2641" s="5">
        <v>4525001</v>
      </c>
      <c r="M2641" s="6">
        <v>24.469389509999999</v>
      </c>
      <c r="AB2641" s="8" t="s">
        <v>7655</v>
      </c>
    </row>
    <row r="2642" spans="1:28" x14ac:dyDescent="0.45">
      <c r="A2642" t="s">
        <v>6098</v>
      </c>
      <c r="B2642" t="s">
        <v>7679</v>
      </c>
      <c r="C2642" t="s">
        <v>7679</v>
      </c>
      <c r="G2642" s="1">
        <v>2260081.1829190901</v>
      </c>
      <c r="H2642" s="1">
        <v>0.78003120124804992</v>
      </c>
      <c r="K2642" s="4">
        <v>110724012</v>
      </c>
      <c r="L2642" s="5">
        <v>4525001</v>
      </c>
      <c r="M2642" s="6">
        <v>24.469389509999999</v>
      </c>
      <c r="AB2642" s="8" t="s">
        <v>7655</v>
      </c>
    </row>
    <row r="2643" spans="1:28" x14ac:dyDescent="0.45">
      <c r="A2643" t="s">
        <v>6098</v>
      </c>
      <c r="B2643" t="s">
        <v>7680</v>
      </c>
      <c r="C2643" t="s">
        <v>7680</v>
      </c>
      <c r="G2643" s="1">
        <v>21279126.9465915</v>
      </c>
      <c r="H2643" s="1">
        <v>5.8041337040239997E-2</v>
      </c>
      <c r="K2643" s="4">
        <v>110724012</v>
      </c>
      <c r="L2643" s="5">
        <v>4525001</v>
      </c>
      <c r="M2643" s="6">
        <v>24.469389509999999</v>
      </c>
      <c r="AB2643" s="8" t="s">
        <v>7655</v>
      </c>
    </row>
    <row r="2644" spans="1:28" x14ac:dyDescent="0.45">
      <c r="A2644" t="s">
        <v>6098</v>
      </c>
      <c r="B2644" t="s">
        <v>7681</v>
      </c>
      <c r="C2644" t="s">
        <v>7681</v>
      </c>
      <c r="G2644" s="1">
        <v>3198581.9393411698</v>
      </c>
      <c r="H2644" s="1">
        <v>0.18371208641816539</v>
      </c>
      <c r="K2644" s="4">
        <v>110724012</v>
      </c>
      <c r="L2644" s="5">
        <v>4525001</v>
      </c>
      <c r="M2644" s="6">
        <v>24.469389509999999</v>
      </c>
      <c r="AB2644" s="8" t="s">
        <v>7655</v>
      </c>
    </row>
    <row r="2645" spans="1:28" x14ac:dyDescent="0.45">
      <c r="A2645" t="s">
        <v>6098</v>
      </c>
      <c r="B2645" t="s">
        <v>7682</v>
      </c>
      <c r="C2645" t="s">
        <v>7682</v>
      </c>
      <c r="G2645" s="1">
        <v>32066491368.752499</v>
      </c>
      <c r="H2645" s="1">
        <v>6.6106961062999928E-5</v>
      </c>
      <c r="K2645" s="4">
        <v>110724012</v>
      </c>
      <c r="L2645" s="5">
        <v>4525001</v>
      </c>
      <c r="M2645" s="6">
        <v>24.469389509999999</v>
      </c>
      <c r="AB2645" s="8" t="s">
        <v>7655</v>
      </c>
    </row>
    <row r="2646" spans="1:28" x14ac:dyDescent="0.45">
      <c r="A2646" t="s">
        <v>6098</v>
      </c>
      <c r="B2646" t="s">
        <v>7683</v>
      </c>
      <c r="C2646" t="s">
        <v>7683</v>
      </c>
      <c r="G2646" s="1">
        <v>-3267585643.6911101</v>
      </c>
      <c r="H2646" s="1">
        <v>7.6533345578659996E-4</v>
      </c>
      <c r="K2646" s="4">
        <v>110724012</v>
      </c>
      <c r="L2646" s="5">
        <v>4525001</v>
      </c>
      <c r="M2646" s="6">
        <v>24.469389509999999</v>
      </c>
      <c r="AB2646" s="8" t="s">
        <v>7655</v>
      </c>
    </row>
    <row r="2647" spans="1:28" x14ac:dyDescent="0.45">
      <c r="A2647" t="s">
        <v>6098</v>
      </c>
      <c r="B2647" t="s">
        <v>7684</v>
      </c>
      <c r="C2647" t="s">
        <v>7684</v>
      </c>
      <c r="G2647" s="1">
        <v>-33341455.709953401</v>
      </c>
      <c r="H2647" s="1">
        <v>3.1644568209866698E-2</v>
      </c>
      <c r="K2647" s="4">
        <v>110724012</v>
      </c>
      <c r="L2647" s="5">
        <v>4525001</v>
      </c>
      <c r="M2647" s="6">
        <v>24.469389509999999</v>
      </c>
      <c r="AB2647" s="8" t="s">
        <v>7655</v>
      </c>
    </row>
    <row r="2648" spans="1:28" x14ac:dyDescent="0.45">
      <c r="A2648" t="s">
        <v>6098</v>
      </c>
      <c r="B2648" t="s">
        <v>7685</v>
      </c>
      <c r="C2648" t="s">
        <v>7685</v>
      </c>
      <c r="G2648" s="1">
        <v>273150432.26398402</v>
      </c>
      <c r="H2648" s="1">
        <v>1.1934911765197301E-2</v>
      </c>
      <c r="K2648" s="4">
        <v>110724012</v>
      </c>
      <c r="L2648" s="5">
        <v>4525001</v>
      </c>
      <c r="M2648" s="6">
        <v>24.469389509999999</v>
      </c>
      <c r="AB2648" s="8" t="s">
        <v>7655</v>
      </c>
    </row>
    <row r="2649" spans="1:28" x14ac:dyDescent="0.45">
      <c r="A2649" t="s">
        <v>6098</v>
      </c>
      <c r="B2649" t="s">
        <v>7686</v>
      </c>
      <c r="C2649" t="s">
        <v>7686</v>
      </c>
      <c r="G2649" s="1">
        <v>205037790.84676999</v>
      </c>
      <c r="H2649" s="1">
        <v>1.1142682043567E-3</v>
      </c>
      <c r="K2649" s="4">
        <v>110724012</v>
      </c>
      <c r="L2649" s="5">
        <v>4525001</v>
      </c>
      <c r="M2649" s="6">
        <v>24.469389509999999</v>
      </c>
      <c r="AB2649" s="8" t="s">
        <v>7655</v>
      </c>
    </row>
    <row r="2650" spans="1:28" x14ac:dyDescent="0.45">
      <c r="A2650" t="s">
        <v>6098</v>
      </c>
      <c r="B2650" t="s">
        <v>1578</v>
      </c>
      <c r="C2650" t="s">
        <v>1578</v>
      </c>
      <c r="G2650" s="1">
        <v>17.57496738580797</v>
      </c>
      <c r="H2650" s="1">
        <v>73.61</v>
      </c>
      <c r="K2650" s="4">
        <v>110724012</v>
      </c>
      <c r="L2650" s="5">
        <v>4525001</v>
      </c>
      <c r="M2650" s="6">
        <v>24.469389509999999</v>
      </c>
      <c r="AB2650" s="8" t="s">
        <v>7655</v>
      </c>
    </row>
    <row r="2651" spans="1:28" x14ac:dyDescent="0.45">
      <c r="A2651" t="s">
        <v>6098</v>
      </c>
      <c r="B2651" t="s">
        <v>7687</v>
      </c>
      <c r="C2651" t="s">
        <v>7687</v>
      </c>
      <c r="G2651" s="1">
        <v>-39.488597319295927</v>
      </c>
      <c r="H2651" s="1">
        <v>2.1</v>
      </c>
      <c r="K2651" s="4">
        <v>110724012</v>
      </c>
      <c r="L2651" s="5">
        <v>4525001</v>
      </c>
      <c r="M2651" s="6">
        <v>24.469389509999999</v>
      </c>
      <c r="AB2651" s="8" t="s">
        <v>7655</v>
      </c>
    </row>
    <row r="2652" spans="1:28" x14ac:dyDescent="0.45">
      <c r="A2652" t="s">
        <v>6098</v>
      </c>
      <c r="B2652" t="s">
        <v>7688</v>
      </c>
      <c r="C2652" t="s">
        <v>7688</v>
      </c>
      <c r="G2652" s="1">
        <v>-11.382751598375521</v>
      </c>
      <c r="H2652" s="1">
        <v>3.17</v>
      </c>
      <c r="K2652" s="4">
        <v>110724012</v>
      </c>
      <c r="L2652" s="5">
        <v>4525001</v>
      </c>
      <c r="M2652" s="6">
        <v>24.469389509999999</v>
      </c>
      <c r="AB2652" s="8" t="s">
        <v>7655</v>
      </c>
    </row>
    <row r="2653" spans="1:28" x14ac:dyDescent="0.45">
      <c r="A2653" t="s">
        <v>6098</v>
      </c>
      <c r="B2653" t="s">
        <v>1637</v>
      </c>
      <c r="C2653" t="s">
        <v>1637</v>
      </c>
      <c r="G2653" s="1">
        <v>-0.94877368235250437</v>
      </c>
      <c r="H2653" s="1">
        <v>270.25</v>
      </c>
      <c r="K2653" s="4">
        <v>110724012</v>
      </c>
      <c r="L2653" s="5">
        <v>4525001</v>
      </c>
      <c r="M2653" s="6">
        <v>24.469389509999999</v>
      </c>
      <c r="AB2653" s="8" t="s">
        <v>7655</v>
      </c>
    </row>
    <row r="2654" spans="1:28" x14ac:dyDescent="0.45">
      <c r="A2654" t="s">
        <v>6098</v>
      </c>
      <c r="B2654" t="s">
        <v>7689</v>
      </c>
      <c r="C2654" t="s">
        <v>7689</v>
      </c>
      <c r="G2654" s="1">
        <v>-21.410770630391379</v>
      </c>
      <c r="H2654" s="1">
        <v>21.51</v>
      </c>
      <c r="K2654" s="4">
        <v>110724012</v>
      </c>
      <c r="L2654" s="5">
        <v>4525001</v>
      </c>
      <c r="M2654" s="6">
        <v>24.469389509999999</v>
      </c>
      <c r="AB2654" s="8" t="s">
        <v>7655</v>
      </c>
    </row>
    <row r="2655" spans="1:28" x14ac:dyDescent="0.45">
      <c r="A2655" t="s">
        <v>6098</v>
      </c>
      <c r="B2655" t="s">
        <v>7690</v>
      </c>
      <c r="C2655" t="s">
        <v>7690</v>
      </c>
      <c r="G2655" s="1">
        <v>-15.899827996327231</v>
      </c>
      <c r="H2655" s="1">
        <v>13.14</v>
      </c>
      <c r="K2655" s="4">
        <v>110724012</v>
      </c>
      <c r="L2655" s="5">
        <v>4525001</v>
      </c>
      <c r="M2655" s="6">
        <v>24.469389509999999</v>
      </c>
      <c r="AB2655" s="8" t="s">
        <v>7655</v>
      </c>
    </row>
    <row r="2656" spans="1:28" x14ac:dyDescent="0.45">
      <c r="A2656" t="s">
        <v>6098</v>
      </c>
      <c r="B2656" t="s">
        <v>7691</v>
      </c>
      <c r="C2656" t="s">
        <v>7691</v>
      </c>
      <c r="G2656" s="1">
        <v>1.524441152939725</v>
      </c>
      <c r="H2656" s="1">
        <v>193.51</v>
      </c>
      <c r="K2656" s="4">
        <v>110724012</v>
      </c>
      <c r="L2656" s="5">
        <v>4525001</v>
      </c>
      <c r="M2656" s="6">
        <v>24.469389509999999</v>
      </c>
      <c r="AB2656" s="8" t="s">
        <v>7655</v>
      </c>
    </row>
    <row r="2657" spans="1:28" x14ac:dyDescent="0.45">
      <c r="A2657" t="s">
        <v>6098</v>
      </c>
      <c r="B2657" t="s">
        <v>7692</v>
      </c>
      <c r="C2657" t="s">
        <v>7692</v>
      </c>
      <c r="G2657" s="1">
        <v>-7.3832126246921401</v>
      </c>
      <c r="H2657" s="1">
        <v>3.57</v>
      </c>
      <c r="K2657" s="4">
        <v>110724012</v>
      </c>
      <c r="L2657" s="5">
        <v>4525001</v>
      </c>
      <c r="M2657" s="6">
        <v>24.469389509999999</v>
      </c>
      <c r="AB2657" s="8" t="s">
        <v>7655</v>
      </c>
    </row>
    <row r="2658" spans="1:28" x14ac:dyDescent="0.45">
      <c r="A2658" t="s">
        <v>6098</v>
      </c>
      <c r="B2658" t="s">
        <v>7693</v>
      </c>
      <c r="C2658" t="s">
        <v>7693</v>
      </c>
      <c r="G2658" s="1">
        <v>-1.0455456554530671</v>
      </c>
      <c r="H2658" s="1">
        <v>9.36</v>
      </c>
      <c r="K2658" s="4">
        <v>110724012</v>
      </c>
      <c r="L2658" s="5">
        <v>4525001</v>
      </c>
      <c r="M2658" s="6">
        <v>24.469389509999999</v>
      </c>
      <c r="AB2658" s="8" t="s">
        <v>7655</v>
      </c>
    </row>
    <row r="2659" spans="1:28" x14ac:dyDescent="0.45">
      <c r="A2659" t="s">
        <v>6098</v>
      </c>
      <c r="B2659" t="s">
        <v>1623</v>
      </c>
      <c r="C2659" t="s">
        <v>1623</v>
      </c>
      <c r="G2659" s="1">
        <v>4.5374810725387258</v>
      </c>
      <c r="H2659" s="1">
        <v>215.44</v>
      </c>
      <c r="K2659" s="4">
        <v>110724012</v>
      </c>
      <c r="L2659" s="5">
        <v>4525001</v>
      </c>
      <c r="M2659" s="6">
        <v>24.469389509999999</v>
      </c>
      <c r="AB2659" s="8" t="s">
        <v>7655</v>
      </c>
    </row>
    <row r="2660" spans="1:28" x14ac:dyDescent="0.45">
      <c r="A2660" t="s">
        <v>6098</v>
      </c>
      <c r="B2660" t="s">
        <v>7694</v>
      </c>
      <c r="C2660" t="s">
        <v>7694</v>
      </c>
      <c r="G2660" s="1">
        <v>-4.0142598798614024</v>
      </c>
      <c r="H2660" s="1">
        <v>8.32</v>
      </c>
      <c r="K2660" s="4">
        <v>110724012</v>
      </c>
      <c r="L2660" s="5">
        <v>4525001</v>
      </c>
      <c r="M2660" s="6">
        <v>24.469389509999999</v>
      </c>
      <c r="AB2660" s="8" t="s">
        <v>7655</v>
      </c>
    </row>
    <row r="2661" spans="1:28" x14ac:dyDescent="0.45">
      <c r="A2661" t="s">
        <v>6098</v>
      </c>
      <c r="B2661" t="s">
        <v>7695</v>
      </c>
      <c r="C2661" t="s">
        <v>7695</v>
      </c>
      <c r="G2661" s="1">
        <v>-16.951135532357242</v>
      </c>
      <c r="H2661" s="1">
        <v>5.7</v>
      </c>
      <c r="K2661" s="4">
        <v>110724012</v>
      </c>
      <c r="L2661" s="5">
        <v>4525001</v>
      </c>
      <c r="M2661" s="6">
        <v>24.469389509999999</v>
      </c>
      <c r="AB2661" s="8" t="s">
        <v>7655</v>
      </c>
    </row>
    <row r="2662" spans="1:28" x14ac:dyDescent="0.45">
      <c r="A2662" t="s">
        <v>6098</v>
      </c>
      <c r="B2662" t="s">
        <v>1603</v>
      </c>
      <c r="C2662" t="s">
        <v>1603</v>
      </c>
      <c r="G2662" s="1">
        <v>-13.601758856002579</v>
      </c>
      <c r="H2662" s="1">
        <v>2659.4</v>
      </c>
      <c r="K2662" s="4">
        <v>110724012</v>
      </c>
      <c r="L2662" s="5">
        <v>4525001</v>
      </c>
      <c r="M2662" s="6">
        <v>24.469389509999999</v>
      </c>
      <c r="AB2662" s="8" t="s">
        <v>7655</v>
      </c>
    </row>
    <row r="2663" spans="1:28" x14ac:dyDescent="0.45">
      <c r="A2663" t="s">
        <v>6098</v>
      </c>
      <c r="B2663" t="s">
        <v>7696</v>
      </c>
      <c r="C2663" t="s">
        <v>7696</v>
      </c>
      <c r="G2663" s="1">
        <v>-54.677370499122503</v>
      </c>
      <c r="H2663" s="1">
        <v>46.4</v>
      </c>
      <c r="K2663" s="4">
        <v>110724012</v>
      </c>
      <c r="L2663" s="5">
        <v>4525001</v>
      </c>
      <c r="M2663" s="6">
        <v>24.469389509999999</v>
      </c>
      <c r="AB2663" s="8" t="s">
        <v>7655</v>
      </c>
    </row>
    <row r="2664" spans="1:28" x14ac:dyDescent="0.45">
      <c r="A2664" t="s">
        <v>6098</v>
      </c>
      <c r="B2664" t="s">
        <v>7697</v>
      </c>
      <c r="C2664" t="s">
        <v>7697</v>
      </c>
      <c r="G2664" s="1">
        <v>5.22523286590644</v>
      </c>
      <c r="H2664" s="1">
        <v>74.599999999999994</v>
      </c>
      <c r="K2664" s="4">
        <v>110724012</v>
      </c>
      <c r="L2664" s="5">
        <v>4525001</v>
      </c>
      <c r="M2664" s="6">
        <v>24.469389509999999</v>
      </c>
      <c r="AB2664" s="8" t="s">
        <v>7655</v>
      </c>
    </row>
    <row r="2665" spans="1:28" x14ac:dyDescent="0.45">
      <c r="A2665" t="s">
        <v>6098</v>
      </c>
      <c r="B2665" t="s">
        <v>7698</v>
      </c>
      <c r="C2665" t="s">
        <v>7698</v>
      </c>
      <c r="G2665" s="1">
        <v>-0.54266416830003406</v>
      </c>
      <c r="H2665" s="1">
        <v>2062.2800000000002</v>
      </c>
      <c r="K2665" s="4">
        <v>110724012</v>
      </c>
      <c r="L2665" s="5">
        <v>4525001</v>
      </c>
      <c r="M2665" s="6">
        <v>24.469389509999999</v>
      </c>
      <c r="AB2665" s="8" t="s">
        <v>7655</v>
      </c>
    </row>
    <row r="2666" spans="1:28" x14ac:dyDescent="0.45">
      <c r="A2666" t="s">
        <v>6098</v>
      </c>
      <c r="B2666" t="s">
        <v>7699</v>
      </c>
      <c r="C2666" t="s">
        <v>7699</v>
      </c>
      <c r="G2666" s="1">
        <v>-3.9579094097448468</v>
      </c>
      <c r="H2666" s="1">
        <v>8.9600000000000009</v>
      </c>
      <c r="K2666" s="4">
        <v>110724012</v>
      </c>
      <c r="L2666" s="5">
        <v>4525001</v>
      </c>
      <c r="M2666" s="6">
        <v>24.469389509999999</v>
      </c>
      <c r="AB2666" s="8" t="s">
        <v>7655</v>
      </c>
    </row>
    <row r="2667" spans="1:28" x14ac:dyDescent="0.45">
      <c r="A2667" t="s">
        <v>6098</v>
      </c>
      <c r="B2667" t="s">
        <v>7700</v>
      </c>
      <c r="C2667" t="s">
        <v>7700</v>
      </c>
      <c r="G2667" s="1">
        <v>-9.2868167231746117</v>
      </c>
      <c r="H2667" s="1">
        <v>65.55</v>
      </c>
      <c r="K2667" s="4">
        <v>110724012</v>
      </c>
      <c r="L2667" s="5">
        <v>4525001</v>
      </c>
      <c r="M2667" s="6">
        <v>24.469389509999999</v>
      </c>
      <c r="AB2667" s="8" t="s">
        <v>7655</v>
      </c>
    </row>
    <row r="2668" spans="1:28" x14ac:dyDescent="0.45">
      <c r="A2668" t="s">
        <v>6098</v>
      </c>
      <c r="B2668" t="s">
        <v>7701</v>
      </c>
      <c r="C2668" t="s">
        <v>7701</v>
      </c>
      <c r="G2668" s="1">
        <v>-4.6520755602062573</v>
      </c>
      <c r="H2668" s="1">
        <v>2619.75</v>
      </c>
      <c r="K2668" s="4">
        <v>110724012</v>
      </c>
      <c r="L2668" s="5">
        <v>4525001</v>
      </c>
      <c r="M2668" s="6">
        <v>24.469389509999999</v>
      </c>
      <c r="AB2668" s="8" t="s">
        <v>7655</v>
      </c>
    </row>
    <row r="2669" spans="1:28" x14ac:dyDescent="0.45">
      <c r="A2669" t="s">
        <v>6098</v>
      </c>
      <c r="B2669" t="s">
        <v>7702</v>
      </c>
      <c r="C2669" t="s">
        <v>7702</v>
      </c>
      <c r="G2669" s="1">
        <v>-4.5350517828895223</v>
      </c>
      <c r="H2669" s="1">
        <v>30.13</v>
      </c>
      <c r="K2669" s="4">
        <v>110724012</v>
      </c>
      <c r="L2669" s="5">
        <v>4525001</v>
      </c>
      <c r="M2669" s="6">
        <v>24.469389509999999</v>
      </c>
      <c r="AB2669" s="8" t="s">
        <v>7655</v>
      </c>
    </row>
    <row r="2670" spans="1:28" x14ac:dyDescent="0.45">
      <c r="A2670" t="s">
        <v>6098</v>
      </c>
      <c r="B2670" t="s">
        <v>7703</v>
      </c>
      <c r="C2670" t="s">
        <v>7703</v>
      </c>
      <c r="G2670" s="1">
        <v>-21.70496228063924</v>
      </c>
      <c r="H2670" s="1">
        <v>77.62</v>
      </c>
      <c r="K2670" s="4">
        <v>110724012</v>
      </c>
      <c r="L2670" s="5">
        <v>4525001</v>
      </c>
      <c r="M2670" s="6">
        <v>24.469389509999999</v>
      </c>
      <c r="AB2670" s="8" t="s">
        <v>7655</v>
      </c>
    </row>
    <row r="2671" spans="1:28" x14ac:dyDescent="0.45">
      <c r="A2671" t="s">
        <v>6098</v>
      </c>
      <c r="B2671" t="s">
        <v>7704</v>
      </c>
      <c r="C2671" t="s">
        <v>7704</v>
      </c>
      <c r="G2671" s="1">
        <v>1.3519378632801859</v>
      </c>
      <c r="H2671" s="1">
        <v>3067.28</v>
      </c>
      <c r="K2671" s="4">
        <v>110724012</v>
      </c>
      <c r="L2671" s="5">
        <v>4525001</v>
      </c>
      <c r="M2671" s="6">
        <v>24.469389509999999</v>
      </c>
      <c r="AB2671" s="8" t="s">
        <v>7655</v>
      </c>
    </row>
    <row r="2672" spans="1:28" x14ac:dyDescent="0.45">
      <c r="A2672" t="s">
        <v>6098</v>
      </c>
      <c r="B2672" t="s">
        <v>7705</v>
      </c>
      <c r="C2672" t="s">
        <v>7705</v>
      </c>
      <c r="G2672" s="1">
        <v>-22.20198503358186</v>
      </c>
      <c r="H2672" s="1">
        <v>80.05</v>
      </c>
      <c r="K2672" s="4">
        <v>110724012</v>
      </c>
      <c r="L2672" s="5">
        <v>4525001</v>
      </c>
      <c r="M2672" s="6">
        <v>24.469389509999999</v>
      </c>
      <c r="AB2672" s="8" t="s">
        <v>7655</v>
      </c>
    </row>
    <row r="2673" spans="1:28" x14ac:dyDescent="0.45">
      <c r="A2673" t="s">
        <v>6098</v>
      </c>
      <c r="B2673" t="s">
        <v>7706</v>
      </c>
      <c r="C2673" t="s">
        <v>7706</v>
      </c>
      <c r="G2673" s="1">
        <v>-3.4375946563149369</v>
      </c>
      <c r="H2673" s="1">
        <v>21.28</v>
      </c>
      <c r="K2673" s="4">
        <v>110724012</v>
      </c>
      <c r="L2673" s="5">
        <v>4525001</v>
      </c>
      <c r="M2673" s="6">
        <v>24.469389509999999</v>
      </c>
      <c r="AB2673" s="8" t="s">
        <v>7655</v>
      </c>
    </row>
    <row r="2674" spans="1:28" x14ac:dyDescent="0.45">
      <c r="A2674" t="s">
        <v>6098</v>
      </c>
      <c r="B2674" t="s">
        <v>1543</v>
      </c>
      <c r="C2674" t="s">
        <v>1543</v>
      </c>
      <c r="G2674" s="1">
        <v>-2.1923135463751802</v>
      </c>
      <c r="H2674" s="1">
        <v>7722</v>
      </c>
      <c r="K2674" s="4">
        <v>110724012</v>
      </c>
      <c r="L2674" s="5">
        <v>4525001</v>
      </c>
      <c r="M2674" s="6">
        <v>24.469389509999999</v>
      </c>
      <c r="AB2674" s="8" t="s">
        <v>7655</v>
      </c>
    </row>
    <row r="2675" spans="1:28" x14ac:dyDescent="0.45">
      <c r="A2675" t="s">
        <v>6098</v>
      </c>
      <c r="B2675" t="s">
        <v>7707</v>
      </c>
      <c r="C2675" t="s">
        <v>7707</v>
      </c>
      <c r="G2675" s="1">
        <v>-12.2315394109939</v>
      </c>
      <c r="H2675" s="1">
        <v>231</v>
      </c>
      <c r="K2675" s="4">
        <v>110724012</v>
      </c>
      <c r="L2675" s="5">
        <v>4525001</v>
      </c>
      <c r="M2675" s="6">
        <v>24.469389509999999</v>
      </c>
      <c r="AB2675" s="8" t="s">
        <v>7655</v>
      </c>
    </row>
    <row r="2676" spans="1:28" x14ac:dyDescent="0.45">
      <c r="A2676" t="s">
        <v>6098</v>
      </c>
      <c r="B2676" t="s">
        <v>7708</v>
      </c>
      <c r="C2676" t="s">
        <v>7708</v>
      </c>
      <c r="G2676" s="1">
        <v>-8.7497847268784881</v>
      </c>
      <c r="H2676" s="1">
        <v>956</v>
      </c>
      <c r="K2676" s="4">
        <v>110724012</v>
      </c>
      <c r="L2676" s="5">
        <v>4525001</v>
      </c>
      <c r="M2676" s="6">
        <v>24.469389509999999</v>
      </c>
      <c r="AB2676" s="8" t="s">
        <v>7655</v>
      </c>
    </row>
    <row r="2677" spans="1:28" x14ac:dyDescent="0.45">
      <c r="A2677" t="s">
        <v>6098</v>
      </c>
      <c r="B2677" t="s">
        <v>7709</v>
      </c>
      <c r="C2677" t="s">
        <v>7709</v>
      </c>
      <c r="G2677" s="1">
        <v>-8.2392873175981709</v>
      </c>
      <c r="H2677" s="1">
        <v>9716.07</v>
      </c>
      <c r="K2677" s="4">
        <v>110724012</v>
      </c>
      <c r="L2677" s="5">
        <v>4525001</v>
      </c>
      <c r="M2677" s="6">
        <v>24.469389509999999</v>
      </c>
      <c r="AB2677" s="8" t="s">
        <v>7655</v>
      </c>
    </row>
    <row r="2678" spans="1:28" x14ac:dyDescent="0.45">
      <c r="A2678" t="s">
        <v>6098</v>
      </c>
      <c r="B2678" t="s">
        <v>7710</v>
      </c>
      <c r="C2678" t="s">
        <v>7710</v>
      </c>
      <c r="G2678" s="1">
        <v>-14.88558745960828</v>
      </c>
      <c r="H2678" s="1">
        <v>75.03</v>
      </c>
      <c r="K2678" s="4">
        <v>110724012</v>
      </c>
      <c r="L2678" s="5">
        <v>4525001</v>
      </c>
      <c r="M2678" s="6">
        <v>24.469389509999999</v>
      </c>
      <c r="AB2678" s="8" t="s">
        <v>7655</v>
      </c>
    </row>
    <row r="2679" spans="1:28" x14ac:dyDescent="0.45">
      <c r="A2679" t="s">
        <v>6098</v>
      </c>
      <c r="B2679" t="s">
        <v>7711</v>
      </c>
      <c r="C2679" t="s">
        <v>7711</v>
      </c>
      <c r="G2679" s="1">
        <v>-48.548851658846829</v>
      </c>
      <c r="H2679" s="1">
        <v>291.98</v>
      </c>
      <c r="K2679" s="4">
        <v>110724012</v>
      </c>
      <c r="L2679" s="5">
        <v>4525001</v>
      </c>
      <c r="M2679" s="6">
        <v>24.469389509999999</v>
      </c>
      <c r="AB2679" s="8" t="s">
        <v>7655</v>
      </c>
    </row>
    <row r="2680" spans="1:28" x14ac:dyDescent="0.45">
      <c r="A2680" t="s">
        <v>6098</v>
      </c>
      <c r="B2680" t="s">
        <v>1523</v>
      </c>
      <c r="C2680" t="s">
        <v>1523</v>
      </c>
      <c r="G2680" s="1">
        <v>-1.8006581448667101</v>
      </c>
      <c r="H2680" s="1">
        <v>43.31</v>
      </c>
      <c r="K2680" s="4">
        <v>110724012</v>
      </c>
      <c r="L2680" s="5">
        <v>4525001</v>
      </c>
      <c r="M2680" s="6">
        <v>24.469389509999999</v>
      </c>
      <c r="AB2680" s="8" t="s">
        <v>7655</v>
      </c>
    </row>
    <row r="2681" spans="1:28" x14ac:dyDescent="0.45">
      <c r="A2681" t="s">
        <v>6098</v>
      </c>
      <c r="B2681" t="s">
        <v>7712</v>
      </c>
      <c r="C2681" t="s">
        <v>7712</v>
      </c>
      <c r="G2681" s="1">
        <v>3.14816523880822</v>
      </c>
      <c r="H2681" s="1">
        <v>120.05</v>
      </c>
      <c r="K2681" s="4">
        <v>110724012</v>
      </c>
      <c r="L2681" s="5">
        <v>4525001</v>
      </c>
      <c r="M2681" s="6">
        <v>24.469389509999999</v>
      </c>
      <c r="AB2681" s="8" t="s">
        <v>7655</v>
      </c>
    </row>
    <row r="2682" spans="1:28" x14ac:dyDescent="0.45">
      <c r="A2682" t="s">
        <v>6098</v>
      </c>
      <c r="B2682" t="s">
        <v>7713</v>
      </c>
      <c r="C2682" t="s">
        <v>7713</v>
      </c>
      <c r="G2682" s="1">
        <v>5.6221984616608101</v>
      </c>
      <c r="H2682" s="1">
        <v>134.91999999999999</v>
      </c>
      <c r="K2682" s="4">
        <v>110724012</v>
      </c>
      <c r="L2682" s="5">
        <v>4525001</v>
      </c>
      <c r="M2682" s="6">
        <v>24.469389509999999</v>
      </c>
      <c r="AB2682" s="8" t="s">
        <v>7655</v>
      </c>
    </row>
    <row r="2683" spans="1:28" x14ac:dyDescent="0.45">
      <c r="A2683" t="s">
        <v>6098</v>
      </c>
      <c r="B2683" t="s">
        <v>1533</v>
      </c>
      <c r="C2683" t="s">
        <v>1533</v>
      </c>
      <c r="G2683" s="1">
        <v>0.67903711740402106</v>
      </c>
      <c r="H2683" s="1">
        <v>424.75</v>
      </c>
      <c r="K2683" s="4">
        <v>110724012</v>
      </c>
      <c r="L2683" s="5">
        <v>4525001</v>
      </c>
      <c r="M2683" s="6">
        <v>24.469389509999999</v>
      </c>
      <c r="AB2683" s="8" t="s">
        <v>7655</v>
      </c>
    </row>
    <row r="2684" spans="1:28" x14ac:dyDescent="0.45">
      <c r="A2684" t="s">
        <v>6098</v>
      </c>
      <c r="B2684" t="s">
        <v>7714</v>
      </c>
      <c r="C2684" t="s">
        <v>7714</v>
      </c>
      <c r="G2684" s="1">
        <v>-13.36891619923032</v>
      </c>
      <c r="H2684" s="1">
        <v>6.25</v>
      </c>
      <c r="K2684" s="4">
        <v>110724012</v>
      </c>
      <c r="L2684" s="5">
        <v>4525001</v>
      </c>
      <c r="M2684" s="6">
        <v>24.469389509999999</v>
      </c>
      <c r="AB2684" s="8" t="s">
        <v>7655</v>
      </c>
    </row>
    <row r="2685" spans="1:28" x14ac:dyDescent="0.45">
      <c r="A2685" t="s">
        <v>6098</v>
      </c>
      <c r="B2685" t="s">
        <v>7715</v>
      </c>
      <c r="C2685" t="s">
        <v>7715</v>
      </c>
      <c r="G2685" s="1">
        <v>-20.699803515947341</v>
      </c>
      <c r="H2685" s="1">
        <v>15.125</v>
      </c>
      <c r="K2685" s="4">
        <v>110724012</v>
      </c>
      <c r="L2685" s="5">
        <v>4525001</v>
      </c>
      <c r="M2685" s="6">
        <v>24.469389509999999</v>
      </c>
      <c r="AB2685" s="8" t="s">
        <v>7655</v>
      </c>
    </row>
    <row r="2686" spans="1:28" x14ac:dyDescent="0.45">
      <c r="A2686" t="s">
        <v>6098</v>
      </c>
      <c r="B2686" t="s">
        <v>7716</v>
      </c>
      <c r="C2686" t="s">
        <v>7716</v>
      </c>
      <c r="G2686" s="1">
        <v>-0.14301281462352999</v>
      </c>
      <c r="H2686" s="1">
        <v>65.56</v>
      </c>
      <c r="K2686" s="4">
        <v>110724012</v>
      </c>
      <c r="L2686" s="5">
        <v>4525001</v>
      </c>
      <c r="M2686" s="6">
        <v>24.469389509999999</v>
      </c>
      <c r="AB2686" s="8" t="s">
        <v>7655</v>
      </c>
    </row>
    <row r="2687" spans="1:28" x14ac:dyDescent="0.45">
      <c r="A2687" t="s">
        <v>6098</v>
      </c>
      <c r="B2687" t="s">
        <v>1563</v>
      </c>
      <c r="C2687" t="s">
        <v>1563</v>
      </c>
      <c r="G2687" s="1">
        <v>14.946060963331901</v>
      </c>
      <c r="K2687" s="4">
        <v>110724012</v>
      </c>
      <c r="L2687" s="5">
        <v>4525001</v>
      </c>
      <c r="M2687" s="6">
        <v>24.469389509999999</v>
      </c>
      <c r="AB2687" s="8" t="s">
        <v>7655</v>
      </c>
    </row>
    <row r="2688" spans="1:28" x14ac:dyDescent="0.45">
      <c r="A2688" t="s">
        <v>6098</v>
      </c>
      <c r="B2688" t="s">
        <v>1246</v>
      </c>
      <c r="C2688" t="s">
        <v>1246</v>
      </c>
      <c r="G2688" s="1">
        <v>1.895855161119129</v>
      </c>
      <c r="H2688" s="1">
        <v>68.17</v>
      </c>
      <c r="K2688" s="4">
        <v>110724012</v>
      </c>
      <c r="L2688" s="5">
        <v>4525001</v>
      </c>
      <c r="M2688" s="6">
        <v>24.469389509999999</v>
      </c>
      <c r="AB2688" s="8" t="s">
        <v>7655</v>
      </c>
    </row>
    <row r="2689" spans="1:28" x14ac:dyDescent="0.45">
      <c r="A2689" t="s">
        <v>6098</v>
      </c>
      <c r="B2689" t="s">
        <v>7717</v>
      </c>
      <c r="C2689" t="s">
        <v>7717</v>
      </c>
      <c r="G2689" s="1">
        <v>0.61478002309127477</v>
      </c>
      <c r="H2689" s="1">
        <v>470</v>
      </c>
      <c r="K2689" s="4">
        <v>110724012</v>
      </c>
      <c r="L2689" s="5">
        <v>4525001</v>
      </c>
      <c r="M2689" s="6">
        <v>24.469389509999999</v>
      </c>
      <c r="AB2689" s="8" t="s">
        <v>7655</v>
      </c>
    </row>
    <row r="2690" spans="1:28" x14ac:dyDescent="0.45">
      <c r="A2690" t="s">
        <v>6098</v>
      </c>
      <c r="B2690" t="s">
        <v>7718</v>
      </c>
      <c r="C2690" t="s">
        <v>7718</v>
      </c>
      <c r="G2690" s="1">
        <v>-2.9602856284054302</v>
      </c>
      <c r="H2690" s="1">
        <v>222.25</v>
      </c>
      <c r="K2690" s="4">
        <v>110724012</v>
      </c>
      <c r="L2690" s="5">
        <v>4525001</v>
      </c>
      <c r="M2690" s="6">
        <v>24.469389509999999</v>
      </c>
      <c r="AB2690" s="8" t="s">
        <v>7655</v>
      </c>
    </row>
    <row r="2691" spans="1:28" x14ac:dyDescent="0.45">
      <c r="A2691" t="s">
        <v>6098</v>
      </c>
      <c r="B2691" t="s">
        <v>1590</v>
      </c>
      <c r="C2691" t="s">
        <v>1590</v>
      </c>
      <c r="G2691" s="1">
        <v>-1.049149025208755</v>
      </c>
      <c r="H2691" s="1">
        <v>246.2</v>
      </c>
      <c r="K2691" s="4">
        <v>110724012</v>
      </c>
      <c r="L2691" s="5">
        <v>4525001</v>
      </c>
      <c r="M2691" s="6">
        <v>24.469389509999999</v>
      </c>
      <c r="AB2691" s="8" t="s">
        <v>7655</v>
      </c>
    </row>
    <row r="2692" spans="1:28" x14ac:dyDescent="0.45">
      <c r="A2692" t="s">
        <v>6098</v>
      </c>
      <c r="B2692" t="s">
        <v>7719</v>
      </c>
      <c r="C2692" t="s">
        <v>7719</v>
      </c>
      <c r="G2692" s="1">
        <v>4.0341419149409097</v>
      </c>
      <c r="H2692" s="1">
        <v>8288.5</v>
      </c>
      <c r="K2692" s="4">
        <v>110724012</v>
      </c>
      <c r="L2692" s="5">
        <v>4525001</v>
      </c>
      <c r="M2692" s="6">
        <v>24.469389509999999</v>
      </c>
      <c r="AB2692" s="8" t="s">
        <v>7655</v>
      </c>
    </row>
    <row r="2693" spans="1:28" x14ac:dyDescent="0.45">
      <c r="A2693" t="s">
        <v>6098</v>
      </c>
      <c r="B2693" t="s">
        <v>7720</v>
      </c>
      <c r="C2693" t="s">
        <v>7720</v>
      </c>
      <c r="G2693" s="1">
        <v>5.1372581881116801</v>
      </c>
      <c r="H2693" s="1">
        <v>98.43</v>
      </c>
      <c r="K2693" s="4">
        <v>110724012</v>
      </c>
      <c r="L2693" s="5">
        <v>4525001</v>
      </c>
      <c r="M2693" s="6">
        <v>24.469389509999999</v>
      </c>
      <c r="AB2693" s="8" t="s">
        <v>7655</v>
      </c>
    </row>
    <row r="2694" spans="1:28" x14ac:dyDescent="0.45">
      <c r="A2694" t="s">
        <v>6098</v>
      </c>
      <c r="B2694" t="s">
        <v>1615</v>
      </c>
      <c r="C2694" t="s">
        <v>1615</v>
      </c>
      <c r="G2694" s="1">
        <v>-1.231018914633307</v>
      </c>
      <c r="H2694" s="1">
        <v>455.3</v>
      </c>
      <c r="K2694" s="4">
        <v>110724012</v>
      </c>
      <c r="L2694" s="5">
        <v>4525001</v>
      </c>
      <c r="M2694" s="6">
        <v>24.469389509999999</v>
      </c>
      <c r="AB2694" s="8" t="s">
        <v>7655</v>
      </c>
    </row>
    <row r="2695" spans="1:28" x14ac:dyDescent="0.45">
      <c r="A2695" t="s">
        <v>6098</v>
      </c>
      <c r="B2695" t="s">
        <v>7721</v>
      </c>
      <c r="C2695" t="s">
        <v>7721</v>
      </c>
      <c r="G2695" s="1">
        <v>-1.76727964866028</v>
      </c>
      <c r="H2695" s="1">
        <v>109.81</v>
      </c>
      <c r="K2695" s="4">
        <v>110724012</v>
      </c>
      <c r="L2695" s="5">
        <v>4525001</v>
      </c>
      <c r="M2695" s="6">
        <v>24.469389509999999</v>
      </c>
      <c r="AB2695" s="8" t="s">
        <v>7655</v>
      </c>
    </row>
    <row r="2696" spans="1:28" x14ac:dyDescent="0.45">
      <c r="A2696" t="s">
        <v>6098</v>
      </c>
      <c r="B2696" t="s">
        <v>7722</v>
      </c>
      <c r="C2696" t="s">
        <v>7722</v>
      </c>
      <c r="G2696" s="1">
        <v>1.8826767413610901</v>
      </c>
      <c r="H2696" s="1">
        <v>144.65</v>
      </c>
      <c r="K2696" s="4">
        <v>110724012</v>
      </c>
      <c r="L2696" s="5">
        <v>4525001</v>
      </c>
      <c r="M2696" s="6">
        <v>24.469389509999999</v>
      </c>
      <c r="AB2696" s="8" t="s">
        <v>7655</v>
      </c>
    </row>
    <row r="2697" spans="1:28" x14ac:dyDescent="0.45">
      <c r="A2697" t="s">
        <v>6098</v>
      </c>
      <c r="B2697" t="s">
        <v>1648</v>
      </c>
      <c r="C2697" t="s">
        <v>1648</v>
      </c>
      <c r="G2697" s="1">
        <v>-9.8470037183237729</v>
      </c>
      <c r="H2697" s="1">
        <v>583.75</v>
      </c>
      <c r="K2697" s="4">
        <v>110724012</v>
      </c>
      <c r="L2697" s="5">
        <v>4525001</v>
      </c>
      <c r="M2697" s="6">
        <v>24.469389509999999</v>
      </c>
      <c r="AB2697" s="8" t="s">
        <v>7655</v>
      </c>
    </row>
    <row r="2698" spans="1:28" x14ac:dyDescent="0.45">
      <c r="A2698" t="s">
        <v>6098</v>
      </c>
      <c r="B2698" t="s">
        <v>7723</v>
      </c>
      <c r="C2698" t="s">
        <v>7723</v>
      </c>
      <c r="G2698" s="1">
        <v>1.772952778777904</v>
      </c>
      <c r="H2698" s="1">
        <v>183.77500000000001</v>
      </c>
      <c r="K2698" s="4">
        <v>110724012</v>
      </c>
      <c r="L2698" s="5">
        <v>4525001</v>
      </c>
      <c r="M2698" s="6">
        <v>24.469389509999999</v>
      </c>
      <c r="AB2698" s="8" t="s">
        <v>7655</v>
      </c>
    </row>
    <row r="2699" spans="1:28" x14ac:dyDescent="0.45">
      <c r="A2699" t="s">
        <v>6098</v>
      </c>
      <c r="B2699" t="s">
        <v>7724</v>
      </c>
      <c r="C2699" t="s">
        <v>7724</v>
      </c>
      <c r="G2699" s="1">
        <v>153.39349150809451</v>
      </c>
      <c r="H2699" s="1">
        <v>71.7</v>
      </c>
      <c r="K2699" s="4">
        <v>110724012</v>
      </c>
      <c r="L2699" s="5">
        <v>4525001</v>
      </c>
      <c r="M2699" s="6">
        <v>24.469389509999999</v>
      </c>
      <c r="AB2699" s="8" t="s">
        <v>7655</v>
      </c>
    </row>
    <row r="2700" spans="1:28" x14ac:dyDescent="0.45">
      <c r="A2700" t="s">
        <v>6098</v>
      </c>
      <c r="B2700" t="s">
        <v>7725</v>
      </c>
      <c r="C2700" t="s">
        <v>7725</v>
      </c>
      <c r="G2700" s="1">
        <v>-347.72516060780032</v>
      </c>
      <c r="H2700" s="1">
        <v>1.76</v>
      </c>
      <c r="K2700" s="4">
        <v>110724012</v>
      </c>
      <c r="L2700" s="5">
        <v>4525001</v>
      </c>
      <c r="M2700" s="6">
        <v>24.469389509999999</v>
      </c>
      <c r="AB2700" s="8" t="s">
        <v>7655</v>
      </c>
    </row>
    <row r="2701" spans="1:28" x14ac:dyDescent="0.45">
      <c r="A2701" t="s">
        <v>6098</v>
      </c>
      <c r="B2701" t="s">
        <v>7726</v>
      </c>
      <c r="C2701" t="s">
        <v>7726</v>
      </c>
      <c r="G2701" s="1">
        <v>12.259165006986271</v>
      </c>
      <c r="H2701" s="1">
        <v>0.41</v>
      </c>
      <c r="K2701" s="4">
        <v>110724012</v>
      </c>
      <c r="L2701" s="5">
        <v>4525001</v>
      </c>
      <c r="M2701" s="6">
        <v>24.469389509999999</v>
      </c>
      <c r="AB2701" s="8" t="s">
        <v>7655</v>
      </c>
    </row>
    <row r="2702" spans="1:28" x14ac:dyDescent="0.45">
      <c r="A2702" t="s">
        <v>6098</v>
      </c>
      <c r="B2702" t="s">
        <v>7727</v>
      </c>
      <c r="C2702" t="s">
        <v>7727</v>
      </c>
      <c r="G2702" s="1">
        <v>1.205718243740044</v>
      </c>
      <c r="H2702" s="1">
        <v>664.25</v>
      </c>
      <c r="K2702" s="4">
        <v>110724012</v>
      </c>
      <c r="L2702" s="5">
        <v>4525001</v>
      </c>
      <c r="M2702" s="6">
        <v>24.469389509999999</v>
      </c>
      <c r="AB2702" s="8" t="s">
        <v>7655</v>
      </c>
    </row>
    <row r="2703" spans="1:28" x14ac:dyDescent="0.45">
      <c r="A2703" t="s">
        <v>6098</v>
      </c>
      <c r="B2703" t="s">
        <v>1666</v>
      </c>
      <c r="C2703" t="s">
        <v>1666</v>
      </c>
      <c r="G2703" s="1">
        <v>11.160059706954989</v>
      </c>
      <c r="H2703" s="1">
        <v>73.275000000000006</v>
      </c>
      <c r="K2703" s="4">
        <v>110724012</v>
      </c>
      <c r="L2703" s="5">
        <v>4525001</v>
      </c>
      <c r="M2703" s="6">
        <v>24.469389509999999</v>
      </c>
      <c r="AB2703" s="8" t="s">
        <v>7655</v>
      </c>
    </row>
    <row r="2704" spans="1:28" x14ac:dyDescent="0.45">
      <c r="A2704" t="s">
        <v>6098</v>
      </c>
      <c r="B2704" t="s">
        <v>7728</v>
      </c>
      <c r="C2704" t="s">
        <v>7728</v>
      </c>
      <c r="G2704" s="1">
        <v>1.4645006255983359</v>
      </c>
      <c r="H2704" s="1">
        <v>5498</v>
      </c>
      <c r="K2704" s="4">
        <v>110724012</v>
      </c>
      <c r="L2704" s="5">
        <v>4525001</v>
      </c>
      <c r="M2704" s="6">
        <v>24.469389509999999</v>
      </c>
      <c r="AB2704" s="8" t="s">
        <v>7655</v>
      </c>
    </row>
    <row r="2705" spans="1:28" x14ac:dyDescent="0.45">
      <c r="A2705" t="s">
        <v>6098</v>
      </c>
      <c r="B2705" t="s">
        <v>7729</v>
      </c>
      <c r="C2705" t="s">
        <v>7729</v>
      </c>
      <c r="G2705" s="1">
        <v>7.1145780559919212</v>
      </c>
      <c r="H2705" s="1">
        <v>577.5</v>
      </c>
      <c r="K2705" s="4">
        <v>110724012</v>
      </c>
      <c r="L2705" s="5">
        <v>4525001</v>
      </c>
      <c r="M2705" s="6">
        <v>24.469389509999999</v>
      </c>
      <c r="AB2705" s="8" t="s">
        <v>7655</v>
      </c>
    </row>
    <row r="2706" spans="1:28" x14ac:dyDescent="0.45">
      <c r="A2706" t="s">
        <v>6098</v>
      </c>
      <c r="B2706" t="s">
        <v>7730</v>
      </c>
      <c r="C2706" t="s">
        <v>7730</v>
      </c>
      <c r="G2706" s="1">
        <v>1.793487999422299</v>
      </c>
      <c r="H2706" s="1">
        <v>23.31</v>
      </c>
      <c r="K2706" s="4">
        <v>110724012</v>
      </c>
      <c r="L2706" s="5">
        <v>4525001</v>
      </c>
      <c r="M2706" s="6">
        <v>24.469389509999999</v>
      </c>
      <c r="AB2706" s="8" t="s">
        <v>7655</v>
      </c>
    </row>
    <row r="2707" spans="1:28" x14ac:dyDescent="0.45">
      <c r="A2707" t="s">
        <v>6098</v>
      </c>
      <c r="B2707" t="s">
        <v>7731</v>
      </c>
      <c r="C2707" t="s">
        <v>7731</v>
      </c>
      <c r="G2707" s="1">
        <v>-2.237205614778218</v>
      </c>
      <c r="H2707" s="1">
        <v>17415.48</v>
      </c>
      <c r="K2707" s="4">
        <v>110724012</v>
      </c>
      <c r="L2707" s="5">
        <v>4525001</v>
      </c>
      <c r="M2707" s="6">
        <v>24.469389509999999</v>
      </c>
      <c r="AB2707" s="8" t="s">
        <v>7655</v>
      </c>
    </row>
    <row r="2708" spans="1:28" x14ac:dyDescent="0.45">
      <c r="A2708" t="s">
        <v>6098</v>
      </c>
      <c r="B2708" t="s">
        <v>7732</v>
      </c>
      <c r="C2708" t="s">
        <v>7732</v>
      </c>
      <c r="G2708" s="1">
        <v>4.1640853018991002E-2</v>
      </c>
      <c r="H2708" s="1">
        <v>33548.99</v>
      </c>
      <c r="K2708" s="4">
        <v>110724012</v>
      </c>
      <c r="L2708" s="5">
        <v>4525001</v>
      </c>
      <c r="M2708" s="6">
        <v>24.469389509999999</v>
      </c>
      <c r="AB2708" s="8" t="s">
        <v>7655</v>
      </c>
    </row>
    <row r="2709" spans="1:28" x14ac:dyDescent="0.45">
      <c r="A2709" t="s">
        <v>6098</v>
      </c>
      <c r="B2709" t="s">
        <v>7733</v>
      </c>
      <c r="C2709" t="s">
        <v>7733</v>
      </c>
      <c r="G2709" s="1">
        <v>-2.66352910207834</v>
      </c>
      <c r="H2709" s="1">
        <v>621.75</v>
      </c>
      <c r="K2709" s="4">
        <v>110724012</v>
      </c>
      <c r="L2709" s="5">
        <v>4525001</v>
      </c>
      <c r="M2709" s="6">
        <v>24.469389509999999</v>
      </c>
      <c r="AB2709" s="8" t="s">
        <v>7655</v>
      </c>
    </row>
    <row r="2710" spans="1:28" x14ac:dyDescent="0.45">
      <c r="A2710" t="s">
        <v>6098</v>
      </c>
      <c r="B2710" t="s">
        <v>7734</v>
      </c>
      <c r="C2710" t="s">
        <v>7734</v>
      </c>
      <c r="G2710" s="1">
        <v>0.56045333083156301</v>
      </c>
      <c r="H2710" s="1">
        <v>20261.25</v>
      </c>
      <c r="K2710" s="4">
        <v>110724012</v>
      </c>
      <c r="L2710" s="5">
        <v>4525001</v>
      </c>
      <c r="M2710" s="6">
        <v>24.469389509999999</v>
      </c>
      <c r="AB2710" s="8" t="s">
        <v>7655</v>
      </c>
    </row>
    <row r="2711" spans="1:28" x14ac:dyDescent="0.45">
      <c r="A2711" t="s">
        <v>6098</v>
      </c>
      <c r="B2711" t="s">
        <v>1695</v>
      </c>
      <c r="C2711" t="s">
        <v>1695</v>
      </c>
      <c r="G2711" s="1">
        <v>4.3900180527149253</v>
      </c>
      <c r="H2711" s="1">
        <v>2.923</v>
      </c>
      <c r="K2711" s="4">
        <v>110724012</v>
      </c>
      <c r="L2711" s="5">
        <v>4525001</v>
      </c>
      <c r="M2711" s="6">
        <v>24.469389509999999</v>
      </c>
      <c r="AB2711" s="8" t="s">
        <v>7655</v>
      </c>
    </row>
    <row r="2712" spans="1:28" x14ac:dyDescent="0.45">
      <c r="A2712" t="s">
        <v>6098</v>
      </c>
      <c r="B2712" t="s">
        <v>7735</v>
      </c>
      <c r="C2712" t="s">
        <v>7735</v>
      </c>
      <c r="G2712" s="1">
        <v>6.7288380701241796E-2</v>
      </c>
      <c r="H2712" s="1">
        <v>97.36</v>
      </c>
      <c r="K2712" s="4">
        <v>110724012</v>
      </c>
      <c r="L2712" s="5">
        <v>4525001</v>
      </c>
      <c r="M2712" s="6">
        <v>24.469389509999999</v>
      </c>
      <c r="AB2712" s="8" t="s">
        <v>7655</v>
      </c>
    </row>
    <row r="2713" spans="1:28" x14ac:dyDescent="0.45">
      <c r="A2713" t="s">
        <v>6098</v>
      </c>
      <c r="B2713" t="s">
        <v>7736</v>
      </c>
      <c r="C2713" t="s">
        <v>7736</v>
      </c>
      <c r="G2713" s="1">
        <v>1.3950820535072801</v>
      </c>
      <c r="H2713" s="1">
        <v>37950</v>
      </c>
      <c r="K2713" s="4">
        <v>110724012</v>
      </c>
      <c r="L2713" s="5">
        <v>4525001</v>
      </c>
      <c r="M2713" s="6">
        <v>24.469389509999999</v>
      </c>
      <c r="AB2713" s="8" t="s">
        <v>7655</v>
      </c>
    </row>
    <row r="2714" spans="1:28" x14ac:dyDescent="0.45">
      <c r="A2714" t="s">
        <v>6098</v>
      </c>
      <c r="B2714" t="s">
        <v>7737</v>
      </c>
      <c r="C2714" t="s">
        <v>7737</v>
      </c>
      <c r="G2714" s="1">
        <v>1.0722782152064401</v>
      </c>
      <c r="H2714" s="1">
        <v>392.5</v>
      </c>
      <c r="K2714" s="4">
        <v>110724012</v>
      </c>
      <c r="L2714" s="5">
        <v>4525001</v>
      </c>
      <c r="M2714" s="6">
        <v>24.469389509999999</v>
      </c>
      <c r="AB2714" s="8" t="s">
        <v>7655</v>
      </c>
    </row>
    <row r="2715" spans="1:28" x14ac:dyDescent="0.45">
      <c r="A2715" t="s">
        <v>6098</v>
      </c>
      <c r="B2715" t="s">
        <v>7738</v>
      </c>
      <c r="C2715" t="s">
        <v>7738</v>
      </c>
      <c r="G2715" s="1">
        <v>0.57937589119071842</v>
      </c>
      <c r="H2715" s="1">
        <v>461.05</v>
      </c>
      <c r="K2715" s="4">
        <v>110724012</v>
      </c>
      <c r="L2715" s="5">
        <v>4525001</v>
      </c>
      <c r="M2715" s="6">
        <v>24.469389509999999</v>
      </c>
      <c r="AB2715" s="8" t="s">
        <v>7655</v>
      </c>
    </row>
    <row r="2716" spans="1:28" x14ac:dyDescent="0.45">
      <c r="A2716" t="s">
        <v>6098</v>
      </c>
      <c r="B2716" t="s">
        <v>1701</v>
      </c>
      <c r="C2716" t="s">
        <v>1701</v>
      </c>
      <c r="G2716" s="1">
        <v>0.24592183425640601</v>
      </c>
      <c r="H2716" s="1">
        <v>1000.2</v>
      </c>
      <c r="K2716" s="4">
        <v>110724012</v>
      </c>
      <c r="L2716" s="5">
        <v>4525001</v>
      </c>
      <c r="M2716" s="6">
        <v>24.469389509999999</v>
      </c>
      <c r="AB2716" s="8" t="s">
        <v>7655</v>
      </c>
    </row>
    <row r="2717" spans="1:28" x14ac:dyDescent="0.45">
      <c r="A2717" t="s">
        <v>6098</v>
      </c>
      <c r="B2717" t="s">
        <v>1705</v>
      </c>
      <c r="C2717" t="s">
        <v>1705</v>
      </c>
      <c r="G2717" s="1">
        <v>2.7004582915864099</v>
      </c>
      <c r="H2717" s="1">
        <v>991.1</v>
      </c>
      <c r="K2717" s="4">
        <v>110724012</v>
      </c>
      <c r="L2717" s="5">
        <v>4525001</v>
      </c>
      <c r="M2717" s="6">
        <v>24.469389509999999</v>
      </c>
      <c r="AB2717" s="8" t="s">
        <v>7655</v>
      </c>
    </row>
    <row r="2718" spans="1:28" x14ac:dyDescent="0.45">
      <c r="A2718" t="s">
        <v>6098</v>
      </c>
      <c r="B2718" t="s">
        <v>7739</v>
      </c>
      <c r="C2718" t="s">
        <v>7739</v>
      </c>
      <c r="G2718" s="1">
        <v>0.88206791749262603</v>
      </c>
      <c r="H2718" s="1">
        <v>5241</v>
      </c>
      <c r="K2718" s="4">
        <v>110724012</v>
      </c>
      <c r="L2718" s="5">
        <v>4525001</v>
      </c>
      <c r="M2718" s="6">
        <v>24.469389509999999</v>
      </c>
      <c r="AB2718" s="8" t="s">
        <v>7655</v>
      </c>
    </row>
    <row r="2719" spans="1:28" x14ac:dyDescent="0.45">
      <c r="A2719" t="s">
        <v>6098</v>
      </c>
      <c r="B2719" t="s">
        <v>7740</v>
      </c>
      <c r="C2719" t="s">
        <v>7740</v>
      </c>
      <c r="G2719" s="1">
        <v>-0.37588306860582038</v>
      </c>
      <c r="H2719" s="1">
        <v>15.295</v>
      </c>
      <c r="K2719" s="4">
        <v>110724012</v>
      </c>
      <c r="L2719" s="5">
        <v>4525001</v>
      </c>
      <c r="M2719" s="6">
        <v>24.469389509999999</v>
      </c>
      <c r="AB2719" s="8" t="s">
        <v>7655</v>
      </c>
    </row>
    <row r="2720" spans="1:28" x14ac:dyDescent="0.45">
      <c r="A2720" t="s">
        <v>6098</v>
      </c>
      <c r="B2720" t="s">
        <v>1729</v>
      </c>
      <c r="C2720" t="s">
        <v>1729</v>
      </c>
      <c r="G2720" s="1">
        <v>-3.1554847538828801</v>
      </c>
      <c r="H2720" s="1">
        <v>1057</v>
      </c>
      <c r="K2720" s="4">
        <v>110724012</v>
      </c>
      <c r="L2720" s="5">
        <v>4525001</v>
      </c>
      <c r="M2720" s="6">
        <v>24.469389509999999</v>
      </c>
      <c r="AB2720" s="8" t="s">
        <v>7655</v>
      </c>
    </row>
    <row r="2721" spans="1:28" x14ac:dyDescent="0.45">
      <c r="A2721" t="s">
        <v>6098</v>
      </c>
      <c r="B2721" t="s">
        <v>7741</v>
      </c>
      <c r="C2721" t="s">
        <v>7741</v>
      </c>
      <c r="G2721" s="1">
        <v>-10.67076324025</v>
      </c>
      <c r="H2721" s="1">
        <v>30.875</v>
      </c>
      <c r="K2721" s="4">
        <v>110724012</v>
      </c>
      <c r="L2721" s="5">
        <v>4525001</v>
      </c>
      <c r="M2721" s="6">
        <v>24.469389509999999</v>
      </c>
      <c r="AB2721" s="8" t="s">
        <v>7655</v>
      </c>
    </row>
    <row r="2722" spans="1:28" x14ac:dyDescent="0.45">
      <c r="A2722" t="s">
        <v>6098</v>
      </c>
      <c r="B2722" t="s">
        <v>7742</v>
      </c>
      <c r="C2722" t="s">
        <v>7742</v>
      </c>
      <c r="G2722" s="1">
        <v>-7.7141953985439384</v>
      </c>
      <c r="H2722" s="1">
        <v>31.5</v>
      </c>
      <c r="K2722" s="4">
        <v>110724012</v>
      </c>
      <c r="L2722" s="5">
        <v>4525001</v>
      </c>
      <c r="M2722" s="6">
        <v>24.469389509999999</v>
      </c>
      <c r="AB2722" s="8" t="s">
        <v>7655</v>
      </c>
    </row>
    <row r="2723" spans="1:28" x14ac:dyDescent="0.45">
      <c r="A2723" t="s">
        <v>6098</v>
      </c>
      <c r="B2723" t="s">
        <v>1733</v>
      </c>
      <c r="C2723" t="s">
        <v>1733</v>
      </c>
      <c r="G2723" s="1">
        <v>16.80260876887883</v>
      </c>
      <c r="H2723" s="1">
        <v>22.47</v>
      </c>
      <c r="K2723" s="4">
        <v>110724012</v>
      </c>
      <c r="L2723" s="5">
        <v>4525001</v>
      </c>
      <c r="M2723" s="6">
        <v>24.469389509999999</v>
      </c>
      <c r="AB2723" s="8" t="s">
        <v>7655</v>
      </c>
    </row>
    <row r="2724" spans="1:28" x14ac:dyDescent="0.45">
      <c r="A2724" t="s">
        <v>6098</v>
      </c>
      <c r="B2724" t="s">
        <v>7743</v>
      </c>
      <c r="C2724" t="s">
        <v>7743</v>
      </c>
      <c r="G2724" s="1">
        <v>7.6025874940298799</v>
      </c>
      <c r="H2724" s="1">
        <v>107.175</v>
      </c>
      <c r="K2724" s="4">
        <v>110724012</v>
      </c>
      <c r="L2724" s="5">
        <v>4525001</v>
      </c>
      <c r="M2724" s="6">
        <v>24.469389509999999</v>
      </c>
      <c r="AB2724" s="8" t="s">
        <v>7655</v>
      </c>
    </row>
    <row r="2725" spans="1:28" x14ac:dyDescent="0.45">
      <c r="A2725" t="s">
        <v>6098</v>
      </c>
      <c r="B2725" t="s">
        <v>1763</v>
      </c>
      <c r="C2725" t="s">
        <v>1763</v>
      </c>
      <c r="G2725" s="1">
        <v>0.48258290941424958</v>
      </c>
      <c r="H2725" s="1">
        <v>31.457999999999998</v>
      </c>
      <c r="K2725" s="4">
        <v>110724012</v>
      </c>
      <c r="L2725" s="5">
        <v>4525001</v>
      </c>
      <c r="M2725" s="6">
        <v>24.469389509999999</v>
      </c>
      <c r="AB2725" s="8" t="s">
        <v>7655</v>
      </c>
    </row>
    <row r="2726" spans="1:28" x14ac:dyDescent="0.45">
      <c r="A2726" t="s">
        <v>6098</v>
      </c>
      <c r="B2726" t="s">
        <v>1773</v>
      </c>
      <c r="C2726" t="s">
        <v>1773</v>
      </c>
      <c r="G2726" s="1">
        <v>0.4407494226955882</v>
      </c>
      <c r="H2726" s="1">
        <v>341.6</v>
      </c>
      <c r="K2726" s="4">
        <v>110724012</v>
      </c>
      <c r="L2726" s="5">
        <v>4525001</v>
      </c>
      <c r="M2726" s="6">
        <v>24.469389509999999</v>
      </c>
      <c r="AB2726" s="8" t="s">
        <v>7655</v>
      </c>
    </row>
    <row r="2727" spans="1:28" x14ac:dyDescent="0.45">
      <c r="A2727" t="s">
        <v>6098</v>
      </c>
      <c r="B2727" t="s">
        <v>7744</v>
      </c>
      <c r="C2727" t="s">
        <v>7744</v>
      </c>
      <c r="G2727" s="1">
        <v>3.57354463920738</v>
      </c>
      <c r="H2727" s="1">
        <v>8306</v>
      </c>
      <c r="K2727" s="4">
        <v>110724012</v>
      </c>
      <c r="L2727" s="5">
        <v>4525001</v>
      </c>
      <c r="M2727" s="6">
        <v>24.469389509999999</v>
      </c>
      <c r="AB2727" s="8" t="s">
        <v>7655</v>
      </c>
    </row>
    <row r="2728" spans="1:28" x14ac:dyDescent="0.45">
      <c r="A2728" t="s">
        <v>6098</v>
      </c>
      <c r="B2728" t="s">
        <v>6375</v>
      </c>
      <c r="C2728" t="s">
        <v>6375</v>
      </c>
      <c r="G2728" s="1">
        <v>13.972824322011</v>
      </c>
      <c r="H2728" s="1">
        <v>114.28125</v>
      </c>
      <c r="K2728" s="4">
        <v>110724012</v>
      </c>
      <c r="L2728" s="5">
        <v>4525001</v>
      </c>
      <c r="M2728" s="6">
        <v>24.469389509999999</v>
      </c>
      <c r="AB2728" s="8" t="s">
        <v>7655</v>
      </c>
    </row>
    <row r="2729" spans="1:28" x14ac:dyDescent="0.45">
      <c r="A2729" t="s">
        <v>6098</v>
      </c>
      <c r="B2729" t="s">
        <v>1249</v>
      </c>
      <c r="C2729" t="s">
        <v>1249</v>
      </c>
      <c r="G2729" s="1">
        <v>6.2296326300260203</v>
      </c>
      <c r="H2729" s="1">
        <v>109.8828125</v>
      </c>
      <c r="K2729" s="4">
        <v>110724012</v>
      </c>
      <c r="L2729" s="5">
        <v>4525001</v>
      </c>
      <c r="M2729" s="6">
        <v>24.469389509999999</v>
      </c>
      <c r="AB2729" s="8" t="s">
        <v>7655</v>
      </c>
    </row>
    <row r="2730" spans="1:28" x14ac:dyDescent="0.45">
      <c r="A2730" t="s">
        <v>6098</v>
      </c>
      <c r="B2730" t="s">
        <v>1776</v>
      </c>
      <c r="C2730" t="s">
        <v>1776</v>
      </c>
      <c r="G2730" s="1">
        <v>6.3949097087335902</v>
      </c>
      <c r="H2730" s="1">
        <v>104.12109375</v>
      </c>
      <c r="K2730" s="4">
        <v>110724012</v>
      </c>
      <c r="L2730" s="5">
        <v>4525001</v>
      </c>
      <c r="M2730" s="6">
        <v>24.469389509999999</v>
      </c>
      <c r="AB2730" s="8" t="s">
        <v>7655</v>
      </c>
    </row>
    <row r="2731" spans="1:28" x14ac:dyDescent="0.45">
      <c r="A2731" t="s">
        <v>6098</v>
      </c>
      <c r="B2731" t="s">
        <v>7745</v>
      </c>
      <c r="C2731" t="s">
        <v>7745</v>
      </c>
      <c r="G2731" s="1">
        <v>0.21868731615337081</v>
      </c>
      <c r="H2731" s="1">
        <v>39.043999999999997</v>
      </c>
      <c r="K2731" s="4">
        <v>110724012</v>
      </c>
      <c r="L2731" s="5">
        <v>4525001</v>
      </c>
      <c r="M2731" s="6">
        <v>24.469389509999999</v>
      </c>
      <c r="AB2731" s="8" t="s">
        <v>7655</v>
      </c>
    </row>
    <row r="2732" spans="1:28" x14ac:dyDescent="0.45">
      <c r="A2732" t="s">
        <v>6098</v>
      </c>
      <c r="B2732" t="s">
        <v>7746</v>
      </c>
      <c r="C2732" t="s">
        <v>7746</v>
      </c>
      <c r="G2732" s="1">
        <v>-27.44250520669048</v>
      </c>
      <c r="H2732" s="1">
        <v>18.550699999999999</v>
      </c>
      <c r="K2732" s="4">
        <v>110724012</v>
      </c>
      <c r="L2732" s="5">
        <v>4525001</v>
      </c>
      <c r="M2732" s="6">
        <v>24.469389509999999</v>
      </c>
      <c r="AB2732" s="8" t="s">
        <v>7655</v>
      </c>
    </row>
    <row r="2733" spans="1:28" x14ac:dyDescent="0.45">
      <c r="A2733" t="s">
        <v>6098</v>
      </c>
      <c r="B2733" t="s">
        <v>1786</v>
      </c>
      <c r="C2733" t="s">
        <v>1786</v>
      </c>
      <c r="G2733" s="1">
        <v>-7.691996143408379</v>
      </c>
      <c r="H2733" s="1">
        <v>584</v>
      </c>
      <c r="K2733" s="4">
        <v>110724012</v>
      </c>
      <c r="L2733" s="5">
        <v>4525001</v>
      </c>
      <c r="M2733" s="6">
        <v>24.469389509999999</v>
      </c>
      <c r="AB2733" s="8" t="s">
        <v>7655</v>
      </c>
    </row>
    <row r="2734" spans="1:28" x14ac:dyDescent="0.45">
      <c r="A2734" t="s">
        <v>6098</v>
      </c>
      <c r="B2734" t="s">
        <v>7747</v>
      </c>
      <c r="C2734" t="s">
        <v>7747</v>
      </c>
      <c r="G2734" s="1">
        <v>8.1059291887962406</v>
      </c>
      <c r="H2734" s="1">
        <v>96.004999999999995</v>
      </c>
      <c r="K2734" s="4">
        <v>110724012</v>
      </c>
      <c r="L2734" s="5">
        <v>4525001</v>
      </c>
      <c r="M2734" s="6">
        <v>24.469389509999999</v>
      </c>
      <c r="AB2734" s="8" t="s">
        <v>7655</v>
      </c>
    </row>
    <row r="2735" spans="1:28" x14ac:dyDescent="0.45">
      <c r="A2735" t="s">
        <v>6098</v>
      </c>
      <c r="B2735" t="s">
        <v>7748</v>
      </c>
      <c r="C2735" t="s">
        <v>7748</v>
      </c>
      <c r="G2735" s="1">
        <v>-143.1665238478964</v>
      </c>
      <c r="H2735" s="1">
        <v>20.353417679921101</v>
      </c>
      <c r="K2735" s="4">
        <v>110724012</v>
      </c>
      <c r="L2735" s="5">
        <v>4525001</v>
      </c>
      <c r="M2735" s="6">
        <v>24.469389509999999</v>
      </c>
      <c r="AB2735" s="8" t="s">
        <v>7655</v>
      </c>
    </row>
    <row r="2736" spans="1:28" x14ac:dyDescent="0.45">
      <c r="A2736" t="s">
        <v>6098</v>
      </c>
      <c r="B2736" t="s">
        <v>7749</v>
      </c>
      <c r="C2736" t="s">
        <v>7749</v>
      </c>
      <c r="G2736" s="1">
        <v>17275303.57048443</v>
      </c>
      <c r="H2736" s="1">
        <v>1</v>
      </c>
      <c r="K2736" s="4">
        <v>110724012</v>
      </c>
      <c r="L2736" s="5">
        <v>4525001</v>
      </c>
      <c r="M2736" s="6">
        <v>24.469389509999999</v>
      </c>
      <c r="AB2736" s="8" t="s">
        <v>7655</v>
      </c>
    </row>
    <row r="2737" spans="1:28" x14ac:dyDescent="0.45">
      <c r="A2737" t="s">
        <v>6098</v>
      </c>
      <c r="B2737" t="s">
        <v>6190</v>
      </c>
      <c r="C2737" t="s">
        <v>6190</v>
      </c>
      <c r="G2737" s="1">
        <v>-105.59442569158095</v>
      </c>
      <c r="H2737" s="1">
        <v>5759.75</v>
      </c>
      <c r="K2737" s="4">
        <v>110724012</v>
      </c>
      <c r="L2737" s="5">
        <v>4525001</v>
      </c>
      <c r="M2737" s="6">
        <v>24.469389509999999</v>
      </c>
      <c r="AB2737" s="8" t="s">
        <v>7655</v>
      </c>
    </row>
    <row r="2738" spans="1:28" x14ac:dyDescent="0.45">
      <c r="A2738" t="s">
        <v>6098</v>
      </c>
      <c r="B2738" t="s">
        <v>7750</v>
      </c>
      <c r="C2738" t="s">
        <v>7750</v>
      </c>
      <c r="G2738" s="1">
        <v>61.885508472790782</v>
      </c>
      <c r="H2738" s="1">
        <v>118.46</v>
      </c>
      <c r="K2738" s="4">
        <v>110724012</v>
      </c>
      <c r="L2738" s="5">
        <v>4525001</v>
      </c>
      <c r="M2738" s="6">
        <v>24.469389509999999</v>
      </c>
      <c r="AB2738" s="8" t="s">
        <v>7655</v>
      </c>
    </row>
    <row r="2739" spans="1:28" x14ac:dyDescent="0.45">
      <c r="A2739" t="s">
        <v>6098</v>
      </c>
      <c r="B2739" t="s">
        <v>7751</v>
      </c>
      <c r="C2739" t="s">
        <v>7751</v>
      </c>
      <c r="G2739" s="1">
        <v>-132.74440132590595</v>
      </c>
      <c r="H2739" s="1">
        <v>42</v>
      </c>
      <c r="K2739" s="4">
        <v>110724012</v>
      </c>
      <c r="L2739" s="5">
        <v>4525001</v>
      </c>
      <c r="M2739" s="6">
        <v>24.469389509999999</v>
      </c>
      <c r="AB2739" s="8" t="s">
        <v>7655</v>
      </c>
    </row>
    <row r="2740" spans="1:28" x14ac:dyDescent="0.45">
      <c r="A2740" t="s">
        <v>6098</v>
      </c>
      <c r="B2740" t="s">
        <v>6190</v>
      </c>
      <c r="C2740" t="s">
        <v>6190</v>
      </c>
      <c r="G2740" s="1">
        <v>-1.1009277722782285</v>
      </c>
      <c r="H2740" s="1">
        <v>5759.75</v>
      </c>
      <c r="K2740" s="4">
        <v>110724012</v>
      </c>
      <c r="L2740" s="5">
        <v>4525001</v>
      </c>
      <c r="M2740" s="6">
        <v>24.469389509999999</v>
      </c>
      <c r="AB2740" s="8" t="s">
        <v>7655</v>
      </c>
    </row>
    <row r="2741" spans="1:28" x14ac:dyDescent="0.45">
      <c r="A2741" t="s">
        <v>6098</v>
      </c>
      <c r="B2741" t="s">
        <v>7752</v>
      </c>
      <c r="C2741" t="s">
        <v>7752</v>
      </c>
      <c r="G2741" s="1">
        <v>181.36566610442515</v>
      </c>
      <c r="H2741" s="1">
        <v>7</v>
      </c>
      <c r="K2741" s="4">
        <v>110724012</v>
      </c>
      <c r="L2741" s="5">
        <v>4525001</v>
      </c>
      <c r="M2741" s="6">
        <v>24.469389509999999</v>
      </c>
      <c r="AB2741" s="8" t="s">
        <v>7655</v>
      </c>
    </row>
    <row r="2742" spans="1:28" x14ac:dyDescent="0.45">
      <c r="A2742" t="s">
        <v>6098</v>
      </c>
      <c r="B2742" t="s">
        <v>7753</v>
      </c>
      <c r="C2742" t="s">
        <v>7753</v>
      </c>
      <c r="G2742" s="1">
        <v>-20.964143424644845</v>
      </c>
      <c r="H2742" s="1">
        <v>57.4</v>
      </c>
      <c r="K2742" s="4">
        <v>110724012</v>
      </c>
      <c r="L2742" s="5">
        <v>4525001</v>
      </c>
      <c r="M2742" s="6">
        <v>24.469389509999999</v>
      </c>
      <c r="AB2742" s="8" t="s">
        <v>7655</v>
      </c>
    </row>
    <row r="2743" spans="1:28" x14ac:dyDescent="0.45">
      <c r="A2743" t="s">
        <v>6098</v>
      </c>
      <c r="B2743" t="s">
        <v>7754</v>
      </c>
      <c r="C2743" t="s">
        <v>7754</v>
      </c>
      <c r="G2743" s="1">
        <v>203.55785182178315</v>
      </c>
      <c r="H2743" s="1">
        <v>12.54</v>
      </c>
      <c r="K2743" s="4">
        <v>110724012</v>
      </c>
      <c r="L2743" s="5">
        <v>4525001</v>
      </c>
      <c r="M2743" s="6">
        <v>24.469389509999999</v>
      </c>
      <c r="AB2743" s="8" t="s">
        <v>7655</v>
      </c>
    </row>
    <row r="2744" spans="1:28" x14ac:dyDescent="0.45">
      <c r="A2744" t="s">
        <v>6098</v>
      </c>
      <c r="B2744" t="s">
        <v>7755</v>
      </c>
      <c r="C2744" t="s">
        <v>7755</v>
      </c>
      <c r="G2744" s="1">
        <v>-12479.312642024308</v>
      </c>
      <c r="H2744" s="1">
        <v>233</v>
      </c>
      <c r="K2744" s="4">
        <v>110724012</v>
      </c>
      <c r="L2744" s="5">
        <v>4525001</v>
      </c>
      <c r="M2744" s="6">
        <v>24.469389509999999</v>
      </c>
      <c r="AB2744" s="8" t="s">
        <v>7655</v>
      </c>
    </row>
    <row r="2745" spans="1:28" x14ac:dyDescent="0.45">
      <c r="A2745" t="s">
        <v>6098</v>
      </c>
      <c r="B2745" t="s">
        <v>7756</v>
      </c>
      <c r="C2745" t="s">
        <v>7756</v>
      </c>
      <c r="G2745" s="1">
        <v>17.752886697325597</v>
      </c>
      <c r="H2745" s="1">
        <v>11.51</v>
      </c>
      <c r="K2745" s="4">
        <v>110724012</v>
      </c>
      <c r="L2745" s="5">
        <v>4525001</v>
      </c>
      <c r="M2745" s="6">
        <v>24.469389509999999</v>
      </c>
      <c r="AB2745" s="8" t="s">
        <v>7655</v>
      </c>
    </row>
    <row r="2746" spans="1:28" x14ac:dyDescent="0.45">
      <c r="A2746" t="s">
        <v>6098</v>
      </c>
      <c r="B2746" t="s">
        <v>7757</v>
      </c>
      <c r="C2746" t="s">
        <v>7757</v>
      </c>
      <c r="G2746" s="1">
        <v>-1177.7846453918089</v>
      </c>
      <c r="H2746" s="1">
        <v>197.479999999999</v>
      </c>
      <c r="K2746" s="4">
        <v>110724012</v>
      </c>
      <c r="L2746" s="5">
        <v>4525001</v>
      </c>
      <c r="M2746" s="6">
        <v>24.469389509999999</v>
      </c>
      <c r="AB2746" s="8" t="s">
        <v>7655</v>
      </c>
    </row>
    <row r="2747" spans="1:28" x14ac:dyDescent="0.45">
      <c r="A2747" t="s">
        <v>6098</v>
      </c>
      <c r="B2747" t="s">
        <v>7758</v>
      </c>
      <c r="C2747" t="s">
        <v>7758</v>
      </c>
      <c r="G2747" s="1">
        <v>18.252618402319907</v>
      </c>
      <c r="H2747" s="1">
        <v>4.95</v>
      </c>
      <c r="K2747" s="4">
        <v>110724012</v>
      </c>
      <c r="L2747" s="5">
        <v>4525001</v>
      </c>
      <c r="M2747" s="6">
        <v>24.469389509999999</v>
      </c>
      <c r="AB2747" s="8" t="s">
        <v>7655</v>
      </c>
    </row>
    <row r="2748" spans="1:28" x14ac:dyDescent="0.45">
      <c r="A2748" t="s">
        <v>6098</v>
      </c>
      <c r="B2748" t="s">
        <v>7759</v>
      </c>
      <c r="C2748" t="s">
        <v>7759</v>
      </c>
      <c r="G2748" s="1">
        <v>-1035.0510684317528</v>
      </c>
      <c r="H2748" s="1">
        <v>114.01</v>
      </c>
      <c r="K2748" s="4">
        <v>110724012</v>
      </c>
      <c r="L2748" s="5">
        <v>4525001</v>
      </c>
      <c r="M2748" s="6">
        <v>24.469389509999999</v>
      </c>
      <c r="AB2748" s="8" t="s">
        <v>7655</v>
      </c>
    </row>
    <row r="2749" spans="1:28" x14ac:dyDescent="0.45">
      <c r="A2749" t="s">
        <v>6098</v>
      </c>
      <c r="B2749" t="s">
        <v>7760</v>
      </c>
      <c r="C2749" t="s">
        <v>7760</v>
      </c>
      <c r="G2749" s="1">
        <v>7.0013591450136365</v>
      </c>
      <c r="H2749" s="1">
        <v>19.7</v>
      </c>
      <c r="K2749" s="4">
        <v>110724012</v>
      </c>
      <c r="L2749" s="5">
        <v>4525001</v>
      </c>
      <c r="M2749" s="6">
        <v>24.469389509999999</v>
      </c>
      <c r="AB2749" s="8" t="s">
        <v>7655</v>
      </c>
    </row>
    <row r="2750" spans="1:28" x14ac:dyDescent="0.45">
      <c r="A2750" t="s">
        <v>6098</v>
      </c>
      <c r="B2750" t="s">
        <v>7761</v>
      </c>
      <c r="C2750" t="s">
        <v>7761</v>
      </c>
      <c r="G2750" s="1">
        <v>-450.6645986892766</v>
      </c>
      <c r="H2750" s="1">
        <v>353.48</v>
      </c>
      <c r="K2750" s="4">
        <v>110724012</v>
      </c>
      <c r="L2750" s="5">
        <v>4525001</v>
      </c>
      <c r="M2750" s="6">
        <v>24.469389509999999</v>
      </c>
      <c r="AB2750" s="8" t="s">
        <v>7655</v>
      </c>
    </row>
    <row r="2751" spans="1:28" x14ac:dyDescent="0.45">
      <c r="A2751" t="s">
        <v>6098</v>
      </c>
      <c r="B2751" t="s">
        <v>7762</v>
      </c>
      <c r="C2751" t="s">
        <v>7762</v>
      </c>
      <c r="G2751" s="1">
        <v>7.1948517767573366</v>
      </c>
      <c r="H2751" s="1">
        <v>42.21</v>
      </c>
      <c r="K2751" s="4">
        <v>110724012</v>
      </c>
      <c r="L2751" s="5">
        <v>4525001</v>
      </c>
      <c r="M2751" s="6">
        <v>24.469389509999999</v>
      </c>
      <c r="AB2751" s="8" t="s">
        <v>7655</v>
      </c>
    </row>
    <row r="2752" spans="1:28" x14ac:dyDescent="0.45">
      <c r="A2752" t="s">
        <v>6098</v>
      </c>
      <c r="B2752" t="s">
        <v>7763</v>
      </c>
      <c r="C2752" t="s">
        <v>7763</v>
      </c>
      <c r="G2752" s="1">
        <v>-414.67877497882392</v>
      </c>
      <c r="H2752" s="1">
        <v>517.77999999999895</v>
      </c>
      <c r="K2752" s="4">
        <v>110724012</v>
      </c>
      <c r="L2752" s="5">
        <v>4525001</v>
      </c>
      <c r="M2752" s="6">
        <v>24.469389509999999</v>
      </c>
      <c r="AB2752" s="8" t="s">
        <v>7655</v>
      </c>
    </row>
    <row r="2753" spans="1:28" x14ac:dyDescent="0.45">
      <c r="A2753" t="s">
        <v>6098</v>
      </c>
      <c r="B2753" t="s">
        <v>7764</v>
      </c>
      <c r="C2753" t="s">
        <v>7764</v>
      </c>
      <c r="G2753" s="1">
        <v>12.738616882838876</v>
      </c>
      <c r="H2753" s="1">
        <v>23.15</v>
      </c>
      <c r="K2753" s="4">
        <v>110724012</v>
      </c>
      <c r="L2753" s="5">
        <v>4525001</v>
      </c>
      <c r="M2753" s="6">
        <v>24.469389509999999</v>
      </c>
      <c r="AB2753" s="8" t="s">
        <v>7655</v>
      </c>
    </row>
    <row r="2754" spans="1:28" x14ac:dyDescent="0.45">
      <c r="A2754" t="s">
        <v>6098</v>
      </c>
      <c r="B2754" t="s">
        <v>7765</v>
      </c>
      <c r="C2754" t="s">
        <v>7765</v>
      </c>
      <c r="G2754" s="1">
        <v>-740.84474789957062</v>
      </c>
      <c r="H2754" s="1">
        <v>202.05</v>
      </c>
      <c r="K2754" s="4">
        <v>110724012</v>
      </c>
      <c r="L2754" s="5">
        <v>4525001</v>
      </c>
      <c r="M2754" s="6">
        <v>24.469389509999999</v>
      </c>
      <c r="AB2754" s="8" t="s">
        <v>7655</v>
      </c>
    </row>
    <row r="2755" spans="1:28" x14ac:dyDescent="0.45">
      <c r="A2755" t="s">
        <v>6098</v>
      </c>
      <c r="B2755" t="s">
        <v>7766</v>
      </c>
      <c r="C2755" t="s">
        <v>7766</v>
      </c>
      <c r="G2755" s="1">
        <v>39.67200437043762</v>
      </c>
      <c r="H2755" s="1">
        <v>19.989999999999998</v>
      </c>
      <c r="K2755" s="4">
        <v>110724012</v>
      </c>
      <c r="L2755" s="5">
        <v>4525001</v>
      </c>
      <c r="M2755" s="6">
        <v>24.469389509999999</v>
      </c>
      <c r="AB2755" s="8" t="s">
        <v>7655</v>
      </c>
    </row>
    <row r="2756" spans="1:28" x14ac:dyDescent="0.45">
      <c r="A2756" t="s">
        <v>6098</v>
      </c>
      <c r="B2756" t="s">
        <v>7767</v>
      </c>
      <c r="C2756" t="s">
        <v>7767</v>
      </c>
      <c r="G2756" s="1">
        <v>-2358.2443147493141</v>
      </c>
      <c r="H2756" s="1">
        <v>164.08</v>
      </c>
      <c r="K2756" s="4">
        <v>110724012</v>
      </c>
      <c r="L2756" s="5">
        <v>4525001</v>
      </c>
      <c r="M2756" s="6">
        <v>24.469389509999999</v>
      </c>
      <c r="AB2756" s="8" t="s">
        <v>7655</v>
      </c>
    </row>
    <row r="2757" spans="1:28" x14ac:dyDescent="0.45">
      <c r="A2757" t="s">
        <v>6098</v>
      </c>
      <c r="B2757" t="s">
        <v>7768</v>
      </c>
      <c r="C2757" t="s">
        <v>7768</v>
      </c>
      <c r="G2757" s="1">
        <v>7.6712114557195381</v>
      </c>
      <c r="H2757" s="1">
        <v>23.68</v>
      </c>
      <c r="K2757" s="4">
        <v>110724012</v>
      </c>
      <c r="L2757" s="5">
        <v>4525001</v>
      </c>
      <c r="M2757" s="6">
        <v>24.469389509999999</v>
      </c>
      <c r="AB2757" s="8" t="s">
        <v>7655</v>
      </c>
    </row>
    <row r="2758" spans="1:28" x14ac:dyDescent="0.45">
      <c r="A2758" t="s">
        <v>6098</v>
      </c>
      <c r="B2758" t="s">
        <v>7769</v>
      </c>
      <c r="C2758" t="s">
        <v>7769</v>
      </c>
      <c r="G2758" s="1">
        <v>-446.74082889252111</v>
      </c>
      <c r="H2758" s="1">
        <v>322.20999999999901</v>
      </c>
      <c r="K2758" s="4">
        <v>110724012</v>
      </c>
      <c r="L2758" s="5">
        <v>4525001</v>
      </c>
      <c r="M2758" s="6">
        <v>24.469389509999999</v>
      </c>
      <c r="AB2758" s="8" t="s">
        <v>7655</v>
      </c>
    </row>
    <row r="2759" spans="1:28" x14ac:dyDescent="0.45">
      <c r="A2759" t="s">
        <v>6098</v>
      </c>
      <c r="B2759" t="s">
        <v>7770</v>
      </c>
      <c r="C2759" t="s">
        <v>7770</v>
      </c>
      <c r="G2759" s="1">
        <v>166.5134869575752</v>
      </c>
      <c r="H2759" s="1">
        <v>18.600000000000001</v>
      </c>
      <c r="K2759" s="4">
        <v>110724012</v>
      </c>
      <c r="L2759" s="5">
        <v>4525001</v>
      </c>
      <c r="M2759" s="6">
        <v>24.469389509999999</v>
      </c>
      <c r="AB2759" s="8" t="s">
        <v>7655</v>
      </c>
    </row>
    <row r="2760" spans="1:28" x14ac:dyDescent="0.45">
      <c r="A2760" t="s">
        <v>6098</v>
      </c>
      <c r="B2760" t="s">
        <v>7771</v>
      </c>
      <c r="C2760" t="s">
        <v>7771</v>
      </c>
      <c r="G2760" s="1">
        <v>-10228.54594860241</v>
      </c>
      <c r="H2760" s="1">
        <v>186.33</v>
      </c>
      <c r="K2760" s="4">
        <v>110724012</v>
      </c>
      <c r="L2760" s="5">
        <v>4525001</v>
      </c>
      <c r="M2760" s="6">
        <v>24.469389509999999</v>
      </c>
      <c r="AB2760" s="8" t="s">
        <v>7655</v>
      </c>
    </row>
    <row r="2761" spans="1:28" x14ac:dyDescent="0.45">
      <c r="A2761" t="s">
        <v>6098</v>
      </c>
      <c r="B2761" t="s">
        <v>7772</v>
      </c>
      <c r="C2761" t="s">
        <v>7772</v>
      </c>
      <c r="G2761" s="1">
        <v>47.108233174668051</v>
      </c>
      <c r="H2761" s="1">
        <v>12.55</v>
      </c>
      <c r="K2761" s="4">
        <v>110724012</v>
      </c>
      <c r="L2761" s="5">
        <v>4525001</v>
      </c>
      <c r="M2761" s="6">
        <v>24.469389509999999</v>
      </c>
      <c r="AB2761" s="8" t="s">
        <v>7655</v>
      </c>
    </row>
    <row r="2762" spans="1:28" x14ac:dyDescent="0.45">
      <c r="A2762" t="s">
        <v>6098</v>
      </c>
      <c r="B2762" t="s">
        <v>7773</v>
      </c>
      <c r="C2762" t="s">
        <v>7773</v>
      </c>
      <c r="G2762" s="1">
        <v>-2902.3954924006798</v>
      </c>
      <c r="H2762" s="1">
        <v>172.5</v>
      </c>
      <c r="K2762" s="4">
        <v>110724012</v>
      </c>
      <c r="L2762" s="5">
        <v>4525001</v>
      </c>
      <c r="M2762" s="6">
        <v>24.469389509999999</v>
      </c>
      <c r="AB2762" s="8" t="s">
        <v>7655</v>
      </c>
    </row>
    <row r="2763" spans="1:28" x14ac:dyDescent="0.45">
      <c r="A2763" t="s">
        <v>6098</v>
      </c>
      <c r="B2763" t="s">
        <v>7774</v>
      </c>
      <c r="C2763" t="s">
        <v>7774</v>
      </c>
      <c r="G2763" s="1">
        <v>9.049052186578038</v>
      </c>
      <c r="H2763" s="1">
        <v>21.05</v>
      </c>
      <c r="K2763" s="4">
        <v>110724012</v>
      </c>
      <c r="L2763" s="5">
        <v>4525001</v>
      </c>
      <c r="M2763" s="6">
        <v>24.469389509999999</v>
      </c>
      <c r="AB2763" s="8" t="s">
        <v>7655</v>
      </c>
    </row>
    <row r="2764" spans="1:28" x14ac:dyDescent="0.45">
      <c r="A2764" t="s">
        <v>6098</v>
      </c>
      <c r="B2764" t="s">
        <v>7775</v>
      </c>
      <c r="C2764" t="s">
        <v>7775</v>
      </c>
      <c r="G2764" s="1">
        <v>-580.72143189635892</v>
      </c>
      <c r="H2764" s="1">
        <v>271.19999999999902</v>
      </c>
      <c r="K2764" s="4">
        <v>110724012</v>
      </c>
      <c r="L2764" s="5">
        <v>4525001</v>
      </c>
      <c r="M2764" s="6">
        <v>24.469389509999999</v>
      </c>
      <c r="AB2764" s="8" t="s">
        <v>7655</v>
      </c>
    </row>
    <row r="2765" spans="1:28" x14ac:dyDescent="0.45">
      <c r="A2765" t="s">
        <v>6098</v>
      </c>
      <c r="B2765" t="s">
        <v>7776</v>
      </c>
      <c r="C2765" t="s">
        <v>7776</v>
      </c>
      <c r="G2765" s="1">
        <v>4.3816764859454863E-2</v>
      </c>
      <c r="H2765" s="1">
        <v>0.35</v>
      </c>
      <c r="K2765" s="4">
        <v>110724012</v>
      </c>
      <c r="L2765" s="5">
        <v>4525001</v>
      </c>
      <c r="M2765" s="6">
        <v>24.469389509999999</v>
      </c>
      <c r="AB2765" s="8" t="s">
        <v>7655</v>
      </c>
    </row>
    <row r="2766" spans="1:28" x14ac:dyDescent="0.45">
      <c r="A2766" t="s">
        <v>6098</v>
      </c>
      <c r="B2766" t="s">
        <v>7777</v>
      </c>
      <c r="C2766" t="s">
        <v>7777</v>
      </c>
      <c r="G2766" s="1">
        <v>-2.1493419642053917E-2</v>
      </c>
      <c r="H2766" s="1">
        <v>152.039999999999</v>
      </c>
      <c r="K2766" s="4">
        <v>110724012</v>
      </c>
      <c r="L2766" s="5">
        <v>4525001</v>
      </c>
      <c r="M2766" s="6">
        <v>24.469389509999999</v>
      </c>
      <c r="AB2766" s="8" t="s">
        <v>7655</v>
      </c>
    </row>
    <row r="2767" spans="1:28" x14ac:dyDescent="0.45">
      <c r="A2767" t="s">
        <v>6098</v>
      </c>
      <c r="B2767" t="s">
        <v>7778</v>
      </c>
      <c r="C2767" t="s">
        <v>7778</v>
      </c>
      <c r="G2767" s="1">
        <v>112.47195674714013</v>
      </c>
      <c r="H2767" s="1">
        <v>2.63</v>
      </c>
      <c r="K2767" s="4">
        <v>110724012</v>
      </c>
      <c r="L2767" s="5">
        <v>4525001</v>
      </c>
      <c r="M2767" s="6">
        <v>24.469389509999999</v>
      </c>
      <c r="AB2767" s="8" t="s">
        <v>7655</v>
      </c>
    </row>
    <row r="2768" spans="1:28" x14ac:dyDescent="0.45">
      <c r="A2768" t="s">
        <v>6098</v>
      </c>
      <c r="B2768" t="s">
        <v>7779</v>
      </c>
      <c r="C2768" t="s">
        <v>7779</v>
      </c>
      <c r="G2768" s="1">
        <v>-6385.0943954340337</v>
      </c>
      <c r="H2768" s="1">
        <v>39.68</v>
      </c>
      <c r="K2768" s="4">
        <v>110724012</v>
      </c>
      <c r="L2768" s="5">
        <v>4525001</v>
      </c>
      <c r="M2768" s="6">
        <v>24.469389509999999</v>
      </c>
      <c r="AB2768" s="8" t="s">
        <v>7655</v>
      </c>
    </row>
    <row r="2769" spans="1:28" x14ac:dyDescent="0.45">
      <c r="A2769" t="s">
        <v>6098</v>
      </c>
      <c r="B2769" t="s">
        <v>7780</v>
      </c>
      <c r="C2769" t="s">
        <v>7780</v>
      </c>
      <c r="G2769" s="1">
        <v>18.36122442044541</v>
      </c>
      <c r="H2769" s="1">
        <v>26.45</v>
      </c>
      <c r="K2769" s="4">
        <v>110724012</v>
      </c>
      <c r="L2769" s="5">
        <v>4525001</v>
      </c>
      <c r="M2769" s="6">
        <v>24.469389509999999</v>
      </c>
      <c r="AB2769" s="8" t="s">
        <v>7655</v>
      </c>
    </row>
    <row r="2770" spans="1:28" x14ac:dyDescent="0.45">
      <c r="A2770" t="s">
        <v>6098</v>
      </c>
      <c r="B2770" t="s">
        <v>7781</v>
      </c>
      <c r="C2770" t="s">
        <v>7781</v>
      </c>
      <c r="G2770" s="1">
        <v>-1213.4799017057758</v>
      </c>
      <c r="H2770" s="1">
        <v>460.25999999999902</v>
      </c>
      <c r="K2770" s="4">
        <v>110724012</v>
      </c>
      <c r="L2770" s="5">
        <v>4525001</v>
      </c>
      <c r="M2770" s="6">
        <v>24.469389509999999</v>
      </c>
      <c r="AB2770" s="8" t="s">
        <v>7655</v>
      </c>
    </row>
    <row r="2771" spans="1:28" x14ac:dyDescent="0.45">
      <c r="A2771" t="s">
        <v>6098</v>
      </c>
      <c r="B2771" t="s">
        <v>7782</v>
      </c>
      <c r="C2771" t="s">
        <v>7782</v>
      </c>
      <c r="G2771" s="1">
        <v>2.4365242011138237</v>
      </c>
      <c r="H2771" s="1">
        <v>28.36</v>
      </c>
      <c r="K2771" s="4">
        <v>110724012</v>
      </c>
      <c r="L2771" s="5">
        <v>4525001</v>
      </c>
      <c r="M2771" s="6">
        <v>24.469389509999999</v>
      </c>
      <c r="AB2771" s="8" t="s">
        <v>7655</v>
      </c>
    </row>
    <row r="2772" spans="1:28" x14ac:dyDescent="0.45">
      <c r="A2772" t="s">
        <v>6098</v>
      </c>
      <c r="B2772" t="s">
        <v>7783</v>
      </c>
      <c r="C2772" t="s">
        <v>7783</v>
      </c>
      <c r="G2772" s="1">
        <v>-153.0271886091131</v>
      </c>
      <c r="H2772" s="1">
        <v>391.12</v>
      </c>
      <c r="K2772" s="4">
        <v>110724012</v>
      </c>
      <c r="L2772" s="5">
        <v>4525001</v>
      </c>
      <c r="M2772" s="6">
        <v>24.469389509999999</v>
      </c>
      <c r="AB2772" s="8" t="s">
        <v>7655</v>
      </c>
    </row>
    <row r="2773" spans="1:28" x14ac:dyDescent="0.45">
      <c r="A2773" t="s">
        <v>6098</v>
      </c>
      <c r="B2773" t="s">
        <v>7784</v>
      </c>
      <c r="C2773" t="s">
        <v>7784</v>
      </c>
      <c r="G2773" s="1">
        <v>7.4567669040409772</v>
      </c>
      <c r="H2773" s="1">
        <v>1.97</v>
      </c>
      <c r="K2773" s="4">
        <v>110724012</v>
      </c>
      <c r="L2773" s="5">
        <v>4525001</v>
      </c>
      <c r="M2773" s="6">
        <v>24.469389509999999</v>
      </c>
      <c r="AB2773" s="8" t="s">
        <v>7655</v>
      </c>
    </row>
    <row r="2774" spans="1:28" x14ac:dyDescent="0.45">
      <c r="A2774" t="s">
        <v>6098</v>
      </c>
      <c r="B2774" t="s">
        <v>7785</v>
      </c>
      <c r="C2774" t="s">
        <v>7785</v>
      </c>
      <c r="G2774" s="1">
        <v>-374.52625169007808</v>
      </c>
      <c r="H2774" s="1">
        <v>41.77</v>
      </c>
      <c r="K2774" s="4">
        <v>110724012</v>
      </c>
      <c r="L2774" s="5">
        <v>4525001</v>
      </c>
      <c r="M2774" s="6">
        <v>24.469389509999999</v>
      </c>
      <c r="AB2774" s="8" t="s">
        <v>7655</v>
      </c>
    </row>
    <row r="2775" spans="1:28" x14ac:dyDescent="0.45">
      <c r="A2775" t="s">
        <v>6098</v>
      </c>
      <c r="B2775" t="s">
        <v>7786</v>
      </c>
      <c r="C2775" t="s">
        <v>7786</v>
      </c>
      <c r="G2775" s="1">
        <v>0.13942029271263864</v>
      </c>
      <c r="H2775" s="1">
        <v>4.0999999999999996</v>
      </c>
      <c r="K2775" s="4">
        <v>110724012</v>
      </c>
      <c r="L2775" s="5">
        <v>4525001</v>
      </c>
      <c r="M2775" s="6">
        <v>24.469389509999999</v>
      </c>
      <c r="AB2775" s="8" t="s">
        <v>7655</v>
      </c>
    </row>
    <row r="2776" spans="1:28" x14ac:dyDescent="0.45">
      <c r="A2776" t="s">
        <v>6098</v>
      </c>
      <c r="B2776" t="s">
        <v>7787</v>
      </c>
      <c r="C2776" t="s">
        <v>7787</v>
      </c>
      <c r="G2776" s="1">
        <v>-4.0511426630526186</v>
      </c>
      <c r="H2776" s="1">
        <v>105.28</v>
      </c>
      <c r="K2776" s="4">
        <v>110724012</v>
      </c>
      <c r="L2776" s="5">
        <v>4525001</v>
      </c>
      <c r="M2776" s="6">
        <v>24.469389509999999</v>
      </c>
      <c r="AB2776" s="8" t="s">
        <v>7655</v>
      </c>
    </row>
    <row r="2777" spans="1:28" x14ac:dyDescent="0.45">
      <c r="A2777" t="s">
        <v>6098</v>
      </c>
      <c r="B2777" t="s">
        <v>7788</v>
      </c>
      <c r="C2777" t="s">
        <v>7788</v>
      </c>
      <c r="G2777" s="1">
        <v>4.5309532137709008</v>
      </c>
      <c r="H2777" s="1">
        <v>41.3</v>
      </c>
      <c r="K2777" s="4">
        <v>110724012</v>
      </c>
      <c r="L2777" s="5">
        <v>4525001</v>
      </c>
      <c r="M2777" s="6">
        <v>24.469389509999999</v>
      </c>
      <c r="AB2777" s="8" t="s">
        <v>7655</v>
      </c>
    </row>
    <row r="2778" spans="1:28" x14ac:dyDescent="0.45">
      <c r="A2778" t="s">
        <v>6098</v>
      </c>
      <c r="B2778" t="s">
        <v>7789</v>
      </c>
      <c r="C2778" t="s">
        <v>7789</v>
      </c>
      <c r="G2778" s="1">
        <v>-273.79033113754895</v>
      </c>
      <c r="H2778" s="1">
        <v>886.51999999999896</v>
      </c>
      <c r="K2778" s="4">
        <v>110724012</v>
      </c>
      <c r="L2778" s="5">
        <v>4525001</v>
      </c>
      <c r="M2778" s="6">
        <v>24.469389509999999</v>
      </c>
      <c r="AB2778" s="8" t="s">
        <v>7655</v>
      </c>
    </row>
    <row r="2779" spans="1:28" x14ac:dyDescent="0.45">
      <c r="A2779" t="s">
        <v>6098</v>
      </c>
      <c r="B2779" t="s">
        <v>7790</v>
      </c>
      <c r="C2779" t="s">
        <v>7790</v>
      </c>
      <c r="G2779" s="1">
        <v>38.853058072455426</v>
      </c>
      <c r="H2779" s="1">
        <v>2.44</v>
      </c>
      <c r="K2779" s="4">
        <v>110724012</v>
      </c>
      <c r="L2779" s="5">
        <v>4525001</v>
      </c>
      <c r="M2779" s="6">
        <v>24.469389509999999</v>
      </c>
      <c r="AB2779" s="8" t="s">
        <v>7655</v>
      </c>
    </row>
    <row r="2780" spans="1:28" x14ac:dyDescent="0.45">
      <c r="A2780" t="s">
        <v>6098</v>
      </c>
      <c r="B2780" t="s">
        <v>7791</v>
      </c>
      <c r="C2780" t="s">
        <v>7791</v>
      </c>
      <c r="G2780" s="1">
        <v>-2541.3416375682873</v>
      </c>
      <c r="H2780" s="1">
        <v>53.219999999999899</v>
      </c>
      <c r="K2780" s="4">
        <v>110724012</v>
      </c>
      <c r="L2780" s="5">
        <v>4525001</v>
      </c>
      <c r="M2780" s="6">
        <v>24.469389509999999</v>
      </c>
      <c r="AB2780" s="8" t="s">
        <v>7655</v>
      </c>
    </row>
    <row r="2781" spans="1:28" x14ac:dyDescent="0.45">
      <c r="A2781" t="s">
        <v>6098</v>
      </c>
      <c r="B2781" t="s">
        <v>7792</v>
      </c>
      <c r="C2781" t="s">
        <v>7792</v>
      </c>
      <c r="G2781" s="1">
        <v>19.556790182181711</v>
      </c>
      <c r="H2781" s="1">
        <v>9.26</v>
      </c>
      <c r="K2781" s="4">
        <v>110724012</v>
      </c>
      <c r="L2781" s="5">
        <v>4525001</v>
      </c>
      <c r="M2781" s="6">
        <v>24.469389509999999</v>
      </c>
      <c r="AB2781" s="8" t="s">
        <v>7655</v>
      </c>
    </row>
    <row r="2782" spans="1:28" x14ac:dyDescent="0.45">
      <c r="A2782" t="s">
        <v>6098</v>
      </c>
      <c r="B2782" t="s">
        <v>7793</v>
      </c>
      <c r="C2782" t="s">
        <v>7793</v>
      </c>
      <c r="G2782" s="1">
        <v>-1178.0550790596915</v>
      </c>
      <c r="H2782" s="1">
        <v>147.27000000000001</v>
      </c>
      <c r="K2782" s="4">
        <v>110724012</v>
      </c>
      <c r="L2782" s="5">
        <v>4525001</v>
      </c>
      <c r="M2782" s="6">
        <v>24.469389509999999</v>
      </c>
      <c r="AB2782" s="8" t="s">
        <v>7655</v>
      </c>
    </row>
    <row r="2783" spans="1:28" x14ac:dyDescent="0.45">
      <c r="A2783" t="s">
        <v>6098</v>
      </c>
      <c r="B2783" t="s">
        <v>7794</v>
      </c>
      <c r="C2783" t="s">
        <v>7794</v>
      </c>
      <c r="G2783" s="1">
        <v>7.9481318238552747</v>
      </c>
      <c r="H2783" s="1">
        <v>14.94</v>
      </c>
      <c r="K2783" s="4">
        <v>110724012</v>
      </c>
      <c r="L2783" s="5">
        <v>4525001</v>
      </c>
      <c r="M2783" s="6">
        <v>24.469389509999999</v>
      </c>
      <c r="AB2783" s="8" t="s">
        <v>7655</v>
      </c>
    </row>
    <row r="2784" spans="1:28" x14ac:dyDescent="0.45">
      <c r="A2784" t="s">
        <v>6098</v>
      </c>
      <c r="B2784" t="s">
        <v>7795</v>
      </c>
      <c r="C2784" t="s">
        <v>7795</v>
      </c>
      <c r="G2784" s="1">
        <v>-471.38290905731719</v>
      </c>
      <c r="H2784" s="1">
        <v>278.01999999999902</v>
      </c>
      <c r="K2784" s="4">
        <v>110724012</v>
      </c>
      <c r="L2784" s="5">
        <v>4525001</v>
      </c>
      <c r="M2784" s="6">
        <v>24.469389509999999</v>
      </c>
      <c r="AB2784" s="8" t="s">
        <v>7655</v>
      </c>
    </row>
    <row r="2785" spans="1:28" x14ac:dyDescent="0.45">
      <c r="A2785" t="s">
        <v>6098</v>
      </c>
      <c r="B2785" t="s">
        <v>7796</v>
      </c>
      <c r="C2785" t="s">
        <v>7796</v>
      </c>
      <c r="G2785" s="1">
        <v>11.977196835226193</v>
      </c>
      <c r="H2785" s="1">
        <v>5.8</v>
      </c>
      <c r="K2785" s="4">
        <v>110724012</v>
      </c>
      <c r="L2785" s="5">
        <v>4525001</v>
      </c>
      <c r="M2785" s="6">
        <v>24.469389509999999</v>
      </c>
      <c r="AB2785" s="8" t="s">
        <v>7655</v>
      </c>
    </row>
    <row r="2786" spans="1:28" x14ac:dyDescent="0.45">
      <c r="A2786" t="s">
        <v>6098</v>
      </c>
      <c r="B2786" t="s">
        <v>7797</v>
      </c>
      <c r="C2786" t="s">
        <v>7797</v>
      </c>
      <c r="G2786" s="1">
        <v>-685.87211405820528</v>
      </c>
      <c r="H2786" s="1">
        <v>96.189999999999898</v>
      </c>
      <c r="K2786" s="4">
        <v>110724012</v>
      </c>
      <c r="L2786" s="5">
        <v>4525001</v>
      </c>
      <c r="M2786" s="6">
        <v>24.469389509999999</v>
      </c>
      <c r="AB2786" s="8" t="s">
        <v>7655</v>
      </c>
    </row>
    <row r="2787" spans="1:28" x14ac:dyDescent="0.45">
      <c r="A2787" t="s">
        <v>6098</v>
      </c>
      <c r="B2787" t="s">
        <v>7798</v>
      </c>
      <c r="C2787" t="s">
        <v>7798</v>
      </c>
      <c r="G2787" s="1">
        <v>13.743763973079204</v>
      </c>
      <c r="H2787" s="1">
        <v>14.9</v>
      </c>
      <c r="K2787" s="4">
        <v>110724012</v>
      </c>
      <c r="L2787" s="5">
        <v>4525001</v>
      </c>
      <c r="M2787" s="6">
        <v>24.469389509999999</v>
      </c>
      <c r="AB2787" s="8" t="s">
        <v>7655</v>
      </c>
    </row>
    <row r="2788" spans="1:28" x14ac:dyDescent="0.45">
      <c r="A2788" t="s">
        <v>6098</v>
      </c>
      <c r="B2788" t="s">
        <v>7799</v>
      </c>
      <c r="C2788" t="s">
        <v>7799</v>
      </c>
      <c r="G2788" s="1">
        <v>-844.72008424921978</v>
      </c>
      <c r="H2788" s="1">
        <v>188.58</v>
      </c>
      <c r="K2788" s="4">
        <v>110724012</v>
      </c>
      <c r="L2788" s="5">
        <v>4525001</v>
      </c>
      <c r="M2788" s="6">
        <v>24.469389509999999</v>
      </c>
      <c r="AB2788" s="8" t="s">
        <v>7655</v>
      </c>
    </row>
    <row r="2789" spans="1:28" x14ac:dyDescent="0.45">
      <c r="A2789" t="s">
        <v>6098</v>
      </c>
      <c r="B2789" t="s">
        <v>7800</v>
      </c>
      <c r="C2789" t="s">
        <v>7800</v>
      </c>
      <c r="G2789" s="1">
        <v>89.33835418767778</v>
      </c>
      <c r="H2789" s="1">
        <v>16.989999999999998</v>
      </c>
      <c r="K2789" s="4">
        <v>110724012</v>
      </c>
      <c r="L2789" s="5">
        <v>4525001</v>
      </c>
      <c r="M2789" s="6">
        <v>24.469389509999999</v>
      </c>
      <c r="AB2789" s="8" t="s">
        <v>7655</v>
      </c>
    </row>
    <row r="2790" spans="1:28" x14ac:dyDescent="0.45">
      <c r="A2790" t="s">
        <v>6098</v>
      </c>
      <c r="B2790" t="s">
        <v>7801</v>
      </c>
      <c r="C2790" t="s">
        <v>7801</v>
      </c>
      <c r="G2790" s="1">
        <v>-5485.9849894986755</v>
      </c>
      <c r="H2790" s="1">
        <v>167.19</v>
      </c>
      <c r="K2790" s="4">
        <v>110724012</v>
      </c>
      <c r="L2790" s="5">
        <v>4525001</v>
      </c>
      <c r="M2790" s="6">
        <v>24.469389509999999</v>
      </c>
      <c r="AB2790" s="8" t="s">
        <v>7655</v>
      </c>
    </row>
    <row r="2791" spans="1:28" x14ac:dyDescent="0.45">
      <c r="A2791" t="s">
        <v>6098</v>
      </c>
      <c r="B2791" t="s">
        <v>7802</v>
      </c>
      <c r="C2791" t="s">
        <v>7802</v>
      </c>
      <c r="G2791" s="1">
        <v>93.964956544102733</v>
      </c>
      <c r="H2791" s="1">
        <v>16.25</v>
      </c>
      <c r="K2791" s="4">
        <v>110724012</v>
      </c>
      <c r="L2791" s="5">
        <v>4525001</v>
      </c>
      <c r="M2791" s="6">
        <v>24.469389509999999</v>
      </c>
      <c r="AB2791" s="8" t="s">
        <v>7655</v>
      </c>
    </row>
    <row r="2792" spans="1:28" x14ac:dyDescent="0.45">
      <c r="A2792" t="s">
        <v>6098</v>
      </c>
      <c r="B2792" t="s">
        <v>7803</v>
      </c>
      <c r="C2792" t="s">
        <v>7803</v>
      </c>
      <c r="G2792" s="1">
        <v>-5615.9391598481061</v>
      </c>
      <c r="H2792" s="1">
        <v>165.849999999999</v>
      </c>
      <c r="K2792" s="4">
        <v>110724012</v>
      </c>
      <c r="L2792" s="5">
        <v>4525001</v>
      </c>
      <c r="M2792" s="6">
        <v>24.469389509999999</v>
      </c>
      <c r="AB2792" s="8" t="s">
        <v>7655</v>
      </c>
    </row>
    <row r="2793" spans="1:28" x14ac:dyDescent="0.45">
      <c r="A2793" t="s">
        <v>6098</v>
      </c>
      <c r="B2793" t="s">
        <v>7804</v>
      </c>
      <c r="C2793" t="s">
        <v>7804</v>
      </c>
      <c r="G2793" s="1">
        <v>8.0000997591342955</v>
      </c>
      <c r="H2793" s="1">
        <v>22.4</v>
      </c>
      <c r="K2793" s="4">
        <v>110724012</v>
      </c>
      <c r="L2793" s="5">
        <v>4525001</v>
      </c>
      <c r="M2793" s="6">
        <v>24.469389509999999</v>
      </c>
      <c r="AB2793" s="8" t="s">
        <v>7655</v>
      </c>
    </row>
    <row r="2794" spans="1:28" x14ac:dyDescent="0.45">
      <c r="A2794" t="s">
        <v>6098</v>
      </c>
      <c r="B2794" t="s">
        <v>7805</v>
      </c>
      <c r="C2794" t="s">
        <v>7805</v>
      </c>
      <c r="G2794" s="1">
        <v>-493.44240246067119</v>
      </c>
      <c r="H2794" s="1">
        <v>405.19999999999902</v>
      </c>
      <c r="K2794" s="4">
        <v>110724012</v>
      </c>
      <c r="L2794" s="5">
        <v>4525001</v>
      </c>
      <c r="M2794" s="6">
        <v>24.469389509999999</v>
      </c>
      <c r="AB2794" s="8" t="s">
        <v>7655</v>
      </c>
    </row>
    <row r="2795" spans="1:28" x14ac:dyDescent="0.45">
      <c r="A2795" t="s">
        <v>6098</v>
      </c>
      <c r="B2795" t="s">
        <v>7806</v>
      </c>
      <c r="C2795" t="s">
        <v>7806</v>
      </c>
      <c r="G2795" s="1">
        <v>5.5696431624049758</v>
      </c>
      <c r="H2795" s="1">
        <v>11.62</v>
      </c>
      <c r="K2795" s="4">
        <v>110724012</v>
      </c>
      <c r="L2795" s="5">
        <v>4525001</v>
      </c>
      <c r="M2795" s="6">
        <v>24.469389509999999</v>
      </c>
      <c r="AB2795" s="8" t="s">
        <v>7655</v>
      </c>
    </row>
    <row r="2796" spans="1:28" x14ac:dyDescent="0.45">
      <c r="A2796" t="s">
        <v>6098</v>
      </c>
      <c r="B2796" t="s">
        <v>7807</v>
      </c>
      <c r="C2796" t="s">
        <v>7807</v>
      </c>
      <c r="G2796" s="1">
        <v>-348.37313113797205</v>
      </c>
      <c r="H2796" s="1">
        <v>221.08</v>
      </c>
      <c r="K2796" s="4">
        <v>110724012</v>
      </c>
      <c r="L2796" s="5">
        <v>4525001</v>
      </c>
      <c r="M2796" s="6">
        <v>24.469389509999999</v>
      </c>
      <c r="AB2796" s="8" t="s">
        <v>7655</v>
      </c>
    </row>
    <row r="2797" spans="1:28" x14ac:dyDescent="0.45">
      <c r="A2797" t="s">
        <v>6098</v>
      </c>
      <c r="B2797" t="s">
        <v>7808</v>
      </c>
      <c r="C2797" t="s">
        <v>7808</v>
      </c>
      <c r="G2797" s="1">
        <v>1.1290034659166783</v>
      </c>
      <c r="H2797" s="1">
        <v>0.27</v>
      </c>
      <c r="K2797" s="4">
        <v>110724012</v>
      </c>
      <c r="L2797" s="5">
        <v>4525001</v>
      </c>
      <c r="M2797" s="6">
        <v>24.469389509999999</v>
      </c>
      <c r="AB2797" s="8" t="s">
        <v>7655</v>
      </c>
    </row>
    <row r="2798" spans="1:28" x14ac:dyDescent="0.45">
      <c r="A2798" t="s">
        <v>6098</v>
      </c>
      <c r="B2798" t="s">
        <v>7809</v>
      </c>
      <c r="C2798" t="s">
        <v>7809</v>
      </c>
      <c r="G2798" s="1">
        <v>-0.46835050762445657</v>
      </c>
      <c r="H2798" s="1">
        <v>23.46</v>
      </c>
      <c r="K2798" s="4">
        <v>110724012</v>
      </c>
      <c r="L2798" s="5">
        <v>4525001</v>
      </c>
      <c r="M2798" s="6">
        <v>24.469389509999999</v>
      </c>
      <c r="AB2798" s="8" t="s">
        <v>7655</v>
      </c>
    </row>
    <row r="2799" spans="1:28" x14ac:dyDescent="0.45">
      <c r="A2799" t="s">
        <v>6098</v>
      </c>
      <c r="B2799" t="s">
        <v>7810</v>
      </c>
      <c r="C2799" t="s">
        <v>7810</v>
      </c>
      <c r="G2799" s="1">
        <v>3.1049706989854911</v>
      </c>
      <c r="H2799" s="1">
        <v>35</v>
      </c>
      <c r="K2799" s="4">
        <v>110724012</v>
      </c>
      <c r="L2799" s="5">
        <v>4525001</v>
      </c>
      <c r="M2799" s="6">
        <v>24.469389509999999</v>
      </c>
      <c r="AB2799" s="8" t="s">
        <v>7655</v>
      </c>
    </row>
    <row r="2800" spans="1:28" x14ac:dyDescent="0.45">
      <c r="A2800" t="s">
        <v>6098</v>
      </c>
      <c r="B2800" t="s">
        <v>7811</v>
      </c>
      <c r="C2800" t="s">
        <v>7811</v>
      </c>
      <c r="G2800" s="1">
        <v>-177.40742886836338</v>
      </c>
      <c r="H2800" s="1">
        <v>621</v>
      </c>
      <c r="K2800" s="4">
        <v>110724012</v>
      </c>
      <c r="L2800" s="5">
        <v>4525001</v>
      </c>
      <c r="M2800" s="6">
        <v>24.469389509999999</v>
      </c>
      <c r="AB2800" s="8" t="s">
        <v>7655</v>
      </c>
    </row>
    <row r="2801" spans="1:28" x14ac:dyDescent="0.45">
      <c r="A2801" t="s">
        <v>6098</v>
      </c>
      <c r="B2801" t="s">
        <v>7812</v>
      </c>
      <c r="C2801" t="s">
        <v>7812</v>
      </c>
      <c r="G2801" s="1">
        <v>0.61908679900421826</v>
      </c>
      <c r="H2801" s="1">
        <v>23</v>
      </c>
      <c r="K2801" s="4">
        <v>110724012</v>
      </c>
      <c r="L2801" s="5">
        <v>4525001</v>
      </c>
      <c r="M2801" s="6">
        <v>24.469389509999999</v>
      </c>
      <c r="AB2801" s="8" t="s">
        <v>7655</v>
      </c>
    </row>
    <row r="2802" spans="1:28" x14ac:dyDescent="0.45">
      <c r="A2802" t="s">
        <v>6098</v>
      </c>
      <c r="B2802" t="s">
        <v>7813</v>
      </c>
      <c r="C2802" t="s">
        <v>7813</v>
      </c>
      <c r="G2802" s="1">
        <v>-36.931914051245734</v>
      </c>
      <c r="H2802" s="1">
        <v>491.26999999999902</v>
      </c>
      <c r="K2802" s="4">
        <v>110724012</v>
      </c>
      <c r="L2802" s="5">
        <v>4525001</v>
      </c>
      <c r="M2802" s="6">
        <v>24.469389509999999</v>
      </c>
      <c r="AB2802" s="8" t="s">
        <v>7655</v>
      </c>
    </row>
    <row r="2803" spans="1:28" x14ac:dyDescent="0.45">
      <c r="A2803" t="s">
        <v>6098</v>
      </c>
      <c r="B2803" t="s">
        <v>7814</v>
      </c>
      <c r="C2803" t="s">
        <v>7814</v>
      </c>
      <c r="G2803" s="1">
        <v>30.14522915817086</v>
      </c>
      <c r="H2803" s="1">
        <v>7.8</v>
      </c>
      <c r="K2803" s="4">
        <v>110724012</v>
      </c>
      <c r="L2803" s="5">
        <v>4525001</v>
      </c>
      <c r="M2803" s="6">
        <v>24.469389509999999</v>
      </c>
      <c r="AB2803" s="8" t="s">
        <v>7655</v>
      </c>
    </row>
    <row r="2804" spans="1:28" x14ac:dyDescent="0.45">
      <c r="A2804" t="s">
        <v>6098</v>
      </c>
      <c r="B2804" t="s">
        <v>7815</v>
      </c>
      <c r="C2804" t="s">
        <v>7815</v>
      </c>
      <c r="G2804" s="1">
        <v>-1943.2016482459021</v>
      </c>
      <c r="H2804" s="1">
        <v>162.06</v>
      </c>
      <c r="K2804" s="4">
        <v>110724012</v>
      </c>
      <c r="L2804" s="5">
        <v>4525001</v>
      </c>
      <c r="M2804" s="6">
        <v>24.469389509999999</v>
      </c>
      <c r="AB2804" s="8" t="s">
        <v>7655</v>
      </c>
    </row>
    <row r="2805" spans="1:28" x14ac:dyDescent="0.45">
      <c r="A2805" t="s">
        <v>6098</v>
      </c>
      <c r="B2805" t="s">
        <v>7816</v>
      </c>
      <c r="C2805" t="s">
        <v>7816</v>
      </c>
      <c r="G2805" s="1">
        <v>46.088835901238298</v>
      </c>
      <c r="H2805" s="1">
        <v>13.12</v>
      </c>
      <c r="K2805" s="4">
        <v>110724012</v>
      </c>
      <c r="L2805" s="5">
        <v>4525001</v>
      </c>
      <c r="M2805" s="6">
        <v>24.469389509999999</v>
      </c>
      <c r="AB2805" s="8" t="s">
        <v>7655</v>
      </c>
    </row>
    <row r="2806" spans="1:28" x14ac:dyDescent="0.45">
      <c r="A2806" t="s">
        <v>6098</v>
      </c>
      <c r="B2806" t="s">
        <v>7817</v>
      </c>
      <c r="C2806" t="s">
        <v>7817</v>
      </c>
      <c r="G2806" s="1">
        <v>-2776.0012913884852</v>
      </c>
      <c r="H2806" s="1">
        <v>210.86</v>
      </c>
      <c r="K2806" s="4">
        <v>110724012</v>
      </c>
      <c r="L2806" s="5">
        <v>4525001</v>
      </c>
      <c r="M2806" s="6">
        <v>24.469389509999999</v>
      </c>
      <c r="AB2806" s="8" t="s">
        <v>7655</v>
      </c>
    </row>
    <row r="2807" spans="1:28" x14ac:dyDescent="0.45">
      <c r="A2807" t="s">
        <v>6098</v>
      </c>
      <c r="B2807" t="s">
        <v>7818</v>
      </c>
      <c r="C2807" t="s">
        <v>7818</v>
      </c>
      <c r="G2807" s="1">
        <v>51.666736738685678</v>
      </c>
      <c r="H2807" s="1">
        <v>4.4000000000000004</v>
      </c>
      <c r="K2807" s="4">
        <v>110724012</v>
      </c>
      <c r="L2807" s="5">
        <v>4525001</v>
      </c>
      <c r="M2807" s="6">
        <v>24.469389509999999</v>
      </c>
      <c r="AB2807" s="8" t="s">
        <v>7655</v>
      </c>
    </row>
    <row r="2808" spans="1:28" x14ac:dyDescent="0.45">
      <c r="A2808" t="s">
        <v>6098</v>
      </c>
      <c r="B2808" t="s">
        <v>7819</v>
      </c>
      <c r="C2808" t="s">
        <v>7819</v>
      </c>
      <c r="G2808" s="1">
        <v>-3164.1906643288671</v>
      </c>
      <c r="H2808" s="1">
        <v>71.8599999999999</v>
      </c>
      <c r="K2808" s="4">
        <v>110724012</v>
      </c>
      <c r="L2808" s="5">
        <v>4525001</v>
      </c>
      <c r="M2808" s="6">
        <v>24.469389509999999</v>
      </c>
      <c r="AB2808" s="8" t="s">
        <v>7655</v>
      </c>
    </row>
    <row r="2809" spans="1:28" x14ac:dyDescent="0.45">
      <c r="A2809" t="s">
        <v>6098</v>
      </c>
      <c r="B2809" t="s">
        <v>7820</v>
      </c>
      <c r="C2809" t="s">
        <v>7820</v>
      </c>
      <c r="G2809" s="1">
        <v>6.2550589487496246</v>
      </c>
      <c r="H2809" s="1">
        <v>21.36</v>
      </c>
      <c r="K2809" s="4">
        <v>110724012</v>
      </c>
      <c r="L2809" s="5">
        <v>4525001</v>
      </c>
      <c r="M2809" s="6">
        <v>24.469389509999999</v>
      </c>
      <c r="AB2809" s="8" t="s">
        <v>7655</v>
      </c>
    </row>
    <row r="2810" spans="1:28" x14ac:dyDescent="0.45">
      <c r="A2810" t="s">
        <v>6098</v>
      </c>
      <c r="B2810" t="s">
        <v>7821</v>
      </c>
      <c r="C2810" t="s">
        <v>7821</v>
      </c>
      <c r="G2810" s="1">
        <v>-388.42720792911916</v>
      </c>
      <c r="H2810" s="1">
        <v>476.86</v>
      </c>
      <c r="K2810" s="4">
        <v>110724012</v>
      </c>
      <c r="L2810" s="5">
        <v>4525001</v>
      </c>
      <c r="M2810" s="6">
        <v>24.469389509999999</v>
      </c>
      <c r="AB2810" s="8" t="s">
        <v>7655</v>
      </c>
    </row>
    <row r="2811" spans="1:28" x14ac:dyDescent="0.45">
      <c r="A2811" t="s">
        <v>6098</v>
      </c>
      <c r="B2811" t="s">
        <v>7822</v>
      </c>
      <c r="C2811" t="s">
        <v>7822</v>
      </c>
      <c r="G2811" s="1">
        <v>12.978098172249631</v>
      </c>
      <c r="H2811" s="1">
        <v>71.78</v>
      </c>
      <c r="K2811" s="4">
        <v>110724012</v>
      </c>
      <c r="L2811" s="5">
        <v>4525001</v>
      </c>
      <c r="M2811" s="6">
        <v>24.469389509999999</v>
      </c>
      <c r="AB2811" s="8" t="s">
        <v>7655</v>
      </c>
    </row>
    <row r="2812" spans="1:28" x14ac:dyDescent="0.45">
      <c r="A2812" t="s">
        <v>6098</v>
      </c>
      <c r="B2812" t="s">
        <v>7823</v>
      </c>
      <c r="C2812" t="s">
        <v>7823</v>
      </c>
      <c r="G2812" s="1">
        <v>-731.65098193176243</v>
      </c>
      <c r="H2812" s="1">
        <v>885.94</v>
      </c>
      <c r="K2812" s="4">
        <v>110724012</v>
      </c>
      <c r="L2812" s="5">
        <v>4525001</v>
      </c>
      <c r="M2812" s="6">
        <v>24.469389509999999</v>
      </c>
      <c r="AB2812" s="8" t="s">
        <v>7655</v>
      </c>
    </row>
    <row r="2813" spans="1:28" x14ac:dyDescent="0.45">
      <c r="A2813" t="s">
        <v>6098</v>
      </c>
      <c r="B2813" t="s">
        <v>7824</v>
      </c>
      <c r="C2813" t="s">
        <v>7824</v>
      </c>
      <c r="G2813" s="1">
        <v>13.987854621981194</v>
      </c>
      <c r="H2813" s="1">
        <v>33.15</v>
      </c>
      <c r="K2813" s="4">
        <v>110724012</v>
      </c>
      <c r="L2813" s="5">
        <v>4525001</v>
      </c>
      <c r="M2813" s="6">
        <v>24.469389509999999</v>
      </c>
      <c r="AB2813" s="8" t="s">
        <v>7655</v>
      </c>
    </row>
    <row r="2814" spans="1:28" x14ac:dyDescent="0.45">
      <c r="A2814" t="s">
        <v>6098</v>
      </c>
      <c r="B2814" t="s">
        <v>7825</v>
      </c>
      <c r="C2814" t="s">
        <v>7825</v>
      </c>
      <c r="G2814" s="1">
        <v>-907.35599871440991</v>
      </c>
      <c r="H2814" s="1">
        <v>493.8</v>
      </c>
      <c r="K2814" s="4">
        <v>110724012</v>
      </c>
      <c r="L2814" s="5">
        <v>4525001</v>
      </c>
      <c r="M2814" s="6">
        <v>24.469389509999999</v>
      </c>
      <c r="AB2814" s="8" t="s">
        <v>7655</v>
      </c>
    </row>
    <row r="2815" spans="1:28" x14ac:dyDescent="0.45">
      <c r="A2815" t="s">
        <v>6098</v>
      </c>
      <c r="B2815" t="s">
        <v>7826</v>
      </c>
      <c r="C2815" t="s">
        <v>7826</v>
      </c>
      <c r="G2815" s="1">
        <v>6.677213807617842</v>
      </c>
      <c r="H2815" s="1">
        <v>16.399999999999999</v>
      </c>
      <c r="K2815" s="4">
        <v>110724012</v>
      </c>
      <c r="L2815" s="5">
        <v>4525001</v>
      </c>
      <c r="M2815" s="6">
        <v>24.469389509999999</v>
      </c>
      <c r="AB2815" s="8" t="s">
        <v>7655</v>
      </c>
    </row>
    <row r="2816" spans="1:28" x14ac:dyDescent="0.45">
      <c r="A2816" t="s">
        <v>6098</v>
      </c>
      <c r="B2816" t="s">
        <v>7827</v>
      </c>
      <c r="C2816" t="s">
        <v>7827</v>
      </c>
      <c r="G2816" s="1">
        <v>-431.40722025338698</v>
      </c>
      <c r="H2816" s="1">
        <v>304.50999999999902</v>
      </c>
      <c r="K2816" s="4">
        <v>110724012</v>
      </c>
      <c r="L2816" s="5">
        <v>4525001</v>
      </c>
      <c r="M2816" s="6">
        <v>24.469389509999999</v>
      </c>
      <c r="AB2816" s="8" t="s">
        <v>7655</v>
      </c>
    </row>
    <row r="2817" spans="1:28" x14ac:dyDescent="0.45">
      <c r="A2817" t="s">
        <v>6098</v>
      </c>
      <c r="B2817" t="s">
        <v>7828</v>
      </c>
      <c r="C2817" t="s">
        <v>7828</v>
      </c>
      <c r="G2817" s="1">
        <v>35.053230181850452</v>
      </c>
      <c r="H2817" s="1">
        <v>66.349999999999994</v>
      </c>
      <c r="K2817" s="4">
        <v>110724012</v>
      </c>
      <c r="L2817" s="5">
        <v>4525001</v>
      </c>
      <c r="M2817" s="6">
        <v>24.469389509999999</v>
      </c>
      <c r="AB2817" s="8" t="s">
        <v>7655</v>
      </c>
    </row>
    <row r="2818" spans="1:28" x14ac:dyDescent="0.45">
      <c r="A2818" t="s">
        <v>6098</v>
      </c>
      <c r="B2818" t="s">
        <v>7829</v>
      </c>
      <c r="C2818" t="s">
        <v>7829</v>
      </c>
      <c r="G2818" s="1">
        <v>-2161.7177924796138</v>
      </c>
      <c r="H2818" s="1">
        <v>572.44000000000005</v>
      </c>
      <c r="K2818" s="4">
        <v>110724012</v>
      </c>
      <c r="L2818" s="5">
        <v>4525001</v>
      </c>
      <c r="M2818" s="6">
        <v>24.469389509999999</v>
      </c>
      <c r="AB2818" s="8" t="s">
        <v>7655</v>
      </c>
    </row>
    <row r="2819" spans="1:28" x14ac:dyDescent="0.45">
      <c r="A2819" t="s">
        <v>6098</v>
      </c>
      <c r="B2819" t="s">
        <v>7830</v>
      </c>
      <c r="C2819" t="s">
        <v>7830</v>
      </c>
      <c r="G2819" s="1">
        <v>31.091816743368749</v>
      </c>
      <c r="H2819" s="1">
        <v>5.64</v>
      </c>
      <c r="K2819" s="4">
        <v>110724012</v>
      </c>
      <c r="L2819" s="5">
        <v>4525001</v>
      </c>
      <c r="M2819" s="6">
        <v>24.469389509999999</v>
      </c>
      <c r="AB2819" s="8" t="s">
        <v>7655</v>
      </c>
    </row>
    <row r="2820" spans="1:28" x14ac:dyDescent="0.45">
      <c r="A2820" t="s">
        <v>6098</v>
      </c>
      <c r="B2820" t="s">
        <v>7831</v>
      </c>
      <c r="C2820" t="s">
        <v>7831</v>
      </c>
      <c r="G2820" s="1">
        <v>-1548.5771787374374</v>
      </c>
      <c r="H2820" s="1">
        <v>113.56</v>
      </c>
      <c r="K2820" s="4">
        <v>110724012</v>
      </c>
      <c r="L2820" s="5">
        <v>4525001</v>
      </c>
      <c r="M2820" s="6">
        <v>24.469389509999999</v>
      </c>
      <c r="AB2820" s="8" t="s">
        <v>7655</v>
      </c>
    </row>
    <row r="2821" spans="1:28" x14ac:dyDescent="0.45">
      <c r="A2821" t="s">
        <v>6098</v>
      </c>
      <c r="B2821" t="s">
        <v>7832</v>
      </c>
      <c r="C2821" t="s">
        <v>7832</v>
      </c>
      <c r="G2821" s="1">
        <v>3.0010596156367084</v>
      </c>
      <c r="H2821" s="1">
        <v>7.52</v>
      </c>
      <c r="K2821" s="4">
        <v>110724012</v>
      </c>
      <c r="L2821" s="5">
        <v>4525001</v>
      </c>
      <c r="M2821" s="6">
        <v>24.469389509999999</v>
      </c>
      <c r="AB2821" s="8" t="s">
        <v>7655</v>
      </c>
    </row>
    <row r="2822" spans="1:28" x14ac:dyDescent="0.45">
      <c r="A2822" t="s">
        <v>6098</v>
      </c>
      <c r="B2822" t="s">
        <v>7833</v>
      </c>
      <c r="C2822" t="s">
        <v>7833</v>
      </c>
      <c r="G2822" s="1">
        <v>-166.80076652574706</v>
      </c>
      <c r="H2822" s="1">
        <v>104.239999999999</v>
      </c>
      <c r="K2822" s="4">
        <v>110724012</v>
      </c>
      <c r="L2822" s="5">
        <v>4525001</v>
      </c>
      <c r="M2822" s="6">
        <v>24.469389509999999</v>
      </c>
      <c r="AB2822" s="8" t="s">
        <v>7655</v>
      </c>
    </row>
    <row r="2823" spans="1:28" x14ac:dyDescent="0.45">
      <c r="A2823" t="s">
        <v>6098</v>
      </c>
      <c r="B2823" t="s">
        <v>7834</v>
      </c>
      <c r="C2823" t="s">
        <v>7834</v>
      </c>
      <c r="G2823" s="1">
        <v>116.11916426995541</v>
      </c>
      <c r="H2823" s="1">
        <v>27.6</v>
      </c>
      <c r="K2823" s="4">
        <v>110724012</v>
      </c>
      <c r="L2823" s="5">
        <v>4525001</v>
      </c>
      <c r="M2823" s="6">
        <v>24.469389509999999</v>
      </c>
      <c r="AB2823" s="8" t="s">
        <v>7655</v>
      </c>
    </row>
    <row r="2824" spans="1:28" x14ac:dyDescent="0.45">
      <c r="A2824" t="s">
        <v>6098</v>
      </c>
      <c r="B2824" t="s">
        <v>7835</v>
      </c>
      <c r="C2824" t="s">
        <v>7835</v>
      </c>
      <c r="G2824" s="1">
        <v>-7057.8199219068283</v>
      </c>
      <c r="H2824" s="1">
        <v>430.3</v>
      </c>
      <c r="K2824" s="4">
        <v>110724012</v>
      </c>
      <c r="L2824" s="5">
        <v>4525001</v>
      </c>
      <c r="M2824" s="6">
        <v>24.469389509999999</v>
      </c>
      <c r="AB2824" s="8" t="s">
        <v>7655</v>
      </c>
    </row>
    <row r="2825" spans="1:28" x14ac:dyDescent="0.45">
      <c r="A2825" t="s">
        <v>6098</v>
      </c>
      <c r="B2825" t="s">
        <v>7836</v>
      </c>
      <c r="C2825" t="s">
        <v>7836</v>
      </c>
      <c r="G2825" s="1">
        <v>0.18279433053904209</v>
      </c>
      <c r="H2825" s="1">
        <v>1.99</v>
      </c>
      <c r="K2825" s="4">
        <v>110724012</v>
      </c>
      <c r="L2825" s="5">
        <v>4525001</v>
      </c>
      <c r="M2825" s="6">
        <v>24.469389509999999</v>
      </c>
      <c r="AB2825" s="8" t="s">
        <v>7655</v>
      </c>
    </row>
    <row r="2826" spans="1:28" x14ac:dyDescent="0.45">
      <c r="A2826" t="s">
        <v>6098</v>
      </c>
      <c r="B2826" t="s">
        <v>7837</v>
      </c>
      <c r="C2826" t="s">
        <v>7837</v>
      </c>
      <c r="G2826" s="1">
        <v>-0.25584284037016986</v>
      </c>
      <c r="H2826" s="1">
        <v>103.709999999999</v>
      </c>
      <c r="K2826" s="4">
        <v>110724012</v>
      </c>
      <c r="L2826" s="5">
        <v>4525001</v>
      </c>
      <c r="M2826" s="6">
        <v>24.469389509999999</v>
      </c>
      <c r="AB2826" s="8" t="s">
        <v>7655</v>
      </c>
    </row>
    <row r="2827" spans="1:28" x14ac:dyDescent="0.45">
      <c r="A2827" t="s">
        <v>6098</v>
      </c>
      <c r="B2827" t="s">
        <v>7838</v>
      </c>
      <c r="C2827" t="s">
        <v>7838</v>
      </c>
      <c r="G2827" s="1">
        <v>0.58461355930081083</v>
      </c>
      <c r="H2827" s="1">
        <v>5.35</v>
      </c>
      <c r="K2827" s="4">
        <v>110724012</v>
      </c>
      <c r="L2827" s="5">
        <v>4525001</v>
      </c>
      <c r="M2827" s="6">
        <v>24.469389509999999</v>
      </c>
      <c r="AB2827" s="8" t="s">
        <v>7655</v>
      </c>
    </row>
    <row r="2828" spans="1:28" x14ac:dyDescent="0.45">
      <c r="A2828" t="s">
        <v>6098</v>
      </c>
      <c r="B2828" t="s">
        <v>7839</v>
      </c>
      <c r="C2828" t="s">
        <v>7839</v>
      </c>
      <c r="G2828" s="1">
        <v>-32.601657604360213</v>
      </c>
      <c r="H2828" s="1">
        <v>84.53</v>
      </c>
      <c r="K2828" s="4">
        <v>110724012</v>
      </c>
      <c r="L2828" s="5">
        <v>4525001</v>
      </c>
      <c r="M2828" s="6">
        <v>24.469389509999999</v>
      </c>
      <c r="AB2828" s="8" t="s">
        <v>7655</v>
      </c>
    </row>
    <row r="2829" spans="1:28" x14ac:dyDescent="0.45">
      <c r="A2829" t="s">
        <v>6098</v>
      </c>
      <c r="B2829" t="s">
        <v>7840</v>
      </c>
      <c r="C2829" t="s">
        <v>7840</v>
      </c>
      <c r="G2829" s="1">
        <v>4.1176401050014757</v>
      </c>
      <c r="H2829" s="1">
        <v>47.15</v>
      </c>
      <c r="K2829" s="4">
        <v>110724012</v>
      </c>
      <c r="L2829" s="5">
        <v>4525001</v>
      </c>
      <c r="M2829" s="6">
        <v>24.469389509999999</v>
      </c>
      <c r="AB2829" s="8" t="s">
        <v>7655</v>
      </c>
    </row>
    <row r="2830" spans="1:28" x14ac:dyDescent="0.45">
      <c r="A2830" t="s">
        <v>6098</v>
      </c>
      <c r="B2830" t="s">
        <v>7841</v>
      </c>
      <c r="C2830" t="s">
        <v>7841</v>
      </c>
      <c r="G2830" s="1">
        <v>-242.82404868463243</v>
      </c>
      <c r="H2830" s="1">
        <v>709.26999999999896</v>
      </c>
      <c r="K2830" s="4">
        <v>110724012</v>
      </c>
      <c r="L2830" s="5">
        <v>4525001</v>
      </c>
      <c r="M2830" s="6">
        <v>24.469389509999999</v>
      </c>
      <c r="AB2830" s="8" t="s">
        <v>7655</v>
      </c>
    </row>
    <row r="2831" spans="1:28" x14ac:dyDescent="0.45">
      <c r="A2831" t="s">
        <v>6098</v>
      </c>
      <c r="B2831" t="s">
        <v>7842</v>
      </c>
      <c r="C2831" t="s">
        <v>7842</v>
      </c>
      <c r="G2831" s="1">
        <v>1.2314708284305404E-2</v>
      </c>
      <c r="H2831" s="1">
        <v>0.26</v>
      </c>
      <c r="K2831" s="4">
        <v>110724012</v>
      </c>
      <c r="L2831" s="5">
        <v>4525001</v>
      </c>
      <c r="M2831" s="6">
        <v>24.469389509999999</v>
      </c>
      <c r="AB2831" s="8" t="s">
        <v>7655</v>
      </c>
    </row>
    <row r="2832" spans="1:28" x14ac:dyDescent="0.45">
      <c r="A2832" t="s">
        <v>6098</v>
      </c>
      <c r="B2832" t="s">
        <v>7843</v>
      </c>
      <c r="C2832" t="s">
        <v>7843</v>
      </c>
      <c r="G2832" s="1">
        <v>-1.3963902012008485E-2</v>
      </c>
      <c r="H2832" s="1">
        <v>88.4</v>
      </c>
      <c r="K2832" s="4">
        <v>110724012</v>
      </c>
      <c r="L2832" s="5">
        <v>4525001</v>
      </c>
      <c r="M2832" s="6">
        <v>24.469389509999999</v>
      </c>
      <c r="AB2832" s="8" t="s">
        <v>7655</v>
      </c>
    </row>
    <row r="2833" spans="1:28" x14ac:dyDescent="0.45">
      <c r="A2833" t="s">
        <v>6098</v>
      </c>
      <c r="B2833" t="s">
        <v>7844</v>
      </c>
      <c r="C2833" t="s">
        <v>7844</v>
      </c>
      <c r="G2833" s="1">
        <v>0.89575291194027362</v>
      </c>
      <c r="H2833" s="1">
        <v>56.9</v>
      </c>
      <c r="K2833" s="4">
        <v>110724012</v>
      </c>
      <c r="L2833" s="5">
        <v>4525001</v>
      </c>
      <c r="M2833" s="6">
        <v>24.469389509999999</v>
      </c>
      <c r="AB2833" s="8" t="s">
        <v>7655</v>
      </c>
    </row>
    <row r="2834" spans="1:28" x14ac:dyDescent="0.45">
      <c r="A2834" t="s">
        <v>6098</v>
      </c>
      <c r="B2834" t="s">
        <v>7845</v>
      </c>
      <c r="C2834" t="s">
        <v>7845</v>
      </c>
      <c r="G2834" s="1">
        <v>-54.194809962761376</v>
      </c>
      <c r="H2834" s="1">
        <v>894.38999999999896</v>
      </c>
      <c r="K2834" s="4">
        <v>110724012</v>
      </c>
      <c r="L2834" s="5">
        <v>4525001</v>
      </c>
      <c r="M2834" s="6">
        <v>24.469389509999999</v>
      </c>
      <c r="AB2834" s="8" t="s">
        <v>7655</v>
      </c>
    </row>
    <row r="2835" spans="1:28" x14ac:dyDescent="0.45">
      <c r="A2835" t="s">
        <v>6098</v>
      </c>
      <c r="B2835" t="s">
        <v>7846</v>
      </c>
      <c r="C2835" t="s">
        <v>7846</v>
      </c>
      <c r="G2835" s="1">
        <v>284.42988223465437</v>
      </c>
      <c r="H2835" s="1">
        <v>15.97</v>
      </c>
      <c r="K2835" s="4">
        <v>110724012</v>
      </c>
      <c r="L2835" s="5">
        <v>4525001</v>
      </c>
      <c r="M2835" s="6">
        <v>24.469389509999999</v>
      </c>
      <c r="AB2835" s="8" t="s">
        <v>7655</v>
      </c>
    </row>
    <row r="2836" spans="1:28" x14ac:dyDescent="0.45">
      <c r="A2836" t="s">
        <v>6098</v>
      </c>
      <c r="B2836" t="s">
        <v>7847</v>
      </c>
      <c r="C2836" t="s">
        <v>7847</v>
      </c>
      <c r="G2836" s="1">
        <v>-17591.267528841301</v>
      </c>
      <c r="H2836" s="1">
        <v>121.44</v>
      </c>
      <c r="K2836" s="4">
        <v>110724012</v>
      </c>
      <c r="L2836" s="5">
        <v>4525001</v>
      </c>
      <c r="M2836" s="6">
        <v>24.469389509999999</v>
      </c>
      <c r="AB2836" s="8" t="s">
        <v>7655</v>
      </c>
    </row>
    <row r="2837" spans="1:28" x14ac:dyDescent="0.45">
      <c r="A2837" t="s">
        <v>6098</v>
      </c>
      <c r="B2837" t="s">
        <v>7848</v>
      </c>
      <c r="C2837" t="s">
        <v>7848</v>
      </c>
      <c r="G2837" s="1">
        <v>21.439393308834031</v>
      </c>
      <c r="H2837" s="1">
        <v>14.2</v>
      </c>
      <c r="K2837" s="4">
        <v>110724012</v>
      </c>
      <c r="L2837" s="5">
        <v>4525001</v>
      </c>
      <c r="M2837" s="6">
        <v>24.469389509999999</v>
      </c>
      <c r="AB2837" s="8" t="s">
        <v>7655</v>
      </c>
    </row>
    <row r="2838" spans="1:28" x14ac:dyDescent="0.45">
      <c r="A2838" t="s">
        <v>6098</v>
      </c>
      <c r="B2838" t="s">
        <v>7849</v>
      </c>
      <c r="C2838" t="s">
        <v>7849</v>
      </c>
      <c r="G2838" s="1">
        <v>-1454.6403991983802</v>
      </c>
      <c r="H2838" s="1">
        <v>170.4</v>
      </c>
      <c r="K2838" s="4">
        <v>110724012</v>
      </c>
      <c r="L2838" s="5">
        <v>4525001</v>
      </c>
      <c r="M2838" s="6">
        <v>24.469389509999999</v>
      </c>
      <c r="AB2838" s="8" t="s">
        <v>7655</v>
      </c>
    </row>
    <row r="2839" spans="1:28" x14ac:dyDescent="0.45">
      <c r="A2839" t="s">
        <v>6098</v>
      </c>
      <c r="B2839" t="s">
        <v>7850</v>
      </c>
      <c r="C2839" t="s">
        <v>7850</v>
      </c>
      <c r="G2839" s="1">
        <v>25.456113669965553</v>
      </c>
      <c r="H2839" s="1">
        <v>9.49</v>
      </c>
      <c r="K2839" s="4">
        <v>110724012</v>
      </c>
      <c r="L2839" s="5">
        <v>4525001</v>
      </c>
      <c r="M2839" s="6">
        <v>24.469389509999999</v>
      </c>
      <c r="AB2839" s="8" t="s">
        <v>7655</v>
      </c>
    </row>
    <row r="2840" spans="1:28" x14ac:dyDescent="0.45">
      <c r="A2840" t="s">
        <v>6098</v>
      </c>
      <c r="B2840" t="s">
        <v>7851</v>
      </c>
      <c r="C2840" t="s">
        <v>7851</v>
      </c>
      <c r="G2840" s="1">
        <v>-1477.942640214259</v>
      </c>
      <c r="H2840" s="1">
        <v>170.05</v>
      </c>
      <c r="K2840" s="4">
        <v>110724012</v>
      </c>
      <c r="L2840" s="5">
        <v>4525001</v>
      </c>
      <c r="M2840" s="6">
        <v>24.469389509999999</v>
      </c>
      <c r="AB2840" s="8" t="s">
        <v>7655</v>
      </c>
    </row>
    <row r="2841" spans="1:28" x14ac:dyDescent="0.45">
      <c r="A2841" t="s">
        <v>6098</v>
      </c>
      <c r="B2841" t="s">
        <v>7852</v>
      </c>
      <c r="C2841" t="s">
        <v>7852</v>
      </c>
      <c r="G2841" s="1">
        <v>13.008731986204454</v>
      </c>
      <c r="H2841" s="1">
        <v>0.99</v>
      </c>
      <c r="K2841" s="4">
        <v>110724012</v>
      </c>
      <c r="L2841" s="5">
        <v>4525001</v>
      </c>
      <c r="M2841" s="6">
        <v>24.469389509999999</v>
      </c>
      <c r="AB2841" s="8" t="s">
        <v>7655</v>
      </c>
    </row>
    <row r="2842" spans="1:28" x14ac:dyDescent="0.45">
      <c r="A2842" t="s">
        <v>6098</v>
      </c>
      <c r="B2842" t="s">
        <v>7853</v>
      </c>
      <c r="C2842" t="s">
        <v>7853</v>
      </c>
      <c r="G2842" s="1">
        <v>-540.57193346038844</v>
      </c>
      <c r="H2842" s="1">
        <v>28.94</v>
      </c>
      <c r="K2842" s="4">
        <v>110724012</v>
      </c>
      <c r="L2842" s="5">
        <v>4525001</v>
      </c>
      <c r="M2842" s="6">
        <v>24.469389509999999</v>
      </c>
      <c r="AB2842" s="8" t="s">
        <v>7655</v>
      </c>
    </row>
    <row r="2843" spans="1:28" x14ac:dyDescent="0.45">
      <c r="A2843" t="s">
        <v>6098</v>
      </c>
      <c r="B2843" t="s">
        <v>7854</v>
      </c>
      <c r="C2843" t="s">
        <v>7854</v>
      </c>
      <c r="G2843" s="1">
        <v>37.442667292115146</v>
      </c>
      <c r="H2843" s="1">
        <v>8.1</v>
      </c>
      <c r="K2843" s="4">
        <v>110724012</v>
      </c>
      <c r="L2843" s="5">
        <v>4525001</v>
      </c>
      <c r="M2843" s="6">
        <v>24.469389509999999</v>
      </c>
      <c r="AB2843" s="8" t="s">
        <v>7655</v>
      </c>
    </row>
    <row r="2844" spans="1:28" x14ac:dyDescent="0.45">
      <c r="A2844" t="s">
        <v>6098</v>
      </c>
      <c r="B2844" t="s">
        <v>7855</v>
      </c>
      <c r="C2844" t="s">
        <v>7855</v>
      </c>
      <c r="G2844" s="1">
        <v>-2104.6764091657506</v>
      </c>
      <c r="H2844" s="1">
        <v>173.19999999999899</v>
      </c>
      <c r="K2844" s="4">
        <v>110724012</v>
      </c>
      <c r="L2844" s="5">
        <v>4525001</v>
      </c>
      <c r="M2844" s="6">
        <v>24.469389509999999</v>
      </c>
      <c r="AB2844" s="8" t="s">
        <v>7655</v>
      </c>
    </row>
    <row r="2845" spans="1:28" x14ac:dyDescent="0.45">
      <c r="A2845" t="s">
        <v>6098</v>
      </c>
      <c r="B2845" t="s">
        <v>7856</v>
      </c>
      <c r="C2845" t="s">
        <v>7856</v>
      </c>
      <c r="G2845" s="1">
        <v>7.2593646045100364</v>
      </c>
      <c r="H2845" s="1">
        <v>5.7</v>
      </c>
      <c r="K2845" s="4">
        <v>110724012</v>
      </c>
      <c r="L2845" s="5">
        <v>4525001</v>
      </c>
      <c r="M2845" s="6">
        <v>24.469389509999999</v>
      </c>
      <c r="AB2845" s="8" t="s">
        <v>7655</v>
      </c>
    </row>
    <row r="2846" spans="1:28" x14ac:dyDescent="0.45">
      <c r="A2846" t="s">
        <v>6098</v>
      </c>
      <c r="B2846" t="s">
        <v>7857</v>
      </c>
      <c r="C2846" t="s">
        <v>7857</v>
      </c>
      <c r="G2846" s="1">
        <v>-492.06676161076939</v>
      </c>
      <c r="H2846" s="1">
        <v>121.4</v>
      </c>
      <c r="K2846" s="4">
        <v>110724012</v>
      </c>
      <c r="L2846" s="5">
        <v>4525001</v>
      </c>
      <c r="M2846" s="6">
        <v>24.469389509999999</v>
      </c>
      <c r="AB2846" s="8" t="s">
        <v>7655</v>
      </c>
    </row>
    <row r="2847" spans="1:28" x14ac:dyDescent="0.45">
      <c r="A2847" t="s">
        <v>6098</v>
      </c>
      <c r="B2847" t="s">
        <v>7858</v>
      </c>
      <c r="C2847" t="s">
        <v>7858</v>
      </c>
      <c r="G2847" s="1">
        <v>13.685375929345906</v>
      </c>
      <c r="H2847" s="1">
        <v>12.2</v>
      </c>
      <c r="K2847" s="4">
        <v>110724012</v>
      </c>
      <c r="L2847" s="5">
        <v>4525001</v>
      </c>
      <c r="M2847" s="6">
        <v>24.469389509999999</v>
      </c>
      <c r="AB2847" s="8" t="s">
        <v>7655</v>
      </c>
    </row>
    <row r="2848" spans="1:28" x14ac:dyDescent="0.45">
      <c r="A2848" t="s">
        <v>6098</v>
      </c>
      <c r="B2848" t="s">
        <v>7859</v>
      </c>
      <c r="C2848" t="s">
        <v>7859</v>
      </c>
      <c r="G2848" s="1">
        <v>-728.8156402835823</v>
      </c>
      <c r="H2848" s="1">
        <v>170.05</v>
      </c>
      <c r="K2848" s="4">
        <v>110724012</v>
      </c>
      <c r="L2848" s="5">
        <v>4525001</v>
      </c>
      <c r="M2848" s="6">
        <v>24.469389509999999</v>
      </c>
      <c r="AB2848" s="8" t="s">
        <v>7655</v>
      </c>
    </row>
    <row r="2849" spans="1:28" x14ac:dyDescent="0.45">
      <c r="A2849" t="s">
        <v>6098</v>
      </c>
      <c r="B2849" t="s">
        <v>7860</v>
      </c>
      <c r="C2849" t="s">
        <v>7860</v>
      </c>
      <c r="G2849" s="1">
        <v>-38.694049917535324</v>
      </c>
      <c r="H2849" s="1">
        <v>166</v>
      </c>
      <c r="K2849" s="4">
        <v>110724012</v>
      </c>
      <c r="L2849" s="5">
        <v>4525001</v>
      </c>
      <c r="M2849" s="6">
        <v>24.469389509999999</v>
      </c>
      <c r="AB2849" s="8" t="s">
        <v>7655</v>
      </c>
    </row>
    <row r="2850" spans="1:28" x14ac:dyDescent="0.45">
      <c r="A2850" t="s">
        <v>6098</v>
      </c>
      <c r="B2850" t="s">
        <v>7861</v>
      </c>
      <c r="C2850" t="s">
        <v>7861</v>
      </c>
      <c r="G2850" s="1">
        <v>2544.8347591052893</v>
      </c>
      <c r="H2850" s="1">
        <v>5762.4799999999896</v>
      </c>
      <c r="K2850" s="4">
        <v>110724012</v>
      </c>
      <c r="L2850" s="5">
        <v>4525001</v>
      </c>
      <c r="M2850" s="6">
        <v>24.469389509999999</v>
      </c>
      <c r="AB2850" s="8" t="s">
        <v>7655</v>
      </c>
    </row>
    <row r="2851" spans="1:28" x14ac:dyDescent="0.45">
      <c r="A2851" t="s">
        <v>6098</v>
      </c>
      <c r="B2851" t="s">
        <v>7862</v>
      </c>
      <c r="C2851" t="s">
        <v>7862</v>
      </c>
      <c r="G2851" s="1">
        <v>3.1361505363226718</v>
      </c>
      <c r="H2851" s="1">
        <v>25.7</v>
      </c>
      <c r="K2851" s="4">
        <v>110724012</v>
      </c>
      <c r="L2851" s="5">
        <v>4525001</v>
      </c>
      <c r="M2851" s="6">
        <v>24.469389509999999</v>
      </c>
      <c r="AB2851" s="8" t="s">
        <v>7655</v>
      </c>
    </row>
    <row r="2852" spans="1:28" x14ac:dyDescent="0.45">
      <c r="A2852" t="s">
        <v>6098</v>
      </c>
      <c r="B2852" t="s">
        <v>7863</v>
      </c>
      <c r="C2852" t="s">
        <v>7863</v>
      </c>
      <c r="G2852" s="1">
        <v>-193.12366484224069</v>
      </c>
      <c r="H2852" s="1">
        <v>618.57000000000005</v>
      </c>
      <c r="K2852" s="4">
        <v>110724012</v>
      </c>
      <c r="L2852" s="5">
        <v>4525001</v>
      </c>
      <c r="M2852" s="6">
        <v>24.469389509999999</v>
      </c>
      <c r="AB2852" s="8" t="s">
        <v>7655</v>
      </c>
    </row>
    <row r="2853" spans="1:28" x14ac:dyDescent="0.45">
      <c r="A2853" t="s">
        <v>6098</v>
      </c>
      <c r="B2853" t="s">
        <v>7864</v>
      </c>
      <c r="C2853" t="s">
        <v>7864</v>
      </c>
      <c r="G2853" s="1">
        <v>11.541915413812484</v>
      </c>
      <c r="H2853" s="1">
        <v>10.6</v>
      </c>
      <c r="K2853" s="4">
        <v>110724012</v>
      </c>
      <c r="L2853" s="5">
        <v>4525001</v>
      </c>
      <c r="M2853" s="6">
        <v>24.469389509999999</v>
      </c>
      <c r="AB2853" s="8" t="s">
        <v>7655</v>
      </c>
    </row>
    <row r="2854" spans="1:28" x14ac:dyDescent="0.45">
      <c r="A2854" t="s">
        <v>6098</v>
      </c>
      <c r="B2854" t="s">
        <v>7865</v>
      </c>
      <c r="C2854" t="s">
        <v>7865</v>
      </c>
      <c r="G2854" s="1">
        <v>-684.20126921552776</v>
      </c>
      <c r="H2854" s="1">
        <v>206.36</v>
      </c>
      <c r="K2854" s="4">
        <v>110724012</v>
      </c>
      <c r="L2854" s="5">
        <v>4525001</v>
      </c>
      <c r="M2854" s="6">
        <v>24.469389509999999</v>
      </c>
      <c r="AB2854" s="8" t="s">
        <v>7655</v>
      </c>
    </row>
    <row r="2855" spans="1:28" x14ac:dyDescent="0.45">
      <c r="A2855" t="s">
        <v>6098</v>
      </c>
      <c r="B2855" t="s">
        <v>7866</v>
      </c>
      <c r="C2855" t="s">
        <v>7866</v>
      </c>
      <c r="G2855" s="1">
        <v>42.124469859890311</v>
      </c>
      <c r="H2855" s="1">
        <v>41.95</v>
      </c>
      <c r="K2855" s="4">
        <v>110724012</v>
      </c>
      <c r="L2855" s="5">
        <v>4525001</v>
      </c>
      <c r="M2855" s="6">
        <v>24.469389509999999</v>
      </c>
      <c r="AB2855" s="8" t="s">
        <v>7655</v>
      </c>
    </row>
    <row r="2856" spans="1:28" x14ac:dyDescent="0.45">
      <c r="A2856" t="s">
        <v>6098</v>
      </c>
      <c r="B2856" t="s">
        <v>7867</v>
      </c>
      <c r="C2856" t="s">
        <v>7867</v>
      </c>
      <c r="G2856" s="1">
        <v>-2817.4180772366676</v>
      </c>
      <c r="H2856" s="1">
        <v>261.63</v>
      </c>
      <c r="K2856" s="4">
        <v>110724012</v>
      </c>
      <c r="L2856" s="5">
        <v>4525001</v>
      </c>
      <c r="M2856" s="6">
        <v>24.469389509999999</v>
      </c>
      <c r="AB2856" s="8" t="s">
        <v>7655</v>
      </c>
    </row>
    <row r="2857" spans="1:28" x14ac:dyDescent="0.45">
      <c r="A2857" t="s">
        <v>6098</v>
      </c>
      <c r="B2857" t="s">
        <v>7868</v>
      </c>
      <c r="C2857" t="s">
        <v>7868</v>
      </c>
      <c r="G2857" s="1">
        <v>13.388872922155734</v>
      </c>
      <c r="H2857" s="1">
        <v>13</v>
      </c>
      <c r="K2857" s="4">
        <v>110724012</v>
      </c>
      <c r="L2857" s="5">
        <v>4525001</v>
      </c>
      <c r="M2857" s="6">
        <v>24.469389509999999</v>
      </c>
      <c r="AB2857" s="8" t="s">
        <v>7655</v>
      </c>
    </row>
    <row r="2858" spans="1:28" x14ac:dyDescent="0.45">
      <c r="A2858" t="s">
        <v>6098</v>
      </c>
      <c r="B2858" t="s">
        <v>7869</v>
      </c>
      <c r="C2858" t="s">
        <v>7869</v>
      </c>
      <c r="G2858" s="1">
        <v>-735.79805623293942</v>
      </c>
      <c r="H2858" s="1">
        <v>206.569999999999</v>
      </c>
      <c r="K2858" s="4">
        <v>110724012</v>
      </c>
      <c r="L2858" s="5">
        <v>4525001</v>
      </c>
      <c r="M2858" s="6">
        <v>24.469389509999999</v>
      </c>
      <c r="AB2858" s="8" t="s">
        <v>7655</v>
      </c>
    </row>
    <row r="2859" spans="1:28" x14ac:dyDescent="0.45">
      <c r="A2859" t="s">
        <v>6098</v>
      </c>
      <c r="B2859" t="s">
        <v>7870</v>
      </c>
      <c r="C2859" t="s">
        <v>7870</v>
      </c>
      <c r="G2859" s="1">
        <v>1.2315625097603005</v>
      </c>
      <c r="H2859" s="1">
        <v>5.8</v>
      </c>
      <c r="K2859" s="4">
        <v>110724012</v>
      </c>
      <c r="L2859" s="5">
        <v>4525001</v>
      </c>
      <c r="M2859" s="6">
        <v>24.469389509999999</v>
      </c>
      <c r="AB2859" s="8" t="s">
        <v>7655</v>
      </c>
    </row>
    <row r="2860" spans="1:28" x14ac:dyDescent="0.45">
      <c r="A2860" t="s">
        <v>6098</v>
      </c>
      <c r="B2860" t="s">
        <v>7871</v>
      </c>
      <c r="C2860" t="s">
        <v>7871</v>
      </c>
      <c r="G2860" s="1">
        <v>-70.668454447299183</v>
      </c>
      <c r="H2860" s="1">
        <v>75.159999999999897</v>
      </c>
      <c r="K2860" s="4">
        <v>110724012</v>
      </c>
      <c r="L2860" s="5">
        <v>4525001</v>
      </c>
      <c r="M2860" s="6">
        <v>24.469389509999999</v>
      </c>
      <c r="AB2860" s="8" t="s">
        <v>7655</v>
      </c>
    </row>
    <row r="2861" spans="1:28" x14ac:dyDescent="0.45">
      <c r="A2861" t="s">
        <v>6098</v>
      </c>
      <c r="B2861" t="s">
        <v>7872</v>
      </c>
      <c r="C2861" t="s">
        <v>7872</v>
      </c>
      <c r="G2861" s="1">
        <v>12.176093951045134</v>
      </c>
      <c r="H2861" s="1">
        <v>38.25</v>
      </c>
      <c r="K2861" s="4">
        <v>110724012</v>
      </c>
      <c r="L2861" s="5">
        <v>4525001</v>
      </c>
      <c r="M2861" s="6">
        <v>24.469389509999999</v>
      </c>
      <c r="AB2861" s="8" t="s">
        <v>7655</v>
      </c>
    </row>
    <row r="2862" spans="1:28" x14ac:dyDescent="0.45">
      <c r="A2862" t="s">
        <v>6098</v>
      </c>
      <c r="B2862" t="s">
        <v>7873</v>
      </c>
      <c r="C2862" t="s">
        <v>7873</v>
      </c>
      <c r="G2862" s="1">
        <v>-782.37554040320572</v>
      </c>
      <c r="H2862" s="1">
        <v>584.67999999999904</v>
      </c>
      <c r="K2862" s="4">
        <v>110724012</v>
      </c>
      <c r="L2862" s="5">
        <v>4525001</v>
      </c>
      <c r="M2862" s="6">
        <v>24.469389509999999</v>
      </c>
      <c r="AB2862" s="8" t="s">
        <v>7655</v>
      </c>
    </row>
    <row r="2863" spans="1:28" x14ac:dyDescent="0.45">
      <c r="A2863" t="s">
        <v>6098</v>
      </c>
      <c r="B2863" t="s">
        <v>7874</v>
      </c>
      <c r="C2863" t="s">
        <v>7874</v>
      </c>
      <c r="G2863" s="1">
        <v>1.5890863052698195E-2</v>
      </c>
      <c r="H2863" s="1">
        <v>0.35</v>
      </c>
      <c r="K2863" s="4">
        <v>110724012</v>
      </c>
      <c r="L2863" s="5">
        <v>4525001</v>
      </c>
      <c r="M2863" s="6">
        <v>24.469389509999999</v>
      </c>
      <c r="AB2863" s="8" t="s">
        <v>7655</v>
      </c>
    </row>
    <row r="2864" spans="1:28" x14ac:dyDescent="0.45">
      <c r="A2864" t="s">
        <v>6098</v>
      </c>
      <c r="B2864" t="s">
        <v>7875</v>
      </c>
      <c r="C2864" t="s">
        <v>7875</v>
      </c>
      <c r="G2864" s="1">
        <v>-6.7475109354361559E-2</v>
      </c>
      <c r="H2864" s="1">
        <v>136.34</v>
      </c>
      <c r="K2864" s="4">
        <v>110724012</v>
      </c>
      <c r="L2864" s="5">
        <v>4525001</v>
      </c>
      <c r="M2864" s="6">
        <v>24.469389509999999</v>
      </c>
      <c r="AB2864" s="8" t="s">
        <v>7655</v>
      </c>
    </row>
    <row r="2865" spans="1:28" x14ac:dyDescent="0.45">
      <c r="A2865" t="s">
        <v>6098</v>
      </c>
      <c r="B2865" t="s">
        <v>7876</v>
      </c>
      <c r="C2865" t="s">
        <v>7876</v>
      </c>
      <c r="G2865" s="1">
        <v>27.372211898240394</v>
      </c>
      <c r="H2865" s="1">
        <v>20</v>
      </c>
      <c r="K2865" s="4">
        <v>110724012</v>
      </c>
      <c r="L2865" s="5">
        <v>4525001</v>
      </c>
      <c r="M2865" s="6">
        <v>24.469389509999999</v>
      </c>
      <c r="AB2865" s="8" t="s">
        <v>7655</v>
      </c>
    </row>
    <row r="2866" spans="1:28" x14ac:dyDescent="0.45">
      <c r="A2866" t="s">
        <v>6098</v>
      </c>
      <c r="B2866" t="s">
        <v>7877</v>
      </c>
      <c r="C2866" t="s">
        <v>7877</v>
      </c>
      <c r="G2866" s="1">
        <v>-1655.4650400181711</v>
      </c>
      <c r="H2866" s="1">
        <v>274.94999999999902</v>
      </c>
      <c r="K2866" s="4">
        <v>110724012</v>
      </c>
      <c r="L2866" s="5">
        <v>4525001</v>
      </c>
      <c r="M2866" s="6">
        <v>24.469389509999999</v>
      </c>
      <c r="AB2866" s="8" t="s">
        <v>7655</v>
      </c>
    </row>
    <row r="2867" spans="1:28" x14ac:dyDescent="0.45">
      <c r="A2867" t="s">
        <v>6098</v>
      </c>
      <c r="B2867" t="s">
        <v>7878</v>
      </c>
      <c r="C2867" t="s">
        <v>7878</v>
      </c>
      <c r="G2867" s="1">
        <v>36.119509784145308</v>
      </c>
      <c r="H2867" s="1">
        <v>1.85</v>
      </c>
      <c r="K2867" s="4">
        <v>110724012</v>
      </c>
      <c r="L2867" s="5">
        <v>4525001</v>
      </c>
      <c r="M2867" s="6">
        <v>24.469389509999999</v>
      </c>
      <c r="AB2867" s="8" t="s">
        <v>7655</v>
      </c>
    </row>
    <row r="2868" spans="1:28" x14ac:dyDescent="0.45">
      <c r="A2868" t="s">
        <v>6098</v>
      </c>
      <c r="B2868" t="s">
        <v>7879</v>
      </c>
      <c r="C2868" t="s">
        <v>7879</v>
      </c>
      <c r="G2868" s="1">
        <v>-2118.4959813402943</v>
      </c>
      <c r="H2868" s="1">
        <v>44.909999999999897</v>
      </c>
      <c r="K2868" s="4">
        <v>110724012</v>
      </c>
      <c r="L2868" s="5">
        <v>4525001</v>
      </c>
      <c r="M2868" s="6">
        <v>24.469389509999999</v>
      </c>
      <c r="AB2868" s="8" t="s">
        <v>7655</v>
      </c>
    </row>
    <row r="2869" spans="1:28" x14ac:dyDescent="0.45">
      <c r="A2869" t="s">
        <v>6098</v>
      </c>
      <c r="B2869" t="s">
        <v>7880</v>
      </c>
      <c r="C2869" t="s">
        <v>7880</v>
      </c>
      <c r="G2869" s="1">
        <v>57.520899188474566</v>
      </c>
      <c r="H2869" s="1">
        <v>3.6</v>
      </c>
      <c r="K2869" s="4">
        <v>110724012</v>
      </c>
      <c r="L2869" s="5">
        <v>4525001</v>
      </c>
      <c r="M2869" s="6">
        <v>24.469389509999999</v>
      </c>
      <c r="AB2869" s="8" t="s">
        <v>7655</v>
      </c>
    </row>
    <row r="2870" spans="1:28" x14ac:dyDescent="0.45">
      <c r="A2870" t="s">
        <v>6098</v>
      </c>
      <c r="B2870" t="s">
        <v>7881</v>
      </c>
      <c r="C2870" t="s">
        <v>7881</v>
      </c>
      <c r="G2870" s="1">
        <v>-3040.8057908582659</v>
      </c>
      <c r="H2870" s="1">
        <v>56.49</v>
      </c>
      <c r="K2870" s="4">
        <v>110724012</v>
      </c>
      <c r="L2870" s="5">
        <v>4525001</v>
      </c>
      <c r="M2870" s="6">
        <v>24.469389509999999</v>
      </c>
      <c r="AB2870" s="8" t="s">
        <v>7655</v>
      </c>
    </row>
    <row r="2871" spans="1:28" x14ac:dyDescent="0.45">
      <c r="A2871" t="s">
        <v>6098</v>
      </c>
      <c r="B2871" t="s">
        <v>7882</v>
      </c>
      <c r="C2871" t="s">
        <v>7882</v>
      </c>
      <c r="G2871" s="1">
        <v>29.877951663338703</v>
      </c>
      <c r="H2871" s="1">
        <v>6.43</v>
      </c>
      <c r="K2871" s="4">
        <v>110724012</v>
      </c>
      <c r="L2871" s="5">
        <v>4525001</v>
      </c>
      <c r="M2871" s="6">
        <v>24.469389509999999</v>
      </c>
      <c r="AB2871" s="8" t="s">
        <v>7655</v>
      </c>
    </row>
    <row r="2872" spans="1:28" x14ac:dyDescent="0.45">
      <c r="A2872" t="s">
        <v>6098</v>
      </c>
      <c r="B2872" t="s">
        <v>7883</v>
      </c>
      <c r="C2872" t="s">
        <v>7883</v>
      </c>
      <c r="G2872" s="1">
        <v>-2132.5368874691694</v>
      </c>
      <c r="H2872" s="1">
        <v>80.75</v>
      </c>
      <c r="K2872" s="4">
        <v>110724012</v>
      </c>
      <c r="L2872" s="5">
        <v>4525001</v>
      </c>
      <c r="M2872" s="6">
        <v>24.469389509999999</v>
      </c>
      <c r="AB2872" s="8" t="s">
        <v>7655</v>
      </c>
    </row>
    <row r="2873" spans="1:28" x14ac:dyDescent="0.45">
      <c r="A2873" t="s">
        <v>6098</v>
      </c>
      <c r="B2873" t="s">
        <v>7884</v>
      </c>
      <c r="C2873" t="s">
        <v>7884</v>
      </c>
      <c r="G2873" s="1">
        <v>55.737417569477778</v>
      </c>
      <c r="H2873" s="1">
        <v>8.6300000000000008</v>
      </c>
      <c r="K2873" s="4">
        <v>110724012</v>
      </c>
      <c r="L2873" s="5">
        <v>4525001</v>
      </c>
      <c r="M2873" s="6">
        <v>24.469389509999999</v>
      </c>
      <c r="AB2873" s="8" t="s">
        <v>7655</v>
      </c>
    </row>
    <row r="2874" spans="1:28" x14ac:dyDescent="0.45">
      <c r="A2874" t="s">
        <v>6098</v>
      </c>
      <c r="B2874" t="s">
        <v>7885</v>
      </c>
      <c r="C2874" t="s">
        <v>7885</v>
      </c>
      <c r="G2874" s="1">
        <v>-3591.0091678530262</v>
      </c>
      <c r="H2874" s="1">
        <v>117.22</v>
      </c>
      <c r="K2874" s="4">
        <v>110724012</v>
      </c>
      <c r="L2874" s="5">
        <v>4525001</v>
      </c>
      <c r="M2874" s="6">
        <v>24.469389509999999</v>
      </c>
      <c r="AB2874" s="8" t="s">
        <v>7655</v>
      </c>
    </row>
    <row r="2875" spans="1:28" x14ac:dyDescent="0.45">
      <c r="A2875" t="s">
        <v>6098</v>
      </c>
      <c r="B2875" t="s">
        <v>7886</v>
      </c>
      <c r="C2875" t="s">
        <v>7886</v>
      </c>
      <c r="G2875" s="1">
        <v>13790.039477998233</v>
      </c>
      <c r="H2875" s="1">
        <v>0.1</v>
      </c>
      <c r="K2875" s="4">
        <v>110724012</v>
      </c>
      <c r="L2875" s="5">
        <v>4525001</v>
      </c>
      <c r="M2875" s="6">
        <v>24.469389509999999</v>
      </c>
      <c r="AB2875" s="8" t="s">
        <v>7655</v>
      </c>
    </row>
    <row r="2876" spans="1:28" x14ac:dyDescent="0.45">
      <c r="A2876" t="s">
        <v>6098</v>
      </c>
      <c r="B2876" t="s">
        <v>7887</v>
      </c>
      <c r="C2876" t="s">
        <v>7887</v>
      </c>
      <c r="G2876" s="1">
        <v>-16382.833688729777</v>
      </c>
      <c r="H2876" s="1">
        <v>0.31</v>
      </c>
      <c r="K2876" s="4">
        <v>110724012</v>
      </c>
      <c r="L2876" s="5">
        <v>4525001</v>
      </c>
      <c r="M2876" s="6">
        <v>24.469389509999999</v>
      </c>
      <c r="AB2876" s="8" t="s">
        <v>7655</v>
      </c>
    </row>
    <row r="2877" spans="1:28" x14ac:dyDescent="0.45">
      <c r="A2877" t="s">
        <v>6098</v>
      </c>
      <c r="B2877" t="s">
        <v>7888</v>
      </c>
      <c r="C2877" t="s">
        <v>7888</v>
      </c>
      <c r="G2877" s="1">
        <v>-1138885.4693607246</v>
      </c>
      <c r="H2877" s="1">
        <v>79.87</v>
      </c>
      <c r="K2877" s="4">
        <v>110724012</v>
      </c>
      <c r="L2877" s="5">
        <v>4525001</v>
      </c>
      <c r="M2877" s="6">
        <v>24.469389509999999</v>
      </c>
      <c r="AB2877" s="8" t="s">
        <v>7655</v>
      </c>
    </row>
    <row r="2878" spans="1:28" x14ac:dyDescent="0.45">
      <c r="A2878" t="s">
        <v>6098</v>
      </c>
      <c r="B2878" t="s">
        <v>7748</v>
      </c>
      <c r="C2878" t="s">
        <v>7748</v>
      </c>
      <c r="G2878" s="1">
        <v>166.08195402894353</v>
      </c>
      <c r="H2878" s="1">
        <v>20.2</v>
      </c>
      <c r="K2878" s="4">
        <v>110724012</v>
      </c>
      <c r="L2878" s="5">
        <v>4525001</v>
      </c>
      <c r="M2878" s="6">
        <v>24.469389509999999</v>
      </c>
      <c r="AB2878" s="8" t="s">
        <v>7655</v>
      </c>
    </row>
    <row r="2879" spans="1:28" x14ac:dyDescent="0.45">
      <c r="A2879" t="s">
        <v>6098</v>
      </c>
      <c r="B2879" t="s">
        <v>7889</v>
      </c>
      <c r="C2879" t="s">
        <v>7889</v>
      </c>
      <c r="G2879" s="1">
        <v>-3157.2018011816717</v>
      </c>
      <c r="H2879" s="1">
        <v>2.15</v>
      </c>
      <c r="K2879" s="4">
        <v>110724012</v>
      </c>
      <c r="L2879" s="5">
        <v>4525001</v>
      </c>
      <c r="M2879" s="6">
        <v>24.469389509999999</v>
      </c>
      <c r="AB2879" s="8" t="s">
        <v>7655</v>
      </c>
    </row>
    <row r="2880" spans="1:28" x14ac:dyDescent="0.45">
      <c r="A2880" t="s">
        <v>6098</v>
      </c>
      <c r="B2880" t="s">
        <v>7890</v>
      </c>
      <c r="C2880" t="s">
        <v>7890</v>
      </c>
      <c r="G2880" s="1">
        <v>1431.5930328758839</v>
      </c>
      <c r="H2880" s="1">
        <v>0.39</v>
      </c>
      <c r="K2880" s="4">
        <v>110724012</v>
      </c>
      <c r="L2880" s="5">
        <v>4525001</v>
      </c>
      <c r="M2880" s="6">
        <v>24.469389509999999</v>
      </c>
      <c r="AB2880" s="8" t="s">
        <v>7655</v>
      </c>
    </row>
    <row r="2881" spans="1:28" x14ac:dyDescent="0.45">
      <c r="A2881" t="s">
        <v>6098</v>
      </c>
      <c r="B2881" t="s">
        <v>7891</v>
      </c>
      <c r="C2881" t="s">
        <v>7891</v>
      </c>
      <c r="G2881" s="1">
        <v>353512895.26509583</v>
      </c>
      <c r="H2881" s="1">
        <v>0</v>
      </c>
      <c r="K2881" s="4">
        <v>110724012</v>
      </c>
      <c r="L2881" s="5">
        <v>4525001</v>
      </c>
      <c r="M2881" s="6">
        <v>24.469389509999999</v>
      </c>
      <c r="AB2881" s="8" t="s">
        <v>7655</v>
      </c>
    </row>
    <row r="2882" spans="1:28" x14ac:dyDescent="0.45">
      <c r="A2882" t="s">
        <v>6098</v>
      </c>
      <c r="B2882" t="s">
        <v>7892</v>
      </c>
      <c r="C2882" t="s">
        <v>7892</v>
      </c>
      <c r="G2882" s="1">
        <v>-326934636.69597691</v>
      </c>
      <c r="H2882" s="1">
        <v>0</v>
      </c>
      <c r="K2882" s="4">
        <v>110724012</v>
      </c>
      <c r="L2882" s="5">
        <v>4525001</v>
      </c>
      <c r="M2882" s="6">
        <v>24.469389509999999</v>
      </c>
      <c r="AB2882" s="8" t="s">
        <v>7655</v>
      </c>
    </row>
    <row r="2883" spans="1:28" x14ac:dyDescent="0.45">
      <c r="A2883" t="s">
        <v>6098</v>
      </c>
      <c r="B2883" t="s">
        <v>7893</v>
      </c>
      <c r="C2883" t="s">
        <v>7893</v>
      </c>
      <c r="G2883" s="1">
        <v>378276280.21398419</v>
      </c>
      <c r="H2883" s="1">
        <v>0</v>
      </c>
      <c r="K2883" s="4">
        <v>110724012</v>
      </c>
      <c r="L2883" s="5">
        <v>4525001</v>
      </c>
      <c r="M2883" s="6">
        <v>24.469389509999999</v>
      </c>
      <c r="AB2883" s="8" t="s">
        <v>7655</v>
      </c>
    </row>
    <row r="2884" spans="1:28" x14ac:dyDescent="0.45">
      <c r="A2884" t="s">
        <v>6098</v>
      </c>
      <c r="B2884" t="s">
        <v>7894</v>
      </c>
      <c r="C2884" t="s">
        <v>7894</v>
      </c>
      <c r="G2884" s="1">
        <v>-7410406.3513145698</v>
      </c>
      <c r="H2884" s="1">
        <v>0</v>
      </c>
      <c r="K2884" s="4">
        <v>110724012</v>
      </c>
      <c r="L2884" s="5">
        <v>4525001</v>
      </c>
      <c r="M2884" s="6">
        <v>24.469389509999999</v>
      </c>
      <c r="AB2884" s="8" t="s">
        <v>7655</v>
      </c>
    </row>
    <row r="2885" spans="1:28" x14ac:dyDescent="0.45">
      <c r="A2885" t="s">
        <v>6098</v>
      </c>
      <c r="B2885" t="s">
        <v>7895</v>
      </c>
      <c r="C2885" t="s">
        <v>7895</v>
      </c>
      <c r="G2885" s="1">
        <v>-368583.50320365641</v>
      </c>
      <c r="H2885" s="1">
        <v>0</v>
      </c>
      <c r="K2885" s="4">
        <v>110724012</v>
      </c>
      <c r="L2885" s="5">
        <v>4525001</v>
      </c>
      <c r="M2885" s="6">
        <v>24.469389509999999</v>
      </c>
      <c r="AB2885" s="8" t="s">
        <v>7655</v>
      </c>
    </row>
    <row r="2886" spans="1:28" x14ac:dyDescent="0.45">
      <c r="A2886" t="s">
        <v>6098</v>
      </c>
      <c r="B2886" t="s">
        <v>7896</v>
      </c>
      <c r="C2886" t="s">
        <v>7896</v>
      </c>
      <c r="G2886" s="1">
        <v>770496.46594508621</v>
      </c>
      <c r="H2886" s="1">
        <v>0</v>
      </c>
      <c r="K2886" s="4">
        <v>110724012</v>
      </c>
      <c r="L2886" s="5">
        <v>4525001</v>
      </c>
      <c r="M2886" s="6">
        <v>24.469389509999999</v>
      </c>
      <c r="AB2886" s="8" t="s">
        <v>7655</v>
      </c>
    </row>
    <row r="2887" spans="1:28" x14ac:dyDescent="0.45">
      <c r="A2887" t="s">
        <v>6098</v>
      </c>
      <c r="B2887" t="s">
        <v>7897</v>
      </c>
      <c r="C2887" t="s">
        <v>7897</v>
      </c>
      <c r="G2887" s="1">
        <v>119971142.4257675</v>
      </c>
      <c r="H2887" s="1">
        <v>0</v>
      </c>
      <c r="K2887" s="4">
        <v>110724012</v>
      </c>
      <c r="L2887" s="5">
        <v>4525001</v>
      </c>
      <c r="M2887" s="6">
        <v>24.469389509999999</v>
      </c>
      <c r="AB2887" s="8" t="s">
        <v>7655</v>
      </c>
    </row>
    <row r="2888" spans="1:28" x14ac:dyDescent="0.45">
      <c r="A2888" t="s">
        <v>6098</v>
      </c>
      <c r="B2888" t="s">
        <v>7898</v>
      </c>
      <c r="C2888" t="s">
        <v>7898</v>
      </c>
      <c r="G2888" s="1">
        <v>-107235239.72446446</v>
      </c>
      <c r="H2888" s="1">
        <v>0</v>
      </c>
      <c r="K2888" s="4">
        <v>110724012</v>
      </c>
      <c r="L2888" s="5">
        <v>4525001</v>
      </c>
      <c r="M2888" s="6">
        <v>24.469389509999999</v>
      </c>
      <c r="AB2888" s="8" t="s">
        <v>7655</v>
      </c>
    </row>
    <row r="2889" spans="1:28" x14ac:dyDescent="0.45">
      <c r="A2889" t="s">
        <v>6098</v>
      </c>
      <c r="B2889" t="s">
        <v>7899</v>
      </c>
      <c r="C2889" t="s">
        <v>7899</v>
      </c>
      <c r="G2889" s="1">
        <v>-1221984.2359046459</v>
      </c>
      <c r="H2889" s="1">
        <v>0</v>
      </c>
      <c r="K2889" s="4">
        <v>110724012</v>
      </c>
      <c r="L2889" s="5">
        <v>4525001</v>
      </c>
      <c r="M2889" s="6">
        <v>24.469389509999999</v>
      </c>
      <c r="AB2889" s="8" t="s">
        <v>7655</v>
      </c>
    </row>
    <row r="2890" spans="1:28" x14ac:dyDescent="0.45">
      <c r="A2890" t="s">
        <v>6098</v>
      </c>
      <c r="B2890" t="s">
        <v>7900</v>
      </c>
      <c r="C2890" t="s">
        <v>7900</v>
      </c>
      <c r="G2890" s="1">
        <v>1462956.8008218054</v>
      </c>
      <c r="H2890" s="1">
        <v>0</v>
      </c>
      <c r="K2890" s="4">
        <v>110724012</v>
      </c>
      <c r="L2890" s="5">
        <v>4525001</v>
      </c>
      <c r="M2890" s="6">
        <v>24.469389509999999</v>
      </c>
      <c r="AB2890" s="8" t="s">
        <v>7655</v>
      </c>
    </row>
    <row r="2891" spans="1:28" x14ac:dyDescent="0.45">
      <c r="A2891" t="s">
        <v>6098</v>
      </c>
      <c r="B2891" t="s">
        <v>7901</v>
      </c>
      <c r="C2891" t="s">
        <v>7901</v>
      </c>
      <c r="G2891" s="1">
        <v>-1973684.7254773732</v>
      </c>
      <c r="H2891" s="1">
        <v>0</v>
      </c>
      <c r="K2891" s="4">
        <v>110724012</v>
      </c>
      <c r="L2891" s="5">
        <v>4525001</v>
      </c>
      <c r="M2891" s="6">
        <v>24.469389509999999</v>
      </c>
      <c r="AB2891" s="8" t="s">
        <v>7655</v>
      </c>
    </row>
    <row r="2892" spans="1:28" x14ac:dyDescent="0.45">
      <c r="A2892" t="s">
        <v>6098</v>
      </c>
      <c r="B2892" t="s">
        <v>7902</v>
      </c>
      <c r="C2892" t="s">
        <v>7902</v>
      </c>
      <c r="G2892" s="1">
        <v>3522351.9770002393</v>
      </c>
      <c r="H2892" s="1">
        <v>0</v>
      </c>
      <c r="K2892" s="4">
        <v>110724012</v>
      </c>
      <c r="L2892" s="5">
        <v>4525001</v>
      </c>
      <c r="M2892" s="6">
        <v>24.469389509999999</v>
      </c>
      <c r="AB2892" s="8" t="s">
        <v>7655</v>
      </c>
    </row>
    <row r="2893" spans="1:28" x14ac:dyDescent="0.45">
      <c r="A2893" t="s">
        <v>6098</v>
      </c>
      <c r="B2893" t="s">
        <v>7903</v>
      </c>
      <c r="C2893" t="s">
        <v>7903</v>
      </c>
      <c r="G2893" s="1">
        <v>-2174499.4945801734</v>
      </c>
      <c r="H2893" s="1">
        <v>0</v>
      </c>
      <c r="K2893" s="4">
        <v>110724012</v>
      </c>
      <c r="L2893" s="5">
        <v>4525001</v>
      </c>
      <c r="M2893" s="6">
        <v>24.469389509999999</v>
      </c>
      <c r="AB2893" s="8" t="s">
        <v>7655</v>
      </c>
    </row>
    <row r="2894" spans="1:28" x14ac:dyDescent="0.45">
      <c r="A2894" t="s">
        <v>6098</v>
      </c>
      <c r="B2894" t="s">
        <v>7904</v>
      </c>
      <c r="C2894" t="s">
        <v>7904</v>
      </c>
      <c r="G2894" s="1">
        <v>-1523864.5879409609</v>
      </c>
      <c r="H2894" s="1">
        <v>0</v>
      </c>
      <c r="K2894" s="4">
        <v>110724012</v>
      </c>
      <c r="L2894" s="5">
        <v>4525001</v>
      </c>
      <c r="M2894" s="6">
        <v>24.469389509999999</v>
      </c>
      <c r="AB2894" s="8" t="s">
        <v>7655</v>
      </c>
    </row>
    <row r="2895" spans="1:28" x14ac:dyDescent="0.45">
      <c r="A2895" t="s">
        <v>6098</v>
      </c>
      <c r="B2895" t="s">
        <v>7905</v>
      </c>
      <c r="C2895" t="s">
        <v>7905</v>
      </c>
      <c r="G2895" s="1">
        <v>-10423073.649696305</v>
      </c>
      <c r="H2895" s="1">
        <v>0</v>
      </c>
      <c r="K2895" s="4">
        <v>110724012</v>
      </c>
      <c r="L2895" s="5">
        <v>4525001</v>
      </c>
      <c r="M2895" s="6">
        <v>24.469389509999999</v>
      </c>
      <c r="AB2895" s="8" t="s">
        <v>7655</v>
      </c>
    </row>
    <row r="2896" spans="1:28" x14ac:dyDescent="0.45">
      <c r="A2896" t="s">
        <v>6098</v>
      </c>
      <c r="B2896" t="s">
        <v>7906</v>
      </c>
      <c r="C2896" t="s">
        <v>7906</v>
      </c>
      <c r="G2896" s="1">
        <v>-3569220.9998655943</v>
      </c>
      <c r="H2896" s="1">
        <v>0</v>
      </c>
      <c r="K2896" s="4">
        <v>110724012</v>
      </c>
      <c r="L2896" s="5">
        <v>4525001</v>
      </c>
      <c r="M2896" s="6">
        <v>24.469389509999999</v>
      </c>
      <c r="AB2896" s="8" t="s">
        <v>7655</v>
      </c>
    </row>
    <row r="2897" spans="1:28" x14ac:dyDescent="0.45">
      <c r="A2897" t="s">
        <v>6098</v>
      </c>
      <c r="B2897" t="s">
        <v>7907</v>
      </c>
      <c r="C2897" t="s">
        <v>7907</v>
      </c>
      <c r="G2897" s="1">
        <v>-1603225.2276112812</v>
      </c>
      <c r="H2897" s="1">
        <v>0</v>
      </c>
      <c r="K2897" s="4">
        <v>110724012</v>
      </c>
      <c r="L2897" s="5">
        <v>4525001</v>
      </c>
      <c r="M2897" s="6">
        <v>24.469389509999999</v>
      </c>
      <c r="AB2897" s="8" t="s">
        <v>7655</v>
      </c>
    </row>
    <row r="2898" spans="1:28" x14ac:dyDescent="0.45">
      <c r="A2898" t="s">
        <v>6098</v>
      </c>
      <c r="B2898" t="s">
        <v>7908</v>
      </c>
      <c r="C2898" t="s">
        <v>7908</v>
      </c>
      <c r="G2898" s="1">
        <v>-1680108.971974222</v>
      </c>
      <c r="H2898" s="1">
        <v>0</v>
      </c>
      <c r="K2898" s="4">
        <v>110724012</v>
      </c>
      <c r="L2898" s="5">
        <v>4525001</v>
      </c>
      <c r="M2898" s="6">
        <v>24.469389509999999</v>
      </c>
      <c r="AB2898" s="8" t="s">
        <v>7655</v>
      </c>
    </row>
    <row r="2899" spans="1:28" x14ac:dyDescent="0.45">
      <c r="A2899" t="s">
        <v>6098</v>
      </c>
      <c r="B2899" t="s">
        <v>7909</v>
      </c>
      <c r="C2899" t="s">
        <v>7909</v>
      </c>
      <c r="G2899" s="1">
        <v>-8463206.7521023918</v>
      </c>
      <c r="H2899" s="1">
        <v>0</v>
      </c>
      <c r="K2899" s="4">
        <v>110724012</v>
      </c>
      <c r="L2899" s="5">
        <v>4525001</v>
      </c>
      <c r="M2899" s="6">
        <v>24.469389509999999</v>
      </c>
      <c r="AB2899" s="8" t="s">
        <v>7655</v>
      </c>
    </row>
    <row r="2900" spans="1:28" x14ac:dyDescent="0.45">
      <c r="A2900" t="s">
        <v>6098</v>
      </c>
      <c r="B2900" t="s">
        <v>7910</v>
      </c>
      <c r="C2900" t="s">
        <v>7910</v>
      </c>
      <c r="G2900" s="1">
        <v>-4881985.7477859072</v>
      </c>
      <c r="H2900" s="1">
        <v>0</v>
      </c>
      <c r="K2900" s="4">
        <v>110724012</v>
      </c>
      <c r="L2900" s="5">
        <v>4525001</v>
      </c>
      <c r="M2900" s="6">
        <v>24.469389509999999</v>
      </c>
      <c r="AB2900" s="8" t="s">
        <v>7655</v>
      </c>
    </row>
    <row r="2901" spans="1:28" x14ac:dyDescent="0.45">
      <c r="A2901" t="s">
        <v>6098</v>
      </c>
      <c r="B2901" t="s">
        <v>7911</v>
      </c>
      <c r="G2901" s="1">
        <v>6980858.9238852449</v>
      </c>
      <c r="K2901" s="4">
        <v>110724012</v>
      </c>
      <c r="L2901" s="5">
        <v>4525001</v>
      </c>
      <c r="M2901" s="6">
        <v>24.469389509999999</v>
      </c>
      <c r="AB2901" s="8" t="s">
        <v>7655</v>
      </c>
    </row>
    <row r="2902" spans="1:28" x14ac:dyDescent="0.45">
      <c r="A2902" t="s">
        <v>6098</v>
      </c>
      <c r="B2902" t="s">
        <v>7912</v>
      </c>
      <c r="G2902" s="1">
        <v>3511969.527917935</v>
      </c>
      <c r="K2902" s="4">
        <v>110724012</v>
      </c>
      <c r="L2902" s="5">
        <v>4525001</v>
      </c>
      <c r="M2902" s="6">
        <v>24.469389509999999</v>
      </c>
      <c r="AB2902" s="8" t="s">
        <v>7655</v>
      </c>
    </row>
    <row r="2903" spans="1:28" x14ac:dyDescent="0.45">
      <c r="A2903" t="s">
        <v>6098</v>
      </c>
      <c r="B2903" t="s">
        <v>7913</v>
      </c>
      <c r="G2903" s="1">
        <v>1450221.8923101893</v>
      </c>
      <c r="K2903" s="4">
        <v>110724012</v>
      </c>
      <c r="L2903" s="5">
        <v>4525001</v>
      </c>
      <c r="M2903" s="6">
        <v>24.469389509999999</v>
      </c>
      <c r="AB2903" s="8" t="s">
        <v>7655</v>
      </c>
    </row>
    <row r="2904" spans="1:28" x14ac:dyDescent="0.45">
      <c r="A2904" t="s">
        <v>6098</v>
      </c>
      <c r="B2904" t="s">
        <v>7914</v>
      </c>
      <c r="G2904" s="1">
        <v>766003.33449070714</v>
      </c>
      <c r="K2904" s="4">
        <v>110724012</v>
      </c>
      <c r="L2904" s="5">
        <v>4525001</v>
      </c>
      <c r="M2904" s="6">
        <v>24.469389509999999</v>
      </c>
      <c r="AB2904" s="8" t="s">
        <v>7655</v>
      </c>
    </row>
    <row r="2905" spans="1:28" x14ac:dyDescent="0.45">
      <c r="A2905" t="s">
        <v>6098</v>
      </c>
      <c r="B2905" t="s">
        <v>7915</v>
      </c>
      <c r="G2905" s="1">
        <v>3044428.1526885624</v>
      </c>
      <c r="K2905" s="4">
        <v>110724012</v>
      </c>
      <c r="L2905" s="5">
        <v>4525001</v>
      </c>
      <c r="M2905" s="6">
        <v>24.469389509999999</v>
      </c>
      <c r="AB2905" s="8" t="s">
        <v>7655</v>
      </c>
    </row>
    <row r="2906" spans="1:28" x14ac:dyDescent="0.45">
      <c r="A2906" t="s">
        <v>6098</v>
      </c>
      <c r="B2906" t="s">
        <v>7916</v>
      </c>
      <c r="G2906" s="1">
        <v>1548325.509545411</v>
      </c>
      <c r="K2906" s="4">
        <v>110724012</v>
      </c>
      <c r="L2906" s="5">
        <v>4525001</v>
      </c>
      <c r="M2906" s="6">
        <v>24.469389509999999</v>
      </c>
      <c r="AB2906" s="8" t="s">
        <v>7655</v>
      </c>
    </row>
    <row r="2907" spans="1:28" x14ac:dyDescent="0.45">
      <c r="A2907" t="s">
        <v>6098</v>
      </c>
      <c r="B2907" t="s">
        <v>7917</v>
      </c>
      <c r="G2907" s="1">
        <v>650714.46875002224</v>
      </c>
      <c r="K2907" s="4">
        <v>110724012</v>
      </c>
      <c r="L2907" s="5">
        <v>4525001</v>
      </c>
      <c r="M2907" s="6">
        <v>24.469389509999999</v>
      </c>
      <c r="AB2907" s="8" t="s">
        <v>7655</v>
      </c>
    </row>
    <row r="2908" spans="1:28" x14ac:dyDescent="0.45">
      <c r="A2908" t="s">
        <v>6098</v>
      </c>
      <c r="B2908" t="s">
        <v>7918</v>
      </c>
      <c r="G2908" s="1">
        <v>353513.99908073898</v>
      </c>
      <c r="K2908" s="4">
        <v>110724012</v>
      </c>
      <c r="L2908" s="5">
        <v>4525001</v>
      </c>
      <c r="M2908" s="6">
        <v>24.469389509999999</v>
      </c>
      <c r="AB2908" s="8" t="s">
        <v>7655</v>
      </c>
    </row>
    <row r="2909" spans="1:28" x14ac:dyDescent="0.45">
      <c r="A2909" t="s">
        <v>6098</v>
      </c>
      <c r="B2909" t="s">
        <v>7919</v>
      </c>
      <c r="G2909" s="1">
        <v>0</v>
      </c>
      <c r="K2909" s="4">
        <v>110724012</v>
      </c>
      <c r="L2909" s="5">
        <v>4525001</v>
      </c>
      <c r="M2909" s="6">
        <v>24.469389509999999</v>
      </c>
      <c r="AB2909" s="8" t="s">
        <v>7655</v>
      </c>
    </row>
    <row r="2910" spans="1:28" x14ac:dyDescent="0.45">
      <c r="A2910" t="s">
        <v>6098</v>
      </c>
      <c r="B2910" t="s">
        <v>7920</v>
      </c>
      <c r="G2910" s="1">
        <v>0</v>
      </c>
      <c r="K2910" s="4">
        <v>110724012</v>
      </c>
      <c r="L2910" s="5">
        <v>4525001</v>
      </c>
      <c r="M2910" s="6">
        <v>24.469389509999999</v>
      </c>
      <c r="AB2910" s="8" t="s">
        <v>7655</v>
      </c>
    </row>
    <row r="2911" spans="1:28" x14ac:dyDescent="0.45">
      <c r="A2911" t="s">
        <v>6098</v>
      </c>
      <c r="B2911" t="s">
        <v>7921</v>
      </c>
      <c r="G2911" s="1">
        <v>592116.63449033897</v>
      </c>
      <c r="K2911" s="4">
        <v>110724012</v>
      </c>
      <c r="L2911" s="5">
        <v>4525001</v>
      </c>
      <c r="M2911" s="6">
        <v>24.469389509999999</v>
      </c>
      <c r="AB2911" s="8" t="s">
        <v>7655</v>
      </c>
    </row>
    <row r="2912" spans="1:28" x14ac:dyDescent="0.45">
      <c r="A2912" t="s">
        <v>6098</v>
      </c>
      <c r="B2912" t="s">
        <v>7922</v>
      </c>
      <c r="G2912" s="1">
        <v>302871.01551406702</v>
      </c>
      <c r="K2912" s="4">
        <v>110724012</v>
      </c>
      <c r="L2912" s="5">
        <v>4525001</v>
      </c>
      <c r="M2912" s="6">
        <v>24.469389509999999</v>
      </c>
      <c r="AB2912" s="8" t="s">
        <v>7655</v>
      </c>
    </row>
    <row r="2913" spans="1:28" x14ac:dyDescent="0.45">
      <c r="A2913" t="s">
        <v>6098</v>
      </c>
      <c r="B2913" t="s">
        <v>7923</v>
      </c>
      <c r="G2913" s="1">
        <v>6979636.2924328428</v>
      </c>
      <c r="K2913" s="4">
        <v>110724012</v>
      </c>
      <c r="L2913" s="5">
        <v>4525001</v>
      </c>
      <c r="M2913" s="6">
        <v>24.469389509999999</v>
      </c>
      <c r="AB2913" s="8" t="s">
        <v>7655</v>
      </c>
    </row>
    <row r="2914" spans="1:28" x14ac:dyDescent="0.45">
      <c r="A2914" t="s">
        <v>6098</v>
      </c>
      <c r="B2914" t="s">
        <v>7924</v>
      </c>
      <c r="G2914" s="1">
        <v>3532248.5771347601</v>
      </c>
      <c r="K2914" s="4">
        <v>110724012</v>
      </c>
      <c r="L2914" s="5">
        <v>4525001</v>
      </c>
      <c r="M2914" s="6">
        <v>24.469389509999999</v>
      </c>
      <c r="AB2914" s="8" t="s">
        <v>7655</v>
      </c>
    </row>
    <row r="2915" spans="1:28" x14ac:dyDescent="0.45">
      <c r="A2915" t="s">
        <v>6098</v>
      </c>
      <c r="B2915" t="s">
        <v>7925</v>
      </c>
      <c r="G2915" s="1">
        <v>1481049.8482028672</v>
      </c>
      <c r="K2915" s="4">
        <v>110724012</v>
      </c>
      <c r="L2915" s="5">
        <v>4525001</v>
      </c>
      <c r="M2915" s="6">
        <v>24.469389509999999</v>
      </c>
      <c r="AB2915" s="8" t="s">
        <v>7655</v>
      </c>
    </row>
    <row r="2916" spans="1:28" x14ac:dyDescent="0.45">
      <c r="A2916" t="s">
        <v>6098</v>
      </c>
      <c r="B2916" t="s">
        <v>7926</v>
      </c>
      <c r="G2916" s="1">
        <v>800760.77479104174</v>
      </c>
      <c r="K2916" s="4">
        <v>110724012</v>
      </c>
      <c r="L2916" s="5">
        <v>4525001</v>
      </c>
      <c r="M2916" s="6">
        <v>24.469389509999999</v>
      </c>
      <c r="AB2916" s="8" t="s">
        <v>7655</v>
      </c>
    </row>
    <row r="2917" spans="1:28" x14ac:dyDescent="0.45">
      <c r="A2917" t="s">
        <v>6098</v>
      </c>
      <c r="B2917" t="s">
        <v>7927</v>
      </c>
      <c r="G2917" s="1">
        <v>3.7695109662406962E-3</v>
      </c>
      <c r="K2917" s="4">
        <v>110724012</v>
      </c>
      <c r="L2917" s="5">
        <v>4525001</v>
      </c>
      <c r="M2917" s="6">
        <v>24.469389509999999</v>
      </c>
      <c r="AB2917" s="8" t="s">
        <v>7655</v>
      </c>
    </row>
    <row r="2918" spans="1:28" x14ac:dyDescent="0.45">
      <c r="A2918" t="s">
        <v>6098</v>
      </c>
      <c r="B2918" t="s">
        <v>7658</v>
      </c>
      <c r="G2918" s="1">
        <v>6.6754520800356065</v>
      </c>
      <c r="K2918" s="4">
        <v>110724012</v>
      </c>
      <c r="L2918" s="5">
        <v>4525001</v>
      </c>
      <c r="M2918" s="6">
        <v>24.469389509999999</v>
      </c>
      <c r="AB2918" s="8" t="s">
        <v>7655</v>
      </c>
    </row>
    <row r="2919" spans="1:28" x14ac:dyDescent="0.45">
      <c r="A2919" t="s">
        <v>6098</v>
      </c>
      <c r="B2919" t="s">
        <v>6190</v>
      </c>
      <c r="G2919" s="1">
        <v>2.8915078132728413</v>
      </c>
      <c r="K2919" s="4">
        <v>110724012</v>
      </c>
      <c r="L2919" s="5">
        <v>4525001</v>
      </c>
      <c r="M2919" s="6">
        <v>24.469389509999999</v>
      </c>
      <c r="AB2919" s="8" t="s">
        <v>7655</v>
      </c>
    </row>
    <row r="2920" spans="1:28" x14ac:dyDescent="0.45">
      <c r="A2920" t="s">
        <v>6098</v>
      </c>
      <c r="B2920" t="s">
        <v>1603</v>
      </c>
      <c r="G2920" s="1">
        <v>4.2438847115505949</v>
      </c>
      <c r="K2920" s="4">
        <v>110724012</v>
      </c>
      <c r="L2920" s="5">
        <v>4525001</v>
      </c>
      <c r="M2920" s="6">
        <v>24.469389509999999</v>
      </c>
      <c r="AB2920" s="8" t="s">
        <v>7655</v>
      </c>
    </row>
    <row r="2921" spans="1:28" x14ac:dyDescent="0.45">
      <c r="A2921" t="s">
        <v>6098</v>
      </c>
      <c r="B2921" t="s">
        <v>1695</v>
      </c>
      <c r="G2921" s="1">
        <v>-3.8379646800750664</v>
      </c>
      <c r="K2921" s="4">
        <v>110724012</v>
      </c>
      <c r="L2921" s="5">
        <v>4525001</v>
      </c>
      <c r="M2921" s="6">
        <v>24.469389509999999</v>
      </c>
      <c r="AB2921" s="8" t="s">
        <v>7655</v>
      </c>
    </row>
    <row r="2922" spans="1:28" x14ac:dyDescent="0.45">
      <c r="A2922" t="s">
        <v>6098</v>
      </c>
      <c r="B2922" t="s">
        <v>1246</v>
      </c>
      <c r="G2922" s="1">
        <v>-1.2719333367839771</v>
      </c>
      <c r="K2922" s="4">
        <v>110724012</v>
      </c>
      <c r="L2922" s="5">
        <v>4525001</v>
      </c>
      <c r="M2922" s="6">
        <v>24.469389509999999</v>
      </c>
      <c r="AB2922" s="8" t="s">
        <v>7655</v>
      </c>
    </row>
    <row r="2923" spans="1:28" x14ac:dyDescent="0.45">
      <c r="A2923" t="s">
        <v>6098</v>
      </c>
      <c r="B2923" t="s">
        <v>7724</v>
      </c>
      <c r="G2923" s="1">
        <v>-1.758963702744273</v>
      </c>
      <c r="K2923" s="4">
        <v>110724012</v>
      </c>
      <c r="L2923" s="5">
        <v>4525001</v>
      </c>
      <c r="M2923" s="6">
        <v>24.469389509999999</v>
      </c>
      <c r="AB2923" s="8" t="s">
        <v>7655</v>
      </c>
    </row>
    <row r="2924" spans="1:28" x14ac:dyDescent="0.45">
      <c r="A2924" t="s">
        <v>6098</v>
      </c>
      <c r="B2924" t="s">
        <v>7928</v>
      </c>
      <c r="G2924" s="1">
        <v>1.7285851408241695</v>
      </c>
      <c r="K2924" s="4">
        <v>110724012</v>
      </c>
      <c r="L2924" s="5">
        <v>4525001</v>
      </c>
      <c r="M2924" s="6">
        <v>24.469389509999999</v>
      </c>
      <c r="AB2924" s="8" t="s">
        <v>7655</v>
      </c>
    </row>
    <row r="2925" spans="1:28" x14ac:dyDescent="0.45">
      <c r="A2925" t="s">
        <v>6098</v>
      </c>
      <c r="B2925" t="s">
        <v>7929</v>
      </c>
      <c r="G2925" s="1">
        <v>1708731.5070227431</v>
      </c>
      <c r="K2925" s="4">
        <v>110724012</v>
      </c>
      <c r="L2925" s="5">
        <v>4525001</v>
      </c>
      <c r="M2925" s="6">
        <v>24.469389509999999</v>
      </c>
      <c r="AB2925" s="8" t="s">
        <v>7655</v>
      </c>
    </row>
    <row r="2926" spans="1:28" x14ac:dyDescent="0.45">
      <c r="A2926" t="s">
        <v>6098</v>
      </c>
      <c r="B2926" t="s">
        <v>7930</v>
      </c>
      <c r="G2926" s="1">
        <v>732556.14036038879</v>
      </c>
      <c r="K2926" s="4">
        <v>110724012</v>
      </c>
      <c r="L2926" s="5">
        <v>4525001</v>
      </c>
      <c r="M2926" s="6">
        <v>24.469389509999999</v>
      </c>
      <c r="AB2926" s="8" t="s">
        <v>7655</v>
      </c>
    </row>
    <row r="2927" spans="1:28" x14ac:dyDescent="0.45">
      <c r="A2927" t="s">
        <v>6098</v>
      </c>
      <c r="B2927" t="s">
        <v>7931</v>
      </c>
      <c r="G2927" s="1">
        <v>388335.18425101746</v>
      </c>
      <c r="K2927" s="4">
        <v>110724012</v>
      </c>
      <c r="L2927" s="5">
        <v>4525001</v>
      </c>
      <c r="M2927" s="6">
        <v>24.469389509999999</v>
      </c>
      <c r="AB2927" s="8" t="s">
        <v>7655</v>
      </c>
    </row>
    <row r="2928" spans="1:28" x14ac:dyDescent="0.45">
      <c r="A2928" t="s">
        <v>6098</v>
      </c>
      <c r="B2928" t="s">
        <v>7932</v>
      </c>
      <c r="G2928" s="1">
        <v>3254034.6697662128</v>
      </c>
      <c r="K2928" s="4">
        <v>110724012</v>
      </c>
      <c r="L2928" s="5">
        <v>4525001</v>
      </c>
      <c r="M2928" s="6">
        <v>24.469389509999999</v>
      </c>
      <c r="AB2928" s="8" t="s">
        <v>7655</v>
      </c>
    </row>
    <row r="2929" spans="1:28" x14ac:dyDescent="0.45">
      <c r="A2929" t="s">
        <v>6098</v>
      </c>
      <c r="B2929" t="s">
        <v>7933</v>
      </c>
      <c r="G2929" s="1">
        <v>-69308.465231738242</v>
      </c>
      <c r="K2929" s="4">
        <v>110724012</v>
      </c>
      <c r="L2929" s="5">
        <v>4525001</v>
      </c>
      <c r="M2929" s="6">
        <v>24.469389509999999</v>
      </c>
      <c r="AB2929" s="8" t="s">
        <v>7655</v>
      </c>
    </row>
    <row r="2930" spans="1:28" x14ac:dyDescent="0.45">
      <c r="A2930" t="s">
        <v>6098</v>
      </c>
      <c r="B2930" t="s">
        <v>7934</v>
      </c>
      <c r="G2930" s="1">
        <v>-311897.15080719127</v>
      </c>
      <c r="K2930" s="4">
        <v>110724012</v>
      </c>
      <c r="L2930" s="5">
        <v>4525001</v>
      </c>
      <c r="M2930" s="6">
        <v>24.469389509999999</v>
      </c>
      <c r="AB2930" s="8" t="s">
        <v>7655</v>
      </c>
    </row>
    <row r="2931" spans="1:28" x14ac:dyDescent="0.45">
      <c r="A2931" t="s">
        <v>6098</v>
      </c>
      <c r="B2931" t="s">
        <v>7935</v>
      </c>
      <c r="G2931" s="1">
        <v>1052985.8753573739</v>
      </c>
      <c r="K2931" s="4">
        <v>110724012</v>
      </c>
      <c r="L2931" s="5">
        <v>4525001</v>
      </c>
      <c r="M2931" s="6">
        <v>24.469389509999999</v>
      </c>
      <c r="AB2931" s="8" t="s">
        <v>7655</v>
      </c>
    </row>
    <row r="2932" spans="1:28" x14ac:dyDescent="0.45">
      <c r="A2932" t="s">
        <v>6098</v>
      </c>
      <c r="B2932" t="s">
        <v>7936</v>
      </c>
      <c r="G2932" s="1">
        <v>941533.15427972155</v>
      </c>
      <c r="K2932" s="4">
        <v>110724012</v>
      </c>
      <c r="L2932" s="5">
        <v>4525001</v>
      </c>
      <c r="M2932" s="6">
        <v>24.469389509999999</v>
      </c>
      <c r="AB2932" s="8" t="s">
        <v>7655</v>
      </c>
    </row>
    <row r="2933" spans="1:28" x14ac:dyDescent="0.45">
      <c r="A2933" t="s">
        <v>6098</v>
      </c>
      <c r="B2933" t="s">
        <v>7748</v>
      </c>
      <c r="C2933" t="s">
        <v>7748</v>
      </c>
      <c r="G2933" s="1">
        <v>-44.897427971999996</v>
      </c>
      <c r="H2933" s="1">
        <v>19.850000000000001</v>
      </c>
      <c r="K2933" s="4">
        <v>110724012</v>
      </c>
      <c r="L2933" s="5">
        <v>4525001</v>
      </c>
      <c r="M2933" s="6">
        <v>24.469389509999999</v>
      </c>
      <c r="AB2933" s="8" t="s">
        <v>7655</v>
      </c>
    </row>
    <row r="2934" spans="1:28" x14ac:dyDescent="0.45">
      <c r="A2934" t="s">
        <v>6098</v>
      </c>
      <c r="B2934" t="s">
        <v>6338</v>
      </c>
      <c r="C2934" t="s">
        <v>6338</v>
      </c>
      <c r="G2934" s="1">
        <v>-2.2548418344000001</v>
      </c>
      <c r="H2934" s="1">
        <v>18.850000000000001</v>
      </c>
      <c r="K2934" s="4">
        <v>110724012</v>
      </c>
      <c r="L2934" s="5">
        <v>4525001</v>
      </c>
      <c r="M2934" s="6">
        <v>24.469389509999999</v>
      </c>
      <c r="AB2934" s="8" t="s">
        <v>7655</v>
      </c>
    </row>
    <row r="2935" spans="1:28" x14ac:dyDescent="0.45">
      <c r="A2935" t="s">
        <v>6098</v>
      </c>
      <c r="B2935" t="s">
        <v>7937</v>
      </c>
      <c r="C2935" t="s">
        <v>7937</v>
      </c>
      <c r="G2935" s="1">
        <v>-57.530085735599997</v>
      </c>
      <c r="H2935" s="1">
        <v>1.9764442134</v>
      </c>
      <c r="K2935" s="4">
        <v>110724012</v>
      </c>
      <c r="L2935" s="5">
        <v>4525001</v>
      </c>
      <c r="M2935" s="6">
        <v>24.469389509999999</v>
      </c>
      <c r="AB2935" s="8" t="s">
        <v>7655</v>
      </c>
    </row>
    <row r="2936" spans="1:28" x14ac:dyDescent="0.45">
      <c r="A2936" t="s">
        <v>6098</v>
      </c>
      <c r="B2936" t="s">
        <v>7938</v>
      </c>
      <c r="C2936" t="s">
        <v>7938</v>
      </c>
      <c r="G2936" s="1">
        <v>-58.3140778884</v>
      </c>
      <c r="H2936" s="1">
        <v>2.0109992703000001</v>
      </c>
      <c r="K2936" s="4">
        <v>110724012</v>
      </c>
      <c r="L2936" s="5">
        <v>4525001</v>
      </c>
      <c r="M2936" s="6">
        <v>24.469389509999999</v>
      </c>
      <c r="AB2936" s="8" t="s">
        <v>7655</v>
      </c>
    </row>
    <row r="2937" spans="1:28" x14ac:dyDescent="0.45">
      <c r="A2937" t="s">
        <v>6098</v>
      </c>
      <c r="B2937" t="s">
        <v>7939</v>
      </c>
      <c r="C2937" t="s">
        <v>7939</v>
      </c>
      <c r="G2937" s="1">
        <v>-50.113854550799999</v>
      </c>
      <c r="H2937" s="1">
        <v>2.1432062372999998</v>
      </c>
      <c r="K2937" s="4">
        <v>110724012</v>
      </c>
      <c r="L2937" s="5">
        <v>4525001</v>
      </c>
      <c r="M2937" s="6">
        <v>24.469389509999999</v>
      </c>
      <c r="AB2937" s="8" t="s">
        <v>7655</v>
      </c>
    </row>
    <row r="2938" spans="1:28" x14ac:dyDescent="0.45">
      <c r="A2938" t="s">
        <v>6098</v>
      </c>
      <c r="B2938" t="s">
        <v>7940</v>
      </c>
      <c r="C2938" t="s">
        <v>7940</v>
      </c>
      <c r="G2938" s="1">
        <v>-30.847433090399999</v>
      </c>
      <c r="H2938" s="1">
        <v>1.8322417698</v>
      </c>
      <c r="K2938" s="4">
        <v>110724012</v>
      </c>
      <c r="L2938" s="5">
        <v>4525001</v>
      </c>
      <c r="M2938" s="6">
        <v>24.469389509999999</v>
      </c>
      <c r="AB2938" s="8" t="s">
        <v>7655</v>
      </c>
    </row>
    <row r="2939" spans="1:28" x14ac:dyDescent="0.45">
      <c r="A2939" t="s">
        <v>6098</v>
      </c>
      <c r="B2939" t="s">
        <v>7941</v>
      </c>
      <c r="C2939" t="s">
        <v>7941</v>
      </c>
      <c r="G2939" s="1">
        <v>-80.177295488399992</v>
      </c>
      <c r="H2939" s="1">
        <v>1.3684705787</v>
      </c>
      <c r="K2939" s="4">
        <v>110724012</v>
      </c>
      <c r="L2939" s="5">
        <v>4525001</v>
      </c>
      <c r="M2939" s="6">
        <v>24.469389509999999</v>
      </c>
      <c r="AB2939" s="8" t="s">
        <v>7655</v>
      </c>
    </row>
    <row r="2940" spans="1:28" x14ac:dyDescent="0.45">
      <c r="A2940" t="s">
        <v>6098</v>
      </c>
      <c r="B2940" t="s">
        <v>7942</v>
      </c>
      <c r="C2940" t="s">
        <v>7942</v>
      </c>
      <c r="G2940" s="1">
        <v>-177.13148716799998</v>
      </c>
      <c r="H2940" s="1">
        <v>0.19839786370000001</v>
      </c>
      <c r="K2940" s="4">
        <v>110724012</v>
      </c>
      <c r="L2940" s="5">
        <v>4525001</v>
      </c>
      <c r="M2940" s="6">
        <v>24.469389509999999</v>
      </c>
      <c r="AB2940" s="8" t="s">
        <v>7655</v>
      </c>
    </row>
    <row r="2941" spans="1:28" x14ac:dyDescent="0.45">
      <c r="A2941" t="s">
        <v>6098</v>
      </c>
      <c r="B2941" t="s">
        <v>7943</v>
      </c>
      <c r="C2941" t="s">
        <v>7943</v>
      </c>
      <c r="G2941" s="1">
        <v>-246.73569072479998</v>
      </c>
      <c r="H2941" s="1">
        <v>1.0182875600000001</v>
      </c>
      <c r="K2941" s="4">
        <v>110724012</v>
      </c>
      <c r="L2941" s="5">
        <v>4525001</v>
      </c>
      <c r="M2941" s="6">
        <v>24.469389509999999</v>
      </c>
      <c r="AB2941" s="8" t="s">
        <v>7655</v>
      </c>
    </row>
    <row r="2942" spans="1:28" x14ac:dyDescent="0.45">
      <c r="A2942" t="s">
        <v>6098</v>
      </c>
      <c r="B2942" t="s">
        <v>7944</v>
      </c>
      <c r="C2942" t="s">
        <v>7944</v>
      </c>
      <c r="G2942" s="1">
        <v>-131.68683136800001</v>
      </c>
      <c r="H2942" s="1">
        <v>1.0852167293999999</v>
      </c>
      <c r="K2942" s="4">
        <v>110724012</v>
      </c>
      <c r="L2942" s="5">
        <v>4525001</v>
      </c>
      <c r="M2942" s="6">
        <v>24.469389509999999</v>
      </c>
      <c r="AB2942" s="8" t="s">
        <v>7655</v>
      </c>
    </row>
    <row r="2943" spans="1:28" x14ac:dyDescent="0.45">
      <c r="A2943" t="s">
        <v>6098</v>
      </c>
      <c r="B2943" t="s">
        <v>7945</v>
      </c>
      <c r="C2943" t="s">
        <v>7945</v>
      </c>
      <c r="G2943" s="1">
        <v>-153.77827305599999</v>
      </c>
      <c r="H2943" s="1">
        <v>1.6622275246</v>
      </c>
      <c r="K2943" s="4">
        <v>110724012</v>
      </c>
      <c r="L2943" s="5">
        <v>4525001</v>
      </c>
      <c r="M2943" s="6">
        <v>24.469389509999999</v>
      </c>
      <c r="AB2943" s="8" t="s">
        <v>7655</v>
      </c>
    </row>
    <row r="2944" spans="1:28" x14ac:dyDescent="0.45">
      <c r="A2944" t="s">
        <v>6098</v>
      </c>
      <c r="B2944" t="s">
        <v>7946</v>
      </c>
      <c r="C2944" t="s">
        <v>7946</v>
      </c>
      <c r="G2944" s="1">
        <v>-57.769295601600007</v>
      </c>
      <c r="H2944" s="1">
        <v>1.8664549516</v>
      </c>
      <c r="K2944" s="4">
        <v>110724012</v>
      </c>
      <c r="L2944" s="5">
        <v>4525001</v>
      </c>
      <c r="M2944" s="6">
        <v>24.469389509999999</v>
      </c>
      <c r="AB2944" s="8" t="s">
        <v>7655</v>
      </c>
    </row>
    <row r="2945" spans="1:28" x14ac:dyDescent="0.45">
      <c r="A2945" t="s">
        <v>6098</v>
      </c>
      <c r="B2945" t="s">
        <v>7947</v>
      </c>
      <c r="C2945" t="s">
        <v>7947</v>
      </c>
      <c r="G2945" s="1">
        <v>-873.10220964479993</v>
      </c>
      <c r="H2945" s="1">
        <v>0.51946476320000001</v>
      </c>
      <c r="K2945" s="4">
        <v>110724012</v>
      </c>
      <c r="L2945" s="5">
        <v>4525001</v>
      </c>
      <c r="M2945" s="6">
        <v>24.469389509999999</v>
      </c>
      <c r="AB2945" s="8" t="s">
        <v>7655</v>
      </c>
    </row>
    <row r="2946" spans="1:28" x14ac:dyDescent="0.45">
      <c r="A2946" t="s">
        <v>6098</v>
      </c>
      <c r="B2946" t="s">
        <v>7948</v>
      </c>
      <c r="C2946" t="s">
        <v>7948</v>
      </c>
      <c r="G2946" s="1">
        <v>-407.47936056840001</v>
      </c>
      <c r="H2946" s="1">
        <v>1.5125509261000001</v>
      </c>
      <c r="K2946" s="4">
        <v>110724012</v>
      </c>
      <c r="L2946" s="5">
        <v>4525001</v>
      </c>
      <c r="M2946" s="6">
        <v>24.469389509999999</v>
      </c>
      <c r="AB2946" s="8" t="s">
        <v>7655</v>
      </c>
    </row>
    <row r="2947" spans="1:28" x14ac:dyDescent="0.45">
      <c r="A2947" t="s">
        <v>6098</v>
      </c>
      <c r="B2947" t="s">
        <v>7949</v>
      </c>
      <c r="C2947" t="s">
        <v>7949</v>
      </c>
      <c r="G2947" s="1">
        <v>-153.77827305599999</v>
      </c>
      <c r="H2947" s="1">
        <v>0.78099681880000005</v>
      </c>
      <c r="K2947" s="4">
        <v>110724012</v>
      </c>
      <c r="L2947" s="5">
        <v>4525001</v>
      </c>
      <c r="M2947" s="6">
        <v>24.469389509999999</v>
      </c>
      <c r="AB2947" s="8" t="s">
        <v>7655</v>
      </c>
    </row>
    <row r="2948" spans="1:28" x14ac:dyDescent="0.45">
      <c r="A2948" t="s">
        <v>6098</v>
      </c>
      <c r="B2948" t="s">
        <v>7950</v>
      </c>
      <c r="C2948" t="s">
        <v>7950</v>
      </c>
      <c r="G2948" s="1">
        <v>-140.19770317679999</v>
      </c>
      <c r="H2948" s="1">
        <v>0.95507158680000004</v>
      </c>
      <c r="K2948" s="4">
        <v>110724012</v>
      </c>
      <c r="L2948" s="5">
        <v>4525001</v>
      </c>
      <c r="M2948" s="6">
        <v>24.469389509999999</v>
      </c>
      <c r="AB2948" s="8" t="s">
        <v>7655</v>
      </c>
    </row>
    <row r="2949" spans="1:28" x14ac:dyDescent="0.45">
      <c r="A2949" t="s">
        <v>6098</v>
      </c>
      <c r="B2949" t="s">
        <v>7951</v>
      </c>
      <c r="C2949" t="s">
        <v>7951</v>
      </c>
      <c r="G2949" s="1">
        <v>-52.048991087999994</v>
      </c>
      <c r="H2949" s="1">
        <v>0.8570994059</v>
      </c>
      <c r="K2949" s="4">
        <v>110724012</v>
      </c>
      <c r="L2949" s="5">
        <v>4525001</v>
      </c>
      <c r="M2949" s="6">
        <v>24.469389509999999</v>
      </c>
      <c r="AB2949" s="8" t="s">
        <v>7655</v>
      </c>
    </row>
    <row r="2950" spans="1:28" x14ac:dyDescent="0.45">
      <c r="A2950" t="s">
        <v>6098</v>
      </c>
      <c r="B2950" t="s">
        <v>7952</v>
      </c>
      <c r="C2950" t="s">
        <v>7952</v>
      </c>
      <c r="G2950" s="1">
        <v>-507.78720441360002</v>
      </c>
      <c r="H2950" s="1">
        <v>1.2632157766000001</v>
      </c>
      <c r="K2950" s="4">
        <v>110724012</v>
      </c>
      <c r="L2950" s="5">
        <v>4525001</v>
      </c>
      <c r="M2950" s="6">
        <v>24.469389509999999</v>
      </c>
      <c r="AB2950" s="8" t="s">
        <v>7655</v>
      </c>
    </row>
    <row r="2951" spans="1:28" x14ac:dyDescent="0.45">
      <c r="A2951" t="s">
        <v>6098</v>
      </c>
      <c r="B2951" t="s">
        <v>7953</v>
      </c>
      <c r="C2951" t="s">
        <v>7953</v>
      </c>
      <c r="G2951" s="1">
        <v>10755451.172110666</v>
      </c>
      <c r="H2951" s="1">
        <v>1</v>
      </c>
      <c r="K2951" s="4">
        <v>110724012</v>
      </c>
      <c r="L2951" s="5">
        <v>4525001</v>
      </c>
      <c r="M2951" s="6">
        <v>24.469389509999999</v>
      </c>
      <c r="AB2951" s="8" t="s">
        <v>7655</v>
      </c>
    </row>
    <row r="2952" spans="1:28" x14ac:dyDescent="0.45">
      <c r="A2952" t="s">
        <v>6098</v>
      </c>
      <c r="B2952" t="s">
        <v>7748</v>
      </c>
      <c r="C2952" t="s">
        <v>7748</v>
      </c>
      <c r="G2952" s="1">
        <v>65.903816985000006</v>
      </c>
      <c r="H2952" s="1">
        <v>19.850000000000001</v>
      </c>
      <c r="K2952" s="4">
        <v>110724012</v>
      </c>
      <c r="L2952" s="5">
        <v>4525001</v>
      </c>
      <c r="M2952" s="6">
        <v>24.469389509999999</v>
      </c>
      <c r="AB2952" s="8" t="s">
        <v>7655</v>
      </c>
    </row>
    <row r="2953" spans="1:28" x14ac:dyDescent="0.45">
      <c r="A2953" t="s">
        <v>6098</v>
      </c>
      <c r="B2953" t="s">
        <v>6338</v>
      </c>
      <c r="C2953" t="s">
        <v>6338</v>
      </c>
      <c r="G2953" s="1">
        <v>37.6768515495</v>
      </c>
      <c r="H2953" s="1">
        <v>18.850000000000001</v>
      </c>
      <c r="K2953" s="4">
        <v>110724012</v>
      </c>
      <c r="L2953" s="5">
        <v>4525001</v>
      </c>
      <c r="M2953" s="6">
        <v>24.469389509999999</v>
      </c>
      <c r="AB2953" s="8" t="s">
        <v>7655</v>
      </c>
    </row>
    <row r="2954" spans="1:28" x14ac:dyDescent="0.45">
      <c r="A2954" t="s">
        <v>6098</v>
      </c>
      <c r="B2954" t="s">
        <v>7937</v>
      </c>
      <c r="C2954" t="s">
        <v>7937</v>
      </c>
      <c r="G2954" s="1">
        <v>-113.88509037</v>
      </c>
      <c r="H2954" s="1">
        <v>1.9764442134</v>
      </c>
      <c r="K2954" s="4">
        <v>110724012</v>
      </c>
      <c r="L2954" s="5">
        <v>4525001</v>
      </c>
      <c r="M2954" s="6">
        <v>24.469389509999999</v>
      </c>
      <c r="AB2954" s="8" t="s">
        <v>7655</v>
      </c>
    </row>
    <row r="2955" spans="1:28" x14ac:dyDescent="0.45">
      <c r="A2955" t="s">
        <v>6098</v>
      </c>
      <c r="B2955" t="s">
        <v>7954</v>
      </c>
      <c r="C2955" t="s">
        <v>7954</v>
      </c>
      <c r="G2955" s="1">
        <v>-36.328325088</v>
      </c>
      <c r="H2955" s="1">
        <v>1.2494834108999999</v>
      </c>
      <c r="K2955" s="4">
        <v>110724012</v>
      </c>
      <c r="L2955" s="5">
        <v>4525001</v>
      </c>
      <c r="M2955" s="6">
        <v>24.469389509999999</v>
      </c>
      <c r="AB2955" s="8" t="s">
        <v>7655</v>
      </c>
    </row>
    <row r="2956" spans="1:28" x14ac:dyDescent="0.45">
      <c r="A2956" t="s">
        <v>6098</v>
      </c>
      <c r="B2956" t="s">
        <v>7939</v>
      </c>
      <c r="C2956" t="s">
        <v>7939</v>
      </c>
      <c r="G2956" s="1">
        <v>-90.305379478500001</v>
      </c>
      <c r="H2956" s="1">
        <v>2.1432062372999998</v>
      </c>
      <c r="K2956" s="4">
        <v>110724012</v>
      </c>
      <c r="L2956" s="5">
        <v>4525001</v>
      </c>
      <c r="M2956" s="6">
        <v>24.469389509999999</v>
      </c>
      <c r="AB2956" s="8" t="s">
        <v>7655</v>
      </c>
    </row>
    <row r="2957" spans="1:28" x14ac:dyDescent="0.45">
      <c r="A2957" t="s">
        <v>6098</v>
      </c>
      <c r="B2957" t="s">
        <v>7940</v>
      </c>
      <c r="C2957" t="s">
        <v>7940</v>
      </c>
      <c r="G2957" s="1">
        <v>-313.04389964249998</v>
      </c>
      <c r="H2957" s="1">
        <v>1.8322417698</v>
      </c>
      <c r="K2957" s="4">
        <v>110724012</v>
      </c>
      <c r="L2957" s="5">
        <v>4525001</v>
      </c>
      <c r="M2957" s="6">
        <v>24.469389509999999</v>
      </c>
      <c r="AB2957" s="8" t="s">
        <v>7655</v>
      </c>
    </row>
    <row r="2958" spans="1:28" x14ac:dyDescent="0.45">
      <c r="A2958" t="s">
        <v>6098</v>
      </c>
      <c r="B2958" t="s">
        <v>7955</v>
      </c>
      <c r="C2958" t="s">
        <v>7955</v>
      </c>
      <c r="G2958" s="1">
        <v>-12.656612424</v>
      </c>
      <c r="H2958" s="1">
        <v>1.1815724672000001</v>
      </c>
      <c r="K2958" s="4">
        <v>110724012</v>
      </c>
      <c r="L2958" s="5">
        <v>4525001</v>
      </c>
      <c r="M2958" s="6">
        <v>24.469389509999999</v>
      </c>
      <c r="AB2958" s="8" t="s">
        <v>7655</v>
      </c>
    </row>
    <row r="2959" spans="1:28" x14ac:dyDescent="0.45">
      <c r="A2959" t="s">
        <v>6098</v>
      </c>
      <c r="B2959" t="s">
        <v>7956</v>
      </c>
      <c r="C2959" t="s">
        <v>7956</v>
      </c>
      <c r="G2959" s="1">
        <v>0</v>
      </c>
      <c r="H2959" s="1">
        <v>0.95782010110000004</v>
      </c>
      <c r="K2959" s="4">
        <v>110724012</v>
      </c>
      <c r="L2959" s="5">
        <v>4525001</v>
      </c>
      <c r="M2959" s="6">
        <v>24.469389509999999</v>
      </c>
      <c r="AB2959" s="8" t="s">
        <v>7655</v>
      </c>
    </row>
    <row r="2960" spans="1:28" x14ac:dyDescent="0.45">
      <c r="A2960" t="s">
        <v>6098</v>
      </c>
      <c r="B2960" t="s">
        <v>7957</v>
      </c>
      <c r="C2960" t="s">
        <v>7957</v>
      </c>
      <c r="G2960" s="1">
        <v>0</v>
      </c>
      <c r="H2960" s="1">
        <v>1.0076871135000001</v>
      </c>
      <c r="K2960" s="4">
        <v>110724012</v>
      </c>
      <c r="L2960" s="5">
        <v>4525001</v>
      </c>
      <c r="M2960" s="6">
        <v>24.469389509999999</v>
      </c>
      <c r="AB2960" s="8" t="s">
        <v>7655</v>
      </c>
    </row>
    <row r="2961" spans="1:28" x14ac:dyDescent="0.45">
      <c r="A2961" t="s">
        <v>6098</v>
      </c>
      <c r="B2961" t="s">
        <v>7958</v>
      </c>
      <c r="C2961" t="s">
        <v>7958</v>
      </c>
      <c r="G2961" s="1">
        <v>-139.73669518049999</v>
      </c>
      <c r="H2961" s="1">
        <v>1.4946270510999999</v>
      </c>
      <c r="K2961" s="4">
        <v>110724012</v>
      </c>
      <c r="L2961" s="5">
        <v>4525001</v>
      </c>
      <c r="M2961" s="6">
        <v>24.469389509999999</v>
      </c>
      <c r="AB2961" s="8" t="s">
        <v>7655</v>
      </c>
    </row>
    <row r="2962" spans="1:28" x14ac:dyDescent="0.45">
      <c r="A2962" t="s">
        <v>6098</v>
      </c>
      <c r="B2962" t="s">
        <v>7959</v>
      </c>
      <c r="C2962" t="s">
        <v>7959</v>
      </c>
      <c r="G2962" s="1">
        <v>-106.3902387615</v>
      </c>
      <c r="H2962" s="1">
        <v>1.3235957761999999</v>
      </c>
      <c r="K2962" s="4">
        <v>110724012</v>
      </c>
      <c r="L2962" s="5">
        <v>4525001</v>
      </c>
      <c r="M2962" s="6">
        <v>24.469389509999999</v>
      </c>
      <c r="AB2962" s="8" t="s">
        <v>7655</v>
      </c>
    </row>
    <row r="2963" spans="1:28" x14ac:dyDescent="0.45">
      <c r="A2963" t="s">
        <v>6098</v>
      </c>
      <c r="B2963" t="s">
        <v>7960</v>
      </c>
      <c r="C2963" t="s">
        <v>7960</v>
      </c>
      <c r="G2963" s="1">
        <v>0</v>
      </c>
      <c r="H2963" s="1">
        <v>1.0612796574000001</v>
      </c>
      <c r="K2963" s="4">
        <v>110724012</v>
      </c>
      <c r="L2963" s="5">
        <v>4525001</v>
      </c>
      <c r="M2963" s="6">
        <v>24.469389509999999</v>
      </c>
      <c r="AB2963" s="8" t="s">
        <v>7655</v>
      </c>
    </row>
    <row r="2964" spans="1:28" x14ac:dyDescent="0.45">
      <c r="A2964" t="s">
        <v>6098</v>
      </c>
      <c r="B2964" t="s">
        <v>7961</v>
      </c>
      <c r="C2964" t="s">
        <v>7961</v>
      </c>
      <c r="G2964" s="1">
        <v>-8.3363044125000005</v>
      </c>
      <c r="H2964" s="1">
        <v>1.1190583412999999</v>
      </c>
      <c r="K2964" s="4">
        <v>110724012</v>
      </c>
      <c r="L2964" s="5">
        <v>4525001</v>
      </c>
      <c r="M2964" s="6">
        <v>24.469389509999999</v>
      </c>
      <c r="AB2964" s="8" t="s">
        <v>7655</v>
      </c>
    </row>
    <row r="2965" spans="1:28" x14ac:dyDescent="0.45">
      <c r="A2965" t="s">
        <v>6098</v>
      </c>
      <c r="B2965" t="s">
        <v>7962</v>
      </c>
      <c r="C2965" t="s">
        <v>7962</v>
      </c>
      <c r="G2965" s="1">
        <v>-86.464550912999997</v>
      </c>
      <c r="H2965" s="1">
        <v>1.4048994373000001</v>
      </c>
      <c r="K2965" s="4">
        <v>110724012</v>
      </c>
      <c r="L2965" s="5">
        <v>4525001</v>
      </c>
      <c r="M2965" s="6">
        <v>24.469389509999999</v>
      </c>
      <c r="AB2965" s="8" t="s">
        <v>7655</v>
      </c>
    </row>
    <row r="2966" spans="1:28" x14ac:dyDescent="0.45">
      <c r="A2966" t="s">
        <v>6098</v>
      </c>
      <c r="B2966" t="s">
        <v>7963</v>
      </c>
      <c r="C2966" t="s">
        <v>7963</v>
      </c>
      <c r="G2966" s="1">
        <v>-94.496109724499988</v>
      </c>
      <c r="H2966" s="1">
        <v>1.7060100964</v>
      </c>
      <c r="K2966" s="4">
        <v>110724012</v>
      </c>
      <c r="L2966" s="5">
        <v>4525001</v>
      </c>
      <c r="M2966" s="6">
        <v>24.469389509999999</v>
      </c>
      <c r="AB2966" s="8" t="s">
        <v>7655</v>
      </c>
    </row>
    <row r="2967" spans="1:28" x14ac:dyDescent="0.45">
      <c r="A2967" t="s">
        <v>6098</v>
      </c>
      <c r="B2967" t="s">
        <v>7964</v>
      </c>
      <c r="C2967" t="s">
        <v>7964</v>
      </c>
      <c r="G2967" s="1">
        <v>0</v>
      </c>
      <c r="H2967" s="1">
        <v>0.91128894589999998</v>
      </c>
      <c r="K2967" s="4">
        <v>110724012</v>
      </c>
      <c r="L2967" s="5">
        <v>4525001</v>
      </c>
      <c r="M2967" s="6">
        <v>24.469389509999999</v>
      </c>
      <c r="AB2967" s="8" t="s">
        <v>7655</v>
      </c>
    </row>
    <row r="2968" spans="1:28" x14ac:dyDescent="0.45">
      <c r="A2968" t="s">
        <v>6098</v>
      </c>
      <c r="B2968" t="s">
        <v>7965</v>
      </c>
      <c r="C2968" t="s">
        <v>7965</v>
      </c>
      <c r="G2968" s="1">
        <v>-230.65319648549999</v>
      </c>
      <c r="H2968" s="1">
        <v>1.5943338597000001</v>
      </c>
      <c r="K2968" s="4">
        <v>110724012</v>
      </c>
      <c r="L2968" s="5">
        <v>4525001</v>
      </c>
      <c r="M2968" s="6">
        <v>24.469389509999999</v>
      </c>
      <c r="AB2968" s="8" t="s">
        <v>7655</v>
      </c>
    </row>
    <row r="2969" spans="1:28" x14ac:dyDescent="0.45">
      <c r="A2969" t="s">
        <v>6098</v>
      </c>
      <c r="B2969" t="s">
        <v>7966</v>
      </c>
      <c r="C2969" t="s">
        <v>7966</v>
      </c>
      <c r="G2969" s="1">
        <v>-11.1945321375</v>
      </c>
      <c r="H2969" s="1">
        <v>0.44668217449999997</v>
      </c>
      <c r="K2969" s="4">
        <v>110724012</v>
      </c>
      <c r="L2969" s="5">
        <v>4525001</v>
      </c>
      <c r="M2969" s="6">
        <v>24.469389509999999</v>
      </c>
      <c r="AB2969" s="8" t="s">
        <v>7655</v>
      </c>
    </row>
    <row r="2970" spans="1:28" x14ac:dyDescent="0.45">
      <c r="A2970" t="s">
        <v>6098</v>
      </c>
      <c r="B2970" t="s">
        <v>7967</v>
      </c>
      <c r="C2970" t="s">
        <v>7967</v>
      </c>
      <c r="G2970" s="1">
        <v>-1.3536500775</v>
      </c>
      <c r="H2970" s="1">
        <v>0.42339105379999997</v>
      </c>
      <c r="K2970" s="4">
        <v>110724012</v>
      </c>
      <c r="L2970" s="5">
        <v>4525001</v>
      </c>
      <c r="M2970" s="6">
        <v>24.469389509999999</v>
      </c>
      <c r="AB2970" s="8" t="s">
        <v>7655</v>
      </c>
    </row>
    <row r="2971" spans="1:28" x14ac:dyDescent="0.45">
      <c r="A2971" t="s">
        <v>6098</v>
      </c>
      <c r="B2971" t="s">
        <v>7968</v>
      </c>
      <c r="C2971" t="s">
        <v>7968</v>
      </c>
      <c r="G2971" s="1">
        <v>-1.2884588054999999</v>
      </c>
      <c r="H2971" s="1">
        <v>0.4973993397</v>
      </c>
      <c r="K2971" s="4">
        <v>110724012</v>
      </c>
      <c r="L2971" s="5">
        <v>4525001</v>
      </c>
      <c r="M2971" s="6">
        <v>24.469389509999999</v>
      </c>
      <c r="AB2971" s="8" t="s">
        <v>7655</v>
      </c>
    </row>
    <row r="2972" spans="1:28" x14ac:dyDescent="0.45">
      <c r="A2972" t="s">
        <v>6098</v>
      </c>
      <c r="B2972" t="s">
        <v>7969</v>
      </c>
      <c r="C2972" t="s">
        <v>7969</v>
      </c>
      <c r="G2972" s="1">
        <v>-165.08764349399999</v>
      </c>
      <c r="H2972" s="1">
        <v>0.62662159500000003</v>
      </c>
      <c r="K2972" s="4">
        <v>110724012</v>
      </c>
      <c r="L2972" s="5">
        <v>4525001</v>
      </c>
      <c r="M2972" s="6">
        <v>24.469389509999999</v>
      </c>
      <c r="AB2972" s="8" t="s">
        <v>7655</v>
      </c>
    </row>
    <row r="2973" spans="1:28" x14ac:dyDescent="0.45">
      <c r="A2973" t="s">
        <v>6098</v>
      </c>
      <c r="B2973" t="s">
        <v>7944</v>
      </c>
      <c r="C2973" t="s">
        <v>7944</v>
      </c>
      <c r="G2973" s="1">
        <v>-422.0731840725</v>
      </c>
      <c r="H2973" s="1">
        <v>1.0852167293999999</v>
      </c>
      <c r="K2973" s="4">
        <v>110724012</v>
      </c>
      <c r="L2973" s="5">
        <v>4525001</v>
      </c>
      <c r="M2973" s="6">
        <v>24.469389509999999</v>
      </c>
      <c r="AB2973" s="8" t="s">
        <v>7655</v>
      </c>
    </row>
    <row r="2974" spans="1:28" x14ac:dyDescent="0.45">
      <c r="A2974" t="s">
        <v>6098</v>
      </c>
      <c r="B2974" t="s">
        <v>7970</v>
      </c>
      <c r="C2974" t="s">
        <v>7970</v>
      </c>
      <c r="G2974" s="1">
        <v>-7.1616859499999999</v>
      </c>
      <c r="H2974" s="1">
        <v>0.58917324569999996</v>
      </c>
      <c r="K2974" s="4">
        <v>110724012</v>
      </c>
      <c r="L2974" s="5">
        <v>4525001</v>
      </c>
      <c r="M2974" s="6">
        <v>24.469389509999999</v>
      </c>
      <c r="AB2974" s="8" t="s">
        <v>7655</v>
      </c>
    </row>
    <row r="2975" spans="1:28" x14ac:dyDescent="0.45">
      <c r="A2975" t="s">
        <v>6098</v>
      </c>
      <c r="B2975" t="s">
        <v>7971</v>
      </c>
      <c r="C2975" t="s">
        <v>7971</v>
      </c>
      <c r="G2975" s="1">
        <v>-185.256614619</v>
      </c>
      <c r="H2975" s="1">
        <v>0.66953337329999996</v>
      </c>
      <c r="K2975" s="4">
        <v>110724012</v>
      </c>
      <c r="L2975" s="5">
        <v>4525001</v>
      </c>
      <c r="M2975" s="6">
        <v>24.469389509999999</v>
      </c>
      <c r="AB2975" s="8" t="s">
        <v>7655</v>
      </c>
    </row>
    <row r="2976" spans="1:28" x14ac:dyDescent="0.45">
      <c r="A2976" t="s">
        <v>6098</v>
      </c>
      <c r="B2976" t="s">
        <v>7946</v>
      </c>
      <c r="C2976" t="s">
        <v>7946</v>
      </c>
      <c r="G2976" s="1">
        <v>-18.303502988999998</v>
      </c>
      <c r="H2976" s="1">
        <v>1.8664549516</v>
      </c>
      <c r="K2976" s="4">
        <v>110724012</v>
      </c>
      <c r="L2976" s="5">
        <v>4525001</v>
      </c>
      <c r="M2976" s="6">
        <v>24.469389509999999</v>
      </c>
      <c r="AB2976" s="8" t="s">
        <v>7655</v>
      </c>
    </row>
    <row r="2977" spans="1:28" x14ac:dyDescent="0.45">
      <c r="A2977" t="s">
        <v>6098</v>
      </c>
      <c r="B2977" t="s">
        <v>7972</v>
      </c>
      <c r="C2977" t="s">
        <v>7972</v>
      </c>
      <c r="G2977" s="1">
        <v>0</v>
      </c>
      <c r="H2977" s="1">
        <v>0.27926850489999999</v>
      </c>
      <c r="K2977" s="4">
        <v>110724012</v>
      </c>
      <c r="L2977" s="5">
        <v>4525001</v>
      </c>
      <c r="M2977" s="6">
        <v>24.469389509999999</v>
      </c>
      <c r="AB2977" s="8" t="s">
        <v>7655</v>
      </c>
    </row>
    <row r="2978" spans="1:28" x14ac:dyDescent="0.45">
      <c r="A2978" t="s">
        <v>6098</v>
      </c>
      <c r="B2978" t="s">
        <v>7948</v>
      </c>
      <c r="C2978" t="s">
        <v>7948</v>
      </c>
      <c r="G2978" s="1">
        <v>-249.84691511400001</v>
      </c>
      <c r="H2978" s="1">
        <v>1.5125509261000001</v>
      </c>
      <c r="K2978" s="4">
        <v>110724012</v>
      </c>
      <c r="L2978" s="5">
        <v>4525001</v>
      </c>
      <c r="M2978" s="6">
        <v>24.469389509999999</v>
      </c>
      <c r="AB2978" s="8" t="s">
        <v>7655</v>
      </c>
    </row>
    <row r="2979" spans="1:28" x14ac:dyDescent="0.45">
      <c r="A2979" t="s">
        <v>6098</v>
      </c>
      <c r="B2979" t="s">
        <v>7973</v>
      </c>
      <c r="C2979" t="s">
        <v>7973</v>
      </c>
      <c r="G2979" s="1">
        <v>-2.9599163339999999</v>
      </c>
      <c r="H2979" s="1">
        <v>0.35988203819999998</v>
      </c>
      <c r="K2979" s="4">
        <v>110724012</v>
      </c>
      <c r="L2979" s="5">
        <v>4525001</v>
      </c>
      <c r="M2979" s="6">
        <v>24.469389509999999</v>
      </c>
      <c r="AB2979" s="8" t="s">
        <v>7655</v>
      </c>
    </row>
    <row r="2980" spans="1:28" x14ac:dyDescent="0.45">
      <c r="A2980" t="s">
        <v>6098</v>
      </c>
      <c r="B2980" t="s">
        <v>7949</v>
      </c>
      <c r="C2980" t="s">
        <v>7949</v>
      </c>
      <c r="G2980" s="1">
        <v>-463.22983886699996</v>
      </c>
      <c r="H2980" s="1">
        <v>0.78099681880000005</v>
      </c>
      <c r="K2980" s="4">
        <v>110724012</v>
      </c>
      <c r="L2980" s="5">
        <v>4525001</v>
      </c>
      <c r="M2980" s="6">
        <v>24.469389509999999</v>
      </c>
      <c r="AB2980" s="8" t="s">
        <v>7655</v>
      </c>
    </row>
    <row r="2981" spans="1:28" x14ac:dyDescent="0.45">
      <c r="A2981" t="s">
        <v>6098</v>
      </c>
      <c r="B2981" t="s">
        <v>7974</v>
      </c>
      <c r="C2981" t="s">
        <v>7974</v>
      </c>
      <c r="G2981" s="1">
        <v>-1.5035453400000001</v>
      </c>
      <c r="H2981" s="1">
        <v>0.34054995189999998</v>
      </c>
      <c r="K2981" s="4">
        <v>110724012</v>
      </c>
      <c r="L2981" s="5">
        <v>4525001</v>
      </c>
      <c r="M2981" s="6">
        <v>24.469389509999999</v>
      </c>
      <c r="AB2981" s="8" t="s">
        <v>7655</v>
      </c>
    </row>
    <row r="2982" spans="1:28" x14ac:dyDescent="0.45">
      <c r="A2982" t="s">
        <v>6098</v>
      </c>
      <c r="B2982" t="s">
        <v>7975</v>
      </c>
      <c r="C2982" t="s">
        <v>7975</v>
      </c>
      <c r="G2982" s="1">
        <v>-70.275382223999998</v>
      </c>
      <c r="H2982" s="1">
        <v>0.5254017782</v>
      </c>
      <c r="K2982" s="4">
        <v>110724012</v>
      </c>
      <c r="L2982" s="5">
        <v>4525001</v>
      </c>
      <c r="M2982" s="6">
        <v>24.469389509999999</v>
      </c>
      <c r="AB2982" s="8" t="s">
        <v>7655</v>
      </c>
    </row>
    <row r="2983" spans="1:28" x14ac:dyDescent="0.45">
      <c r="A2983" t="s">
        <v>6098</v>
      </c>
      <c r="B2983" t="s">
        <v>7950</v>
      </c>
      <c r="C2983" t="s">
        <v>7950</v>
      </c>
      <c r="G2983" s="1">
        <v>-623.11199384250006</v>
      </c>
      <c r="H2983" s="1">
        <v>0.95507158680000004</v>
      </c>
      <c r="K2983" s="4">
        <v>110724012</v>
      </c>
      <c r="L2983" s="5">
        <v>4525001</v>
      </c>
      <c r="M2983" s="6">
        <v>24.469389509999999</v>
      </c>
      <c r="AB2983" s="8" t="s">
        <v>7655</v>
      </c>
    </row>
    <row r="2984" spans="1:28" x14ac:dyDescent="0.45">
      <c r="A2984" t="s">
        <v>6098</v>
      </c>
      <c r="B2984" t="s">
        <v>7951</v>
      </c>
      <c r="C2984" t="s">
        <v>7951</v>
      </c>
      <c r="G2984" s="1">
        <v>-497.91133012050005</v>
      </c>
      <c r="H2984" s="1">
        <v>0.8570994059</v>
      </c>
      <c r="K2984" s="4">
        <v>110724012</v>
      </c>
      <c r="L2984" s="5">
        <v>4525001</v>
      </c>
      <c r="M2984" s="6">
        <v>24.469389509999999</v>
      </c>
      <c r="AB2984" s="8" t="s">
        <v>7655</v>
      </c>
    </row>
    <row r="2985" spans="1:28" x14ac:dyDescent="0.45">
      <c r="A2985" t="s">
        <v>6098</v>
      </c>
      <c r="B2985" t="s">
        <v>7976</v>
      </c>
      <c r="C2985" t="s">
        <v>7976</v>
      </c>
      <c r="G2985" s="1">
        <v>-197.12499917099998</v>
      </c>
      <c r="H2985" s="1">
        <v>0.71997898220000001</v>
      </c>
      <c r="K2985" s="4">
        <v>110724012</v>
      </c>
      <c r="L2985" s="5">
        <v>4525001</v>
      </c>
      <c r="M2985" s="6">
        <v>24.469389509999999</v>
      </c>
      <c r="AB2985" s="8" t="s">
        <v>7655</v>
      </c>
    </row>
    <row r="2986" spans="1:28" x14ac:dyDescent="0.45">
      <c r="A2986" t="s">
        <v>6098</v>
      </c>
      <c r="B2986" t="s">
        <v>7977</v>
      </c>
      <c r="C2986" t="s">
        <v>7977</v>
      </c>
      <c r="G2986" s="1">
        <v>-116.16668376599999</v>
      </c>
      <c r="H2986" s="1">
        <v>0.55576300479999996</v>
      </c>
      <c r="K2986" s="4">
        <v>110724012</v>
      </c>
      <c r="L2986" s="5">
        <v>4525001</v>
      </c>
      <c r="M2986" s="6">
        <v>24.469389509999999</v>
      </c>
      <c r="AB2986" s="8" t="s">
        <v>7655</v>
      </c>
    </row>
    <row r="2987" spans="1:28" x14ac:dyDescent="0.45">
      <c r="A2987" t="s">
        <v>6098</v>
      </c>
      <c r="B2987" t="s">
        <v>7978</v>
      </c>
      <c r="C2987" t="s">
        <v>7978</v>
      </c>
      <c r="G2987" s="1">
        <v>0</v>
      </c>
      <c r="H2987" s="1">
        <v>0.47127241739999998</v>
      </c>
      <c r="K2987" s="4">
        <v>110724012</v>
      </c>
      <c r="L2987" s="5">
        <v>4525001</v>
      </c>
      <c r="M2987" s="6">
        <v>24.469389509999999</v>
      </c>
      <c r="AB2987" s="8" t="s">
        <v>7655</v>
      </c>
    </row>
    <row r="2988" spans="1:28" x14ac:dyDescent="0.45">
      <c r="A2988" t="s">
        <v>6098</v>
      </c>
      <c r="B2988" t="s">
        <v>7952</v>
      </c>
      <c r="C2988" t="s">
        <v>7952</v>
      </c>
      <c r="G2988" s="1">
        <v>-547.24817493900002</v>
      </c>
      <c r="H2988" s="1">
        <v>1.2632157766000001</v>
      </c>
      <c r="K2988" s="4">
        <v>110724012</v>
      </c>
      <c r="L2988" s="5">
        <v>4525001</v>
      </c>
      <c r="M2988" s="6">
        <v>24.469389509999999</v>
      </c>
      <c r="AB2988" s="8" t="s">
        <v>7655</v>
      </c>
    </row>
    <row r="2989" spans="1:28" x14ac:dyDescent="0.45">
      <c r="A2989" t="s">
        <v>6098</v>
      </c>
      <c r="B2989" t="s">
        <v>7953</v>
      </c>
      <c r="C2989" t="s">
        <v>7953</v>
      </c>
      <c r="G2989" s="1">
        <v>15403809.93297361</v>
      </c>
      <c r="H2989" s="1">
        <v>1</v>
      </c>
      <c r="K2989" s="4">
        <v>110724012</v>
      </c>
      <c r="L2989" s="5">
        <v>4525001</v>
      </c>
      <c r="M2989" s="6">
        <v>24.469389509999999</v>
      </c>
      <c r="AB2989" s="8" t="s">
        <v>7655</v>
      </c>
    </row>
    <row r="2990" spans="1:28" x14ac:dyDescent="0.45">
      <c r="A2990" t="s">
        <v>6098</v>
      </c>
      <c r="B2990" t="s">
        <v>7979</v>
      </c>
      <c r="C2990" t="s">
        <v>7979</v>
      </c>
      <c r="G2990" s="1">
        <v>-715.71100000000001</v>
      </c>
      <c r="H2990" s="1">
        <v>568.62</v>
      </c>
      <c r="K2990" s="4">
        <v>110724012</v>
      </c>
      <c r="L2990" s="5">
        <v>4525001</v>
      </c>
      <c r="M2990" s="6">
        <v>24.469389509999999</v>
      </c>
      <c r="AB2990" s="8" t="s">
        <v>7655</v>
      </c>
    </row>
    <row r="2991" spans="1:28" x14ac:dyDescent="0.45">
      <c r="A2991" t="s">
        <v>6098</v>
      </c>
      <c r="B2991" t="s">
        <v>7980</v>
      </c>
      <c r="C2991" t="s">
        <v>7980</v>
      </c>
      <c r="G2991" s="1">
        <v>-44.07273</v>
      </c>
      <c r="H2991" s="1">
        <v>5.5E-2</v>
      </c>
      <c r="K2991" s="4">
        <v>110724012</v>
      </c>
      <c r="L2991" s="5">
        <v>4525001</v>
      </c>
      <c r="M2991" s="6">
        <v>24.469389509999999</v>
      </c>
      <c r="AB2991" s="8" t="s">
        <v>7655</v>
      </c>
    </row>
    <row r="2992" spans="1:28" x14ac:dyDescent="0.45">
      <c r="A2992" t="s">
        <v>6098</v>
      </c>
      <c r="B2992" t="s">
        <v>7981</v>
      </c>
      <c r="C2992" t="s">
        <v>7981</v>
      </c>
      <c r="G2992" s="1">
        <v>-44.07273</v>
      </c>
      <c r="H2992" s="1">
        <v>5.5E-2</v>
      </c>
      <c r="K2992" s="4">
        <v>110724012</v>
      </c>
      <c r="L2992" s="5">
        <v>4525001</v>
      </c>
      <c r="M2992" s="6">
        <v>24.469389509999999</v>
      </c>
      <c r="AB2992" s="8" t="s">
        <v>7655</v>
      </c>
    </row>
    <row r="2993" spans="1:28" x14ac:dyDescent="0.45">
      <c r="A2993" t="s">
        <v>6098</v>
      </c>
      <c r="B2993" t="s">
        <v>7982</v>
      </c>
      <c r="C2993" t="s">
        <v>7982</v>
      </c>
      <c r="G2993" s="1">
        <v>-65.544060000000002</v>
      </c>
      <c r="H2993" s="1">
        <v>7.4999999999999997E-2</v>
      </c>
      <c r="K2993" s="4">
        <v>110724012</v>
      </c>
      <c r="L2993" s="5">
        <v>4525001</v>
      </c>
      <c r="M2993" s="6">
        <v>24.469389509999999</v>
      </c>
      <c r="AB2993" s="8" t="s">
        <v>7655</v>
      </c>
    </row>
    <row r="2994" spans="1:28" x14ac:dyDescent="0.45">
      <c r="A2994" t="s">
        <v>6098</v>
      </c>
      <c r="B2994" t="s">
        <v>7983</v>
      </c>
      <c r="C2994" t="s">
        <v>7983</v>
      </c>
      <c r="G2994" s="1">
        <v>-21.848020000000002</v>
      </c>
      <c r="H2994" s="1">
        <v>0.115</v>
      </c>
      <c r="K2994" s="4">
        <v>110724012</v>
      </c>
      <c r="L2994" s="5">
        <v>4525001</v>
      </c>
      <c r="M2994" s="6">
        <v>24.469389509999999</v>
      </c>
      <c r="AB2994" s="8" t="s">
        <v>7655</v>
      </c>
    </row>
    <row r="2995" spans="1:28" x14ac:dyDescent="0.45">
      <c r="A2995" t="s">
        <v>6098</v>
      </c>
      <c r="B2995" t="s">
        <v>7984</v>
      </c>
      <c r="C2995" t="s">
        <v>7984</v>
      </c>
      <c r="G2995" s="1">
        <v>-21.848020000000002</v>
      </c>
      <c r="H2995" s="1">
        <v>0.155</v>
      </c>
      <c r="K2995" s="4">
        <v>110724012</v>
      </c>
      <c r="L2995" s="5">
        <v>4525001</v>
      </c>
      <c r="M2995" s="6">
        <v>24.469389509999999</v>
      </c>
      <c r="AB2995" s="8" t="s">
        <v>7655</v>
      </c>
    </row>
    <row r="2996" spans="1:28" x14ac:dyDescent="0.45">
      <c r="A2996" t="s">
        <v>6098</v>
      </c>
      <c r="B2996" t="s">
        <v>7985</v>
      </c>
      <c r="C2996" t="s">
        <v>7985</v>
      </c>
      <c r="G2996" s="1">
        <v>-21.848020000000002</v>
      </c>
      <c r="H2996" s="1">
        <v>0.115</v>
      </c>
      <c r="K2996" s="4">
        <v>110724012</v>
      </c>
      <c r="L2996" s="5">
        <v>4525001</v>
      </c>
      <c r="M2996" s="6">
        <v>24.469389509999999</v>
      </c>
      <c r="AB2996" s="8" t="s">
        <v>7655</v>
      </c>
    </row>
    <row r="2997" spans="1:28" x14ac:dyDescent="0.45">
      <c r="A2997" t="s">
        <v>6098</v>
      </c>
      <c r="B2997" t="s">
        <v>7986</v>
      </c>
      <c r="C2997" t="s">
        <v>7986</v>
      </c>
      <c r="G2997" s="1">
        <v>-21.848020000000002</v>
      </c>
      <c r="H2997" s="1">
        <v>0.13500000000000001</v>
      </c>
      <c r="K2997" s="4">
        <v>110724012</v>
      </c>
      <c r="L2997" s="5">
        <v>4525001</v>
      </c>
      <c r="M2997" s="6">
        <v>24.469389509999999</v>
      </c>
      <c r="AB2997" s="8" t="s">
        <v>7655</v>
      </c>
    </row>
    <row r="2998" spans="1:28" x14ac:dyDescent="0.45">
      <c r="A2998" t="s">
        <v>6098</v>
      </c>
      <c r="B2998" t="s">
        <v>7987</v>
      </c>
      <c r="C2998" t="s">
        <v>7987</v>
      </c>
      <c r="G2998" s="1">
        <v>-21.848020000000002</v>
      </c>
      <c r="H2998" s="1">
        <v>0.155</v>
      </c>
      <c r="K2998" s="4">
        <v>110724012</v>
      </c>
      <c r="L2998" s="5">
        <v>4525001</v>
      </c>
      <c r="M2998" s="6">
        <v>24.469389509999999</v>
      </c>
      <c r="AB2998" s="8" t="s">
        <v>7655</v>
      </c>
    </row>
    <row r="2999" spans="1:28" x14ac:dyDescent="0.45">
      <c r="A2999" t="s">
        <v>6098</v>
      </c>
      <c r="B2999" t="s">
        <v>7988</v>
      </c>
      <c r="C2999" t="s">
        <v>7988</v>
      </c>
      <c r="G2999" s="1">
        <v>7899528.3210000005</v>
      </c>
      <c r="H2999" s="1">
        <v>1</v>
      </c>
      <c r="K2999" s="4">
        <v>110724012</v>
      </c>
      <c r="L2999" s="5">
        <v>4525001</v>
      </c>
      <c r="M2999" s="6">
        <v>24.469389509999999</v>
      </c>
      <c r="AB2999" s="8" t="s">
        <v>7655</v>
      </c>
    </row>
    <row r="3000" spans="1:28" x14ac:dyDescent="0.45">
      <c r="A3000" t="s">
        <v>6098</v>
      </c>
      <c r="B3000" t="s">
        <v>6339</v>
      </c>
      <c r="C3000" t="s">
        <v>6339</v>
      </c>
      <c r="G3000" s="1">
        <v>2891.3286490028963</v>
      </c>
      <c r="H3000" s="1">
        <v>19.143571428571601</v>
      </c>
      <c r="K3000" s="4">
        <v>110724012</v>
      </c>
      <c r="L3000" s="5">
        <v>4525001</v>
      </c>
      <c r="M3000" s="6">
        <v>24.469389509999999</v>
      </c>
      <c r="AB3000" s="8" t="s">
        <v>7655</v>
      </c>
    </row>
    <row r="3001" spans="1:28" x14ac:dyDescent="0.45">
      <c r="A3001" t="s">
        <v>6098</v>
      </c>
      <c r="B3001" t="s">
        <v>7989</v>
      </c>
      <c r="C3001" t="s">
        <v>7989</v>
      </c>
      <c r="G3001" s="1">
        <v>2890.5474234119579</v>
      </c>
      <c r="H3001" s="1">
        <v>20.188258954785599</v>
      </c>
      <c r="K3001" s="4">
        <v>110724012</v>
      </c>
      <c r="L3001" s="5">
        <v>4525001</v>
      </c>
      <c r="M3001" s="6">
        <v>24.469389509999999</v>
      </c>
      <c r="AB3001" s="8" t="s">
        <v>7655</v>
      </c>
    </row>
    <row r="3002" spans="1:28" x14ac:dyDescent="0.45">
      <c r="A3002" t="s">
        <v>6098</v>
      </c>
      <c r="B3002" t="s">
        <v>7749</v>
      </c>
      <c r="C3002" t="s">
        <v>7749</v>
      </c>
      <c r="G3002" s="1">
        <v>3105878.8387258546</v>
      </c>
      <c r="H3002" s="1">
        <v>1</v>
      </c>
      <c r="K3002" s="4">
        <v>110724012</v>
      </c>
      <c r="L3002" s="5">
        <v>4525001</v>
      </c>
      <c r="M3002" s="6">
        <v>24.469389509999999</v>
      </c>
      <c r="AB3002" s="8" t="s">
        <v>7655</v>
      </c>
    </row>
    <row r="3003" spans="1:28" x14ac:dyDescent="0.45">
      <c r="A3003" t="s">
        <v>6098</v>
      </c>
      <c r="B3003" t="s">
        <v>7749</v>
      </c>
      <c r="C3003" t="s">
        <v>7749</v>
      </c>
      <c r="G3003" s="1">
        <v>5697535.3556477651</v>
      </c>
      <c r="H3003" s="1">
        <v>1</v>
      </c>
      <c r="K3003" s="4">
        <v>110724012</v>
      </c>
      <c r="L3003" s="5">
        <v>4525001</v>
      </c>
      <c r="M3003" s="6">
        <v>24.469389509999999</v>
      </c>
      <c r="AB3003" s="8" t="s">
        <v>7655</v>
      </c>
    </row>
    <row r="3004" spans="1:28" x14ac:dyDescent="0.45">
      <c r="A3004" t="s">
        <v>6098</v>
      </c>
      <c r="B3004" t="s">
        <v>7990</v>
      </c>
      <c r="C3004" t="s">
        <v>7990</v>
      </c>
      <c r="G3004" s="1">
        <v>-598.19420125703346</v>
      </c>
      <c r="H3004" s="1">
        <v>7.8997138682115604E-4</v>
      </c>
      <c r="K3004" s="4">
        <v>110724012</v>
      </c>
      <c r="L3004" s="5">
        <v>4525001</v>
      </c>
      <c r="M3004" s="6">
        <v>24.469389509999999</v>
      </c>
      <c r="AB3004" s="8" t="s">
        <v>7655</v>
      </c>
    </row>
    <row r="3005" spans="1:28" x14ac:dyDescent="0.45">
      <c r="A3005" t="s">
        <v>6098</v>
      </c>
      <c r="B3005" t="s">
        <v>7991</v>
      </c>
      <c r="C3005" t="s">
        <v>7991</v>
      </c>
      <c r="G3005" s="1">
        <v>-596.49405412979024</v>
      </c>
      <c r="H3005" s="1">
        <v>1.0212528423808799E-3</v>
      </c>
      <c r="K3005" s="4">
        <v>110724012</v>
      </c>
      <c r="L3005" s="5">
        <v>4525001</v>
      </c>
      <c r="M3005" s="6">
        <v>24.469389509999999</v>
      </c>
      <c r="AB3005" s="8" t="s">
        <v>7655</v>
      </c>
    </row>
    <row r="3006" spans="1:28" x14ac:dyDescent="0.45">
      <c r="A3006" t="s">
        <v>6098</v>
      </c>
      <c r="B3006" t="s">
        <v>7992</v>
      </c>
      <c r="C3006" t="s">
        <v>7992</v>
      </c>
      <c r="G3006" s="1">
        <v>-594.80114478084806</v>
      </c>
      <c r="H3006" s="1">
        <v>1.31675167247769E-3</v>
      </c>
      <c r="K3006" s="4">
        <v>110724012</v>
      </c>
      <c r="L3006" s="5">
        <v>4525001</v>
      </c>
      <c r="M3006" s="6">
        <v>24.469389509999999</v>
      </c>
      <c r="AB3006" s="8" t="s">
        <v>7655</v>
      </c>
    </row>
    <row r="3007" spans="1:28" x14ac:dyDescent="0.45">
      <c r="A3007" t="s">
        <v>6098</v>
      </c>
      <c r="B3007" t="s">
        <v>7993</v>
      </c>
      <c r="C3007" t="s">
        <v>7993</v>
      </c>
      <c r="G3007" s="1">
        <v>-593.11543218536997</v>
      </c>
      <c r="H3007" s="1">
        <v>1.6936945268413901E-3</v>
      </c>
      <c r="K3007" s="4">
        <v>110724012</v>
      </c>
      <c r="L3007" s="5">
        <v>4525001</v>
      </c>
      <c r="M3007" s="6">
        <v>24.469389509999999</v>
      </c>
      <c r="AB3007" s="8" t="s">
        <v>7655</v>
      </c>
    </row>
    <row r="3008" spans="1:28" x14ac:dyDescent="0.45">
      <c r="A3008" t="s">
        <v>6098</v>
      </c>
      <c r="B3008" t="s">
        <v>7994</v>
      </c>
      <c r="C3008" t="s">
        <v>7994</v>
      </c>
      <c r="G3008" s="1">
        <v>-591.43687560877731</v>
      </c>
      <c r="H3008" s="1">
        <v>2.1674807647035798E-3</v>
      </c>
      <c r="K3008" s="4">
        <v>110724012</v>
      </c>
      <c r="L3008" s="5">
        <v>4525001</v>
      </c>
      <c r="M3008" s="6">
        <v>24.469389509999999</v>
      </c>
      <c r="AB3008" s="8" t="s">
        <v>7655</v>
      </c>
    </row>
    <row r="3009" spans="1:28" x14ac:dyDescent="0.45">
      <c r="A3009" t="s">
        <v>6098</v>
      </c>
      <c r="B3009" t="s">
        <v>7995</v>
      </c>
      <c r="C3009" t="s">
        <v>7995</v>
      </c>
      <c r="G3009" s="1">
        <v>-589.76543460428775</v>
      </c>
      <c r="H3009" s="1">
        <v>2.7475456659568501E-3</v>
      </c>
      <c r="K3009" s="4">
        <v>110724012</v>
      </c>
      <c r="L3009" s="5">
        <v>4525001</v>
      </c>
      <c r="M3009" s="6">
        <v>24.469389509999999</v>
      </c>
      <c r="AB3009" s="8" t="s">
        <v>7655</v>
      </c>
    </row>
    <row r="3010" spans="1:28" x14ac:dyDescent="0.45">
      <c r="A3010" t="s">
        <v>6098</v>
      </c>
      <c r="B3010" t="s">
        <v>7996</v>
      </c>
      <c r="C3010" t="s">
        <v>7996</v>
      </c>
      <c r="G3010" s="1">
        <v>-588.10106901047789</v>
      </c>
      <c r="H3010" s="1">
        <v>3.4389327011426301E-3</v>
      </c>
      <c r="K3010" s="4">
        <v>110724012</v>
      </c>
      <c r="L3010" s="5">
        <v>4525001</v>
      </c>
      <c r="M3010" s="6">
        <v>24.469389509999999</v>
      </c>
      <c r="AB3010" s="8" t="s">
        <v>7655</v>
      </c>
    </row>
    <row r="3011" spans="1:28" x14ac:dyDescent="0.45">
      <c r="A3011" t="s">
        <v>6098</v>
      </c>
      <c r="B3011" t="s">
        <v>7997</v>
      </c>
      <c r="C3011" t="s">
        <v>7997</v>
      </c>
      <c r="G3011" s="1">
        <v>-586.44373894887303</v>
      </c>
      <c r="H3011" s="1">
        <v>4.1872009914772504E-3</v>
      </c>
      <c r="K3011" s="4">
        <v>110724012</v>
      </c>
      <c r="L3011" s="5">
        <v>4525001</v>
      </c>
      <c r="M3011" s="6">
        <v>24.469389509999999</v>
      </c>
      <c r="AB3011" s="8" t="s">
        <v>7655</v>
      </c>
    </row>
    <row r="3012" spans="1:28" x14ac:dyDescent="0.45">
      <c r="A3012" t="s">
        <v>6098</v>
      </c>
      <c r="B3012" t="s">
        <v>7998</v>
      </c>
      <c r="C3012" t="s">
        <v>7998</v>
      </c>
      <c r="G3012" s="1">
        <v>-584.79340482155749</v>
      </c>
      <c r="H3012" s="1">
        <v>3.5370522996549E-3</v>
      </c>
      <c r="K3012" s="4">
        <v>110724012</v>
      </c>
      <c r="L3012" s="5">
        <v>4525001</v>
      </c>
      <c r="M3012" s="6">
        <v>24.469389509999999</v>
      </c>
      <c r="AB3012" s="8" t="s">
        <v>7655</v>
      </c>
    </row>
    <row r="3013" spans="1:28" x14ac:dyDescent="0.45">
      <c r="A3013" t="s">
        <v>6098</v>
      </c>
      <c r="B3013" t="s">
        <v>7999</v>
      </c>
      <c r="C3013" t="s">
        <v>7999</v>
      </c>
      <c r="G3013" s="1">
        <v>-583.15002730880599</v>
      </c>
      <c r="H3013" s="1">
        <v>2.9850199862173298E-3</v>
      </c>
      <c r="K3013" s="4">
        <v>110724012</v>
      </c>
      <c r="L3013" s="5">
        <v>4525001</v>
      </c>
      <c r="M3013" s="6">
        <v>24.469389509999999</v>
      </c>
      <c r="AB3013" s="8" t="s">
        <v>7655</v>
      </c>
    </row>
    <row r="3014" spans="1:28" x14ac:dyDescent="0.45">
      <c r="A3014" t="s">
        <v>6098</v>
      </c>
      <c r="B3014" t="s">
        <v>8000</v>
      </c>
      <c r="C3014" t="s">
        <v>8000</v>
      </c>
      <c r="G3014" s="1">
        <v>-581.51356736675041</v>
      </c>
      <c r="H3014" s="1">
        <v>2.5212018528227701E-3</v>
      </c>
      <c r="K3014" s="4">
        <v>110724012</v>
      </c>
      <c r="L3014" s="5">
        <v>4525001</v>
      </c>
      <c r="M3014" s="6">
        <v>24.469389509999999</v>
      </c>
      <c r="AB3014" s="8" t="s">
        <v>7655</v>
      </c>
    </row>
    <row r="3015" spans="1:28" x14ac:dyDescent="0.45">
      <c r="A3015" t="s">
        <v>6098</v>
      </c>
      <c r="B3015" t="s">
        <v>8001</v>
      </c>
      <c r="C3015" t="s">
        <v>8001</v>
      </c>
      <c r="G3015" s="1">
        <v>-579.88398622504849</v>
      </c>
      <c r="H3015" s="1">
        <v>2.1320619011607699E-3</v>
      </c>
      <c r="K3015" s="4">
        <v>110724012</v>
      </c>
      <c r="L3015" s="5">
        <v>4525001</v>
      </c>
      <c r="M3015" s="6">
        <v>24.469389509999999</v>
      </c>
      <c r="AB3015" s="8" t="s">
        <v>7655</v>
      </c>
    </row>
    <row r="3016" spans="1:28" x14ac:dyDescent="0.45">
      <c r="A3016" t="s">
        <v>6098</v>
      </c>
      <c r="B3016" t="s">
        <v>8002</v>
      </c>
      <c r="C3016" t="s">
        <v>8002</v>
      </c>
      <c r="G3016" s="1">
        <v>-578.26124538459965</v>
      </c>
      <c r="H3016" s="1">
        <v>1.80723074305177E-3</v>
      </c>
      <c r="K3016" s="4">
        <v>110724012</v>
      </c>
      <c r="L3016" s="5">
        <v>4525001</v>
      </c>
      <c r="M3016" s="6">
        <v>24.469389509999999</v>
      </c>
      <c r="AB3016" s="8" t="s">
        <v>7655</v>
      </c>
    </row>
    <row r="3017" spans="1:28" x14ac:dyDescent="0.45">
      <c r="A3017" t="s">
        <v>6098</v>
      </c>
      <c r="B3017" t="s">
        <v>8003</v>
      </c>
      <c r="C3017" t="s">
        <v>8003</v>
      </c>
      <c r="G3017" s="1">
        <v>-576.6453066152643</v>
      </c>
      <c r="H3017" s="1">
        <v>1.53665284312861E-3</v>
      </c>
      <c r="K3017" s="4">
        <v>110724012</v>
      </c>
      <c r="L3017" s="5">
        <v>4525001</v>
      </c>
      <c r="M3017" s="6">
        <v>24.469389509999999</v>
      </c>
      <c r="AB3017" s="8" t="s">
        <v>7655</v>
      </c>
    </row>
    <row r="3018" spans="1:28" x14ac:dyDescent="0.45">
      <c r="A3018" t="s">
        <v>6098</v>
      </c>
      <c r="B3018" t="s">
        <v>8004</v>
      </c>
      <c r="C3018" t="s">
        <v>8004</v>
      </c>
      <c r="G3018" s="1">
        <v>-575.03613195360901</v>
      </c>
      <c r="H3018" s="1">
        <v>1.30881398277921E-3</v>
      </c>
      <c r="K3018" s="4">
        <v>110724012</v>
      </c>
      <c r="L3018" s="5">
        <v>4525001</v>
      </c>
      <c r="M3018" s="6">
        <v>24.469389509999999</v>
      </c>
      <c r="AB3018" s="8" t="s">
        <v>7655</v>
      </c>
    </row>
    <row r="3019" spans="1:28" x14ac:dyDescent="0.45">
      <c r="A3019" t="s">
        <v>6098</v>
      </c>
      <c r="B3019" t="s">
        <v>8005</v>
      </c>
      <c r="C3019" t="s">
        <v>8005</v>
      </c>
      <c r="G3019" s="1">
        <v>-572.38875752835725</v>
      </c>
      <c r="H3019" s="1">
        <v>4.4975885135092598E-4</v>
      </c>
      <c r="K3019" s="4">
        <v>110724012</v>
      </c>
      <c r="L3019" s="5">
        <v>4525001</v>
      </c>
      <c r="M3019" s="6">
        <v>24.469389509999999</v>
      </c>
      <c r="AB3019" s="8" t="s">
        <v>7655</v>
      </c>
    </row>
    <row r="3020" spans="1:28" x14ac:dyDescent="0.45">
      <c r="A3020" t="s">
        <v>6098</v>
      </c>
      <c r="B3020" t="s">
        <v>8006</v>
      </c>
      <c r="C3020" t="s">
        <v>8006</v>
      </c>
      <c r="G3020" s="1">
        <v>-570.82980172006671</v>
      </c>
      <c r="H3020" s="1">
        <v>5.8066108152505602E-4</v>
      </c>
      <c r="K3020" s="4">
        <v>110724012</v>
      </c>
      <c r="L3020" s="5">
        <v>4525001</v>
      </c>
      <c r="M3020" s="6">
        <v>24.469389509999999</v>
      </c>
      <c r="AB3020" s="8" t="s">
        <v>7655</v>
      </c>
    </row>
    <row r="3021" spans="1:28" x14ac:dyDescent="0.45">
      <c r="A3021" t="s">
        <v>6098</v>
      </c>
      <c r="B3021" t="s">
        <v>8007</v>
      </c>
      <c r="C3021" t="s">
        <v>8007</v>
      </c>
      <c r="G3021" s="1">
        <v>-569.27720619839215</v>
      </c>
      <c r="H3021" s="1">
        <v>7.4661350625936595E-4</v>
      </c>
      <c r="K3021" s="4">
        <v>110724012</v>
      </c>
      <c r="L3021" s="5">
        <v>4525001</v>
      </c>
      <c r="M3021" s="6">
        <v>24.469389509999999</v>
      </c>
      <c r="AB3021" s="8" t="s">
        <v>7655</v>
      </c>
    </row>
    <row r="3022" spans="1:28" x14ac:dyDescent="0.45">
      <c r="A3022" t="s">
        <v>6098</v>
      </c>
      <c r="B3022" t="s">
        <v>8008</v>
      </c>
      <c r="C3022" t="s">
        <v>8008</v>
      </c>
      <c r="G3022" s="1">
        <v>-567.73093641174432</v>
      </c>
      <c r="H3022" s="1">
        <v>9.5999886786931005E-4</v>
      </c>
      <c r="K3022" s="4">
        <v>110724012</v>
      </c>
      <c r="L3022" s="5">
        <v>4525001</v>
      </c>
      <c r="M3022" s="6">
        <v>24.469389509999999</v>
      </c>
      <c r="AB3022" s="8" t="s">
        <v>7655</v>
      </c>
    </row>
    <row r="3023" spans="1:28" x14ac:dyDescent="0.45">
      <c r="A3023" t="s">
        <v>6098</v>
      </c>
      <c r="B3023" t="s">
        <v>8009</v>
      </c>
      <c r="C3023" t="s">
        <v>8009</v>
      </c>
      <c r="G3023" s="1">
        <v>-566.1909580428387</v>
      </c>
      <c r="H3023" s="1">
        <v>1.23114837417084E-3</v>
      </c>
      <c r="K3023" s="4">
        <v>110724012</v>
      </c>
      <c r="L3023" s="5">
        <v>4525001</v>
      </c>
      <c r="M3023" s="6">
        <v>24.469389509999999</v>
      </c>
      <c r="AB3023" s="8" t="s">
        <v>7655</v>
      </c>
    </row>
    <row r="3024" spans="1:28" x14ac:dyDescent="0.45">
      <c r="A3024" t="s">
        <v>6098</v>
      </c>
      <c r="B3024" t="s">
        <v>8010</v>
      </c>
      <c r="C3024" t="s">
        <v>8010</v>
      </c>
      <c r="G3024" s="1">
        <v>-564.65723700679132</v>
      </c>
      <c r="H3024" s="1">
        <v>1.5754374693851101E-3</v>
      </c>
      <c r="K3024" s="4">
        <v>110724012</v>
      </c>
      <c r="L3024" s="5">
        <v>4525001</v>
      </c>
      <c r="M3024" s="6">
        <v>24.469389509999999</v>
      </c>
      <c r="AB3024" s="8" t="s">
        <v>7655</v>
      </c>
    </row>
    <row r="3025" spans="1:28" x14ac:dyDescent="0.45">
      <c r="A3025" t="s">
        <v>6098</v>
      </c>
      <c r="B3025" t="s">
        <v>8011</v>
      </c>
      <c r="C3025" t="s">
        <v>8011</v>
      </c>
      <c r="G3025" s="1">
        <v>-563.12973944922896</v>
      </c>
      <c r="H3025" s="1">
        <v>2.0076346486642199E-3</v>
      </c>
      <c r="K3025" s="4">
        <v>110724012</v>
      </c>
      <c r="L3025" s="5">
        <v>4525001</v>
      </c>
      <c r="M3025" s="6">
        <v>24.469389509999999</v>
      </c>
      <c r="AB3025" s="8" t="s">
        <v>7655</v>
      </c>
    </row>
    <row r="3026" spans="1:28" x14ac:dyDescent="0.45">
      <c r="A3026" t="s">
        <v>6098</v>
      </c>
      <c r="B3026" t="s">
        <v>8012</v>
      </c>
      <c r="C3026" t="s">
        <v>8012</v>
      </c>
      <c r="G3026" s="1">
        <v>-561.60843174442994</v>
      </c>
      <c r="H3026" s="1">
        <v>5.8990057335127702E-3</v>
      </c>
      <c r="K3026" s="4">
        <v>110724012</v>
      </c>
      <c r="L3026" s="5">
        <v>4525001</v>
      </c>
      <c r="M3026" s="6">
        <v>24.469389509999999</v>
      </c>
      <c r="AB3026" s="8" t="s">
        <v>7655</v>
      </c>
    </row>
    <row r="3027" spans="1:28" x14ac:dyDescent="0.45">
      <c r="A3027" t="s">
        <v>6098</v>
      </c>
      <c r="B3027" t="s">
        <v>8013</v>
      </c>
      <c r="C3027" t="s">
        <v>8013</v>
      </c>
      <c r="G3027" s="1">
        <v>-560.09328049346163</v>
      </c>
      <c r="H3027" s="1">
        <v>5.0392328242266299E-3</v>
      </c>
      <c r="K3027" s="4">
        <v>110724012</v>
      </c>
      <c r="L3027" s="5">
        <v>4525001</v>
      </c>
      <c r="M3027" s="6">
        <v>24.469389509999999</v>
      </c>
      <c r="AB3027" s="8" t="s">
        <v>7655</v>
      </c>
    </row>
    <row r="3028" spans="1:28" x14ac:dyDescent="0.45">
      <c r="A3028" t="s">
        <v>6098</v>
      </c>
      <c r="B3028" t="s">
        <v>8014</v>
      </c>
      <c r="C3028" t="s">
        <v>8014</v>
      </c>
      <c r="G3028" s="1">
        <v>-558.58425252235907</v>
      </c>
      <c r="H3028" s="1">
        <v>4.2840213809433904E-3</v>
      </c>
      <c r="K3028" s="4">
        <v>110724012</v>
      </c>
      <c r="L3028" s="5">
        <v>4525001</v>
      </c>
      <c r="M3028" s="6">
        <v>24.469389509999999</v>
      </c>
      <c r="AB3028" s="8" t="s">
        <v>7655</v>
      </c>
    </row>
    <row r="3029" spans="1:28" x14ac:dyDescent="0.45">
      <c r="A3029" t="s">
        <v>6098</v>
      </c>
      <c r="B3029" t="s">
        <v>8015</v>
      </c>
      <c r="C3029" t="s">
        <v>8015</v>
      </c>
      <c r="G3029" s="1">
        <v>-557.08131488029755</v>
      </c>
      <c r="H3029" s="1">
        <v>3.63159664515042E-3</v>
      </c>
      <c r="K3029" s="4">
        <v>110724012</v>
      </c>
      <c r="L3029" s="5">
        <v>4525001</v>
      </c>
      <c r="M3029" s="6">
        <v>24.469389509999999</v>
      </c>
      <c r="AB3029" s="8" t="s">
        <v>7655</v>
      </c>
    </row>
    <row r="3030" spans="1:28" x14ac:dyDescent="0.45">
      <c r="A3030" t="s">
        <v>6098</v>
      </c>
      <c r="B3030" t="s">
        <v>8016</v>
      </c>
      <c r="C3030" t="s">
        <v>8016</v>
      </c>
      <c r="G3030" s="1">
        <v>-555.58443483780525</v>
      </c>
      <c r="H3030" s="1">
        <v>3.0749853475785299E-3</v>
      </c>
      <c r="K3030" s="4">
        <v>110724012</v>
      </c>
      <c r="L3030" s="5">
        <v>4525001</v>
      </c>
      <c r="M3030" s="6">
        <v>24.469389509999999</v>
      </c>
      <c r="AB3030" s="8" t="s">
        <v>7655</v>
      </c>
    </row>
    <row r="3031" spans="1:28" x14ac:dyDescent="0.45">
      <c r="A3031" t="s">
        <v>6098</v>
      </c>
      <c r="B3031" t="s">
        <v>8017</v>
      </c>
      <c r="C3031" t="s">
        <v>8017</v>
      </c>
      <c r="G3031" s="1">
        <v>-554.09357988497345</v>
      </c>
      <c r="H3031" s="1">
        <v>2.6051660089920201E-3</v>
      </c>
      <c r="K3031" s="4">
        <v>110724012</v>
      </c>
      <c r="L3031" s="5">
        <v>4525001</v>
      </c>
      <c r="M3031" s="6">
        <v>24.469389509999999</v>
      </c>
      <c r="AB3031" s="8" t="s">
        <v>7655</v>
      </c>
    </row>
    <row r="3032" spans="1:28" x14ac:dyDescent="0.45">
      <c r="A3032" t="s">
        <v>6098</v>
      </c>
      <c r="B3032" t="s">
        <v>8018</v>
      </c>
      <c r="C3032" t="s">
        <v>8018</v>
      </c>
      <c r="G3032" s="1">
        <v>-552.60871772969233</v>
      </c>
      <c r="H3032" s="1">
        <v>2.20984146417662E-3</v>
      </c>
      <c r="K3032" s="4">
        <v>110724012</v>
      </c>
      <c r="L3032" s="5">
        <v>4525001</v>
      </c>
      <c r="M3032" s="6">
        <v>24.469389509999999</v>
      </c>
      <c r="AB3032" s="8" t="s">
        <v>7655</v>
      </c>
    </row>
    <row r="3033" spans="1:28" x14ac:dyDescent="0.45">
      <c r="A3033" t="s">
        <v>6098</v>
      </c>
      <c r="B3033" t="s">
        <v>8019</v>
      </c>
      <c r="C3033" t="s">
        <v>8019</v>
      </c>
      <c r="G3033" s="1">
        <v>-551.12981629590558</v>
      </c>
      <c r="H3033" s="1">
        <v>1.87808786262419E-3</v>
      </c>
      <c r="K3033" s="4">
        <v>110724012</v>
      </c>
      <c r="L3033" s="5">
        <v>4525001</v>
      </c>
      <c r="M3033" s="6">
        <v>24.469389509999999</v>
      </c>
      <c r="AB3033" s="8" t="s">
        <v>7655</v>
      </c>
    </row>
    <row r="3034" spans="1:28" x14ac:dyDescent="0.45">
      <c r="A3034" t="s">
        <v>6098</v>
      </c>
      <c r="B3034" t="s">
        <v>8020</v>
      </c>
      <c r="C3034" t="s">
        <v>8020</v>
      </c>
      <c r="G3034" s="1">
        <v>-572.519420324728</v>
      </c>
      <c r="H3034" s="1">
        <v>2.4569660804781398E-4</v>
      </c>
      <c r="K3034" s="4">
        <v>110724012</v>
      </c>
      <c r="L3034" s="5">
        <v>4525001</v>
      </c>
      <c r="M3034" s="6">
        <v>24.469389509999999</v>
      </c>
      <c r="AB3034" s="8" t="s">
        <v>7655</v>
      </c>
    </row>
    <row r="3035" spans="1:28" x14ac:dyDescent="0.45">
      <c r="A3035" t="s">
        <v>6098</v>
      </c>
      <c r="B3035" t="s">
        <v>8021</v>
      </c>
      <c r="C3035" t="s">
        <v>8021</v>
      </c>
      <c r="G3035" s="1">
        <v>-570.96426301606903</v>
      </c>
      <c r="H3035" s="1">
        <v>3.2593014357989899E-4</v>
      </c>
      <c r="K3035" s="4">
        <v>110724012</v>
      </c>
      <c r="L3035" s="5">
        <v>4525001</v>
      </c>
      <c r="M3035" s="6">
        <v>24.469389509999999</v>
      </c>
      <c r="AB3035" s="8" t="s">
        <v>7655</v>
      </c>
    </row>
    <row r="3036" spans="1:28" x14ac:dyDescent="0.45">
      <c r="A3036" t="s">
        <v>6098</v>
      </c>
      <c r="B3036" t="s">
        <v>8022</v>
      </c>
      <c r="C3036" t="s">
        <v>8022</v>
      </c>
      <c r="G3036" s="1">
        <v>-569.41543361568779</v>
      </c>
      <c r="H3036" s="1">
        <v>4.2339627103378399E-4</v>
      </c>
      <c r="K3036" s="4">
        <v>110724012</v>
      </c>
      <c r="L3036" s="5">
        <v>4525001</v>
      </c>
      <c r="M3036" s="6">
        <v>24.469389509999999</v>
      </c>
      <c r="AB3036" s="8" t="s">
        <v>7655</v>
      </c>
    </row>
    <row r="3037" spans="1:28" x14ac:dyDescent="0.45">
      <c r="A3037" t="s">
        <v>6098</v>
      </c>
      <c r="B3037" t="s">
        <v>8023</v>
      </c>
      <c r="C3037" t="s">
        <v>8023</v>
      </c>
      <c r="G3037" s="1">
        <v>-567.87289783922347</v>
      </c>
      <c r="H3037" s="1">
        <v>5.4965885402755903E-4</v>
      </c>
      <c r="K3037" s="4">
        <v>110724012</v>
      </c>
      <c r="L3037" s="5">
        <v>4525001</v>
      </c>
      <c r="M3037" s="6">
        <v>24.469389509999999</v>
      </c>
      <c r="AB3037" s="8" t="s">
        <v>7655</v>
      </c>
    </row>
    <row r="3038" spans="1:28" x14ac:dyDescent="0.45">
      <c r="A3038" t="s">
        <v>6098</v>
      </c>
      <c r="B3038" t="s">
        <v>8024</v>
      </c>
      <c r="C3038" t="s">
        <v>8024</v>
      </c>
      <c r="G3038" s="1">
        <v>-566.33662163419388</v>
      </c>
      <c r="H3038" s="1">
        <v>7.1047352952389304E-4</v>
      </c>
      <c r="K3038" s="4">
        <v>110724012</v>
      </c>
      <c r="L3038" s="5">
        <v>4525001</v>
      </c>
      <c r="M3038" s="6">
        <v>24.469389509999999</v>
      </c>
      <c r="AB3038" s="8" t="s">
        <v>7655</v>
      </c>
    </row>
    <row r="3039" spans="1:28" x14ac:dyDescent="0.45">
      <c r="A3039" t="s">
        <v>6098</v>
      </c>
      <c r="B3039" t="s">
        <v>8025</v>
      </c>
      <c r="C3039" t="s">
        <v>8025</v>
      </c>
      <c r="G3039" s="1">
        <v>-564.80657117810665</v>
      </c>
      <c r="H3039" s="1">
        <v>9.1834103137621004E-4</v>
      </c>
      <c r="K3039" s="4">
        <v>110724012</v>
      </c>
      <c r="L3039" s="5">
        <v>4525001</v>
      </c>
      <c r="M3039" s="6">
        <v>24.469389509999999</v>
      </c>
      <c r="AB3039" s="8" t="s">
        <v>7655</v>
      </c>
    </row>
    <row r="3040" spans="1:28" x14ac:dyDescent="0.45">
      <c r="A3040" t="s">
        <v>6098</v>
      </c>
      <c r="B3040" t="s">
        <v>8026</v>
      </c>
      <c r="C3040" t="s">
        <v>8026</v>
      </c>
      <c r="G3040" s="1">
        <v>-563.28271287660903</v>
      </c>
      <c r="H3040" s="1">
        <v>1.1844026616149399E-3</v>
      </c>
      <c r="K3040" s="4">
        <v>110724012</v>
      </c>
      <c r="L3040" s="5">
        <v>4525001</v>
      </c>
      <c r="M3040" s="6">
        <v>24.469389509999999</v>
      </c>
      <c r="AB3040" s="8" t="s">
        <v>7655</v>
      </c>
    </row>
    <row r="3041" spans="1:28" x14ac:dyDescent="0.45">
      <c r="A3041" t="s">
        <v>6098</v>
      </c>
      <c r="B3041" t="s">
        <v>8027</v>
      </c>
      <c r="C3041" t="s">
        <v>8027</v>
      </c>
      <c r="G3041" s="1">
        <v>-561.76501336163415</v>
      </c>
      <c r="H3041" s="1">
        <v>7.7671634752011004E-3</v>
      </c>
      <c r="K3041" s="4">
        <v>110724012</v>
      </c>
      <c r="L3041" s="5">
        <v>4525001</v>
      </c>
      <c r="M3041" s="6">
        <v>24.469389509999999</v>
      </c>
      <c r="AB3041" s="8" t="s">
        <v>7655</v>
      </c>
    </row>
    <row r="3042" spans="1:28" x14ac:dyDescent="0.45">
      <c r="A3042" t="s">
        <v>6098</v>
      </c>
      <c r="B3042" t="s">
        <v>8028</v>
      </c>
      <c r="C3042" t="s">
        <v>8028</v>
      </c>
      <c r="G3042" s="1">
        <v>-560.25343948958187</v>
      </c>
      <c r="H3042" s="1">
        <v>6.7088768132453399E-3</v>
      </c>
      <c r="K3042" s="4">
        <v>110724012</v>
      </c>
      <c r="L3042" s="5">
        <v>4525001</v>
      </c>
      <c r="M3042" s="6">
        <v>24.469389509999999</v>
      </c>
      <c r="AB3042" s="8" t="s">
        <v>7655</v>
      </c>
    </row>
    <row r="3043" spans="1:28" x14ac:dyDescent="0.45">
      <c r="A3043" t="s">
        <v>6098</v>
      </c>
      <c r="B3043" t="s">
        <v>8029</v>
      </c>
      <c r="C3043" t="s">
        <v>8029</v>
      </c>
      <c r="G3043" s="1">
        <v>-558.74795833950179</v>
      </c>
      <c r="H3043" s="1">
        <v>5.7497398808961601E-3</v>
      </c>
      <c r="K3043" s="4">
        <v>110724012</v>
      </c>
      <c r="L3043" s="5">
        <v>4525001</v>
      </c>
      <c r="M3043" s="6">
        <v>24.469389509999999</v>
      </c>
      <c r="AB3043" s="8" t="s">
        <v>7655</v>
      </c>
    </row>
    <row r="3044" spans="1:28" x14ac:dyDescent="0.45">
      <c r="A3044" t="s">
        <v>6098</v>
      </c>
      <c r="B3044" t="s">
        <v>8030</v>
      </c>
      <c r="C3044" t="s">
        <v>8030</v>
      </c>
      <c r="G3044" s="1">
        <v>-557.24853721130728</v>
      </c>
      <c r="H3044" s="1">
        <v>4.89582104405139E-3</v>
      </c>
      <c r="K3044" s="4">
        <v>110724012</v>
      </c>
      <c r="L3044" s="5">
        <v>4525001</v>
      </c>
      <c r="M3044" s="6">
        <v>24.469389509999999</v>
      </c>
      <c r="AB3044" s="8" t="s">
        <v>7655</v>
      </c>
    </row>
    <row r="3045" spans="1:28" x14ac:dyDescent="0.45">
      <c r="A3045" t="s">
        <v>6098</v>
      </c>
      <c r="B3045" t="s">
        <v>8031</v>
      </c>
      <c r="C3045" t="s">
        <v>8031</v>
      </c>
      <c r="G3045" s="1">
        <v>-555.75514362399986</v>
      </c>
      <c r="H3045" s="1">
        <v>4.1480704551588596E-3</v>
      </c>
      <c r="K3045" s="4">
        <v>110724012</v>
      </c>
      <c r="L3045" s="5">
        <v>4525001</v>
      </c>
      <c r="M3045" s="6">
        <v>24.469389509999999</v>
      </c>
      <c r="AB3045" s="8" t="s">
        <v>7655</v>
      </c>
    </row>
    <row r="3046" spans="1:28" x14ac:dyDescent="0.45">
      <c r="A3046" t="s">
        <v>6098</v>
      </c>
      <c r="B3046" t="s">
        <v>8032</v>
      </c>
      <c r="C3046" t="s">
        <v>8032</v>
      </c>
      <c r="G3046" s="1">
        <v>-554.26774531390458</v>
      </c>
      <c r="H3046" s="1">
        <v>3.5044112120046701E-3</v>
      </c>
      <c r="K3046" s="4">
        <v>110724012</v>
      </c>
      <c r="L3046" s="5">
        <v>4525001</v>
      </c>
      <c r="M3046" s="6">
        <v>24.469389509999999</v>
      </c>
      <c r="AB3046" s="8" t="s">
        <v>7655</v>
      </c>
    </row>
    <row r="3047" spans="1:28" x14ac:dyDescent="0.45">
      <c r="A3047" t="s">
        <v>6098</v>
      </c>
      <c r="B3047" t="s">
        <v>8033</v>
      </c>
      <c r="C3047" t="s">
        <v>8033</v>
      </c>
      <c r="G3047" s="1">
        <v>-552.78631023293099</v>
      </c>
      <c r="H3047" s="1">
        <v>2.9574998539111598E-3</v>
      </c>
      <c r="K3047" s="4">
        <v>110724012</v>
      </c>
      <c r="L3047" s="5">
        <v>4525001</v>
      </c>
      <c r="M3047" s="6">
        <v>24.469389509999999</v>
      </c>
      <c r="AB3047" s="8" t="s">
        <v>7655</v>
      </c>
    </row>
    <row r="3048" spans="1:28" x14ac:dyDescent="0.45">
      <c r="A3048" t="s">
        <v>6098</v>
      </c>
      <c r="B3048" t="s">
        <v>8034</v>
      </c>
      <c r="C3048" t="s">
        <v>8034</v>
      </c>
      <c r="G3048" s="1">
        <v>-551.31080654684558</v>
      </c>
      <c r="H3048" s="1">
        <v>2.4976480747400899E-3</v>
      </c>
      <c r="K3048" s="4">
        <v>110724012</v>
      </c>
      <c r="L3048" s="5">
        <v>4525001</v>
      </c>
      <c r="M3048" s="6">
        <v>24.469389509999999</v>
      </c>
      <c r="AB3048" s="8" t="s">
        <v>7655</v>
      </c>
    </row>
    <row r="3049" spans="1:28" x14ac:dyDescent="0.45">
      <c r="A3049" t="s">
        <v>6098</v>
      </c>
      <c r="B3049" t="s">
        <v>8035</v>
      </c>
      <c r="C3049" t="s">
        <v>8035</v>
      </c>
      <c r="G3049" s="1">
        <v>-572.75609074735951</v>
      </c>
      <c r="H3049" s="1">
        <v>1.7346846616534E-4</v>
      </c>
      <c r="K3049" s="4">
        <v>110724012</v>
      </c>
      <c r="L3049" s="5">
        <v>4525001</v>
      </c>
      <c r="M3049" s="6">
        <v>24.469389509999999</v>
      </c>
      <c r="AB3049" s="8" t="s">
        <v>7655</v>
      </c>
    </row>
    <row r="3050" spans="1:28" x14ac:dyDescent="0.45">
      <c r="A3050" t="s">
        <v>6098</v>
      </c>
      <c r="B3050" t="s">
        <v>8036</v>
      </c>
      <c r="C3050" t="s">
        <v>8036</v>
      </c>
      <c r="G3050" s="1">
        <v>-571.19921831465183</v>
      </c>
      <c r="H3050" s="1">
        <v>2.4047405273149499E-4</v>
      </c>
      <c r="K3050" s="4">
        <v>110724012</v>
      </c>
      <c r="L3050" s="5">
        <v>4525001</v>
      </c>
      <c r="M3050" s="6">
        <v>24.469389509999999</v>
      </c>
      <c r="AB3050" s="8" t="s">
        <v>7655</v>
      </c>
    </row>
    <row r="3051" spans="1:28" x14ac:dyDescent="0.45">
      <c r="A3051" t="s">
        <v>6098</v>
      </c>
      <c r="B3051" t="s">
        <v>8037</v>
      </c>
      <c r="C3051" t="s">
        <v>8037</v>
      </c>
      <c r="G3051" s="1">
        <v>-569.64868512906503</v>
      </c>
      <c r="H3051" s="1">
        <v>3.2241958075550001E-4</v>
      </c>
      <c r="K3051" s="4">
        <v>110724012</v>
      </c>
      <c r="L3051" s="5">
        <v>4525001</v>
      </c>
      <c r="M3051" s="6">
        <v>24.469389509999999</v>
      </c>
      <c r="AB3051" s="8" t="s">
        <v>7655</v>
      </c>
    </row>
    <row r="3052" spans="1:28" x14ac:dyDescent="0.45">
      <c r="A3052" t="s">
        <v>6098</v>
      </c>
      <c r="B3052" t="s">
        <v>8038</v>
      </c>
      <c r="C3052" t="s">
        <v>8038</v>
      </c>
      <c r="G3052" s="1">
        <v>-568.10445682119985</v>
      </c>
      <c r="H3052" s="1">
        <v>4.25186648850023E-4</v>
      </c>
      <c r="K3052" s="4">
        <v>110724012</v>
      </c>
      <c r="L3052" s="5">
        <v>4525001</v>
      </c>
      <c r="M3052" s="6">
        <v>24.469389509999999</v>
      </c>
      <c r="AB3052" s="8" t="s">
        <v>7655</v>
      </c>
    </row>
    <row r="3053" spans="1:28" x14ac:dyDescent="0.45">
      <c r="A3053" t="s">
        <v>6098</v>
      </c>
      <c r="B3053" t="s">
        <v>8039</v>
      </c>
      <c r="C3053" t="s">
        <v>8039</v>
      </c>
      <c r="G3053" s="1">
        <v>-566.56649925426689</v>
      </c>
      <c r="H3053" s="1">
        <v>5.58815953205748E-4</v>
      </c>
      <c r="K3053" s="4">
        <v>110724012</v>
      </c>
      <c r="L3053" s="5">
        <v>4525001</v>
      </c>
      <c r="M3053" s="6">
        <v>24.469389509999999</v>
      </c>
      <c r="AB3053" s="8" t="s">
        <v>7655</v>
      </c>
    </row>
    <row r="3054" spans="1:28" x14ac:dyDescent="0.45">
      <c r="A3054" t="s">
        <v>6098</v>
      </c>
      <c r="B3054" t="s">
        <v>8040</v>
      </c>
      <c r="C3054" t="s">
        <v>8040</v>
      </c>
      <c r="G3054" s="1">
        <v>-565.03477852219839</v>
      </c>
      <c r="H3054" s="1">
        <v>7.3406941743682497E-4</v>
      </c>
      <c r="K3054" s="4">
        <v>110724012</v>
      </c>
      <c r="L3054" s="5">
        <v>4525001</v>
      </c>
      <c r="M3054" s="6">
        <v>24.469389509999999</v>
      </c>
      <c r="AB3054" s="8" t="s">
        <v>7655</v>
      </c>
    </row>
    <row r="3055" spans="1:28" x14ac:dyDescent="0.45">
      <c r="A3055" t="s">
        <v>6098</v>
      </c>
      <c r="B3055" t="s">
        <v>8041</v>
      </c>
      <c r="C3055" t="s">
        <v>8041</v>
      </c>
      <c r="G3055" s="1">
        <v>-563.50926094777935</v>
      </c>
      <c r="H3055" s="1">
        <v>9.6138129671488495E-4</v>
      </c>
      <c r="K3055" s="4">
        <v>110724012</v>
      </c>
      <c r="L3055" s="5">
        <v>4525001</v>
      </c>
      <c r="M3055" s="6">
        <v>24.469389509999999</v>
      </c>
      <c r="AB3055" s="8" t="s">
        <v>7655</v>
      </c>
    </row>
    <row r="3056" spans="1:28" x14ac:dyDescent="0.45">
      <c r="A3056" t="s">
        <v>6098</v>
      </c>
      <c r="B3056" t="s">
        <v>8042</v>
      </c>
      <c r="C3056" t="s">
        <v>8042</v>
      </c>
      <c r="G3056" s="1">
        <v>-561.98991308080076</v>
      </c>
      <c r="H3056" s="1">
        <v>7.9427934202114699E-3</v>
      </c>
      <c r="K3056" s="4">
        <v>110724012</v>
      </c>
      <c r="L3056" s="5">
        <v>4525001</v>
      </c>
      <c r="M3056" s="6">
        <v>24.469389509999999</v>
      </c>
      <c r="AB3056" s="8" t="s">
        <v>7655</v>
      </c>
    </row>
    <row r="3057" spans="1:28" x14ac:dyDescent="0.45">
      <c r="A3057" t="s">
        <v>6098</v>
      </c>
      <c r="B3057" t="s">
        <v>8043</v>
      </c>
      <c r="C3057" t="s">
        <v>8043</v>
      </c>
      <c r="G3057" s="1">
        <v>-560.47670169622404</v>
      </c>
      <c r="H3057" s="1">
        <v>6.8375985200455798E-3</v>
      </c>
      <c r="K3057" s="4">
        <v>110724012</v>
      </c>
      <c r="L3057" s="5">
        <v>4525001</v>
      </c>
      <c r="M3057" s="6">
        <v>24.469389509999999</v>
      </c>
      <c r="AB3057" s="8" t="s">
        <v>7655</v>
      </c>
    </row>
    <row r="3058" spans="1:28" x14ac:dyDescent="0.45">
      <c r="A3058" t="s">
        <v>6098</v>
      </c>
      <c r="B3058" t="s">
        <v>8044</v>
      </c>
      <c r="C3058" t="s">
        <v>8044</v>
      </c>
      <c r="G3058" s="1">
        <v>-558.96959379236273</v>
      </c>
      <c r="H3058" s="1">
        <v>5.8313572537375697E-3</v>
      </c>
      <c r="K3058" s="4">
        <v>110724012</v>
      </c>
      <c r="L3058" s="5">
        <v>4525001</v>
      </c>
      <c r="M3058" s="6">
        <v>24.469389509999999</v>
      </c>
      <c r="AB3058" s="8" t="s">
        <v>7655</v>
      </c>
    </row>
    <row r="3059" spans="1:28" x14ac:dyDescent="0.45">
      <c r="A3059" t="s">
        <v>6098</v>
      </c>
      <c r="B3059" t="s">
        <v>8045</v>
      </c>
      <c r="C3059" t="s">
        <v>8045</v>
      </c>
      <c r="G3059" s="1">
        <v>-557.46855658908089</v>
      </c>
      <c r="H3059" s="1">
        <v>4.9331928149771304E-3</v>
      </c>
      <c r="K3059" s="4">
        <v>110724012</v>
      </c>
      <c r="L3059" s="5">
        <v>4525001</v>
      </c>
      <c r="M3059" s="6">
        <v>24.469389509999999</v>
      </c>
      <c r="AB3059" s="8" t="s">
        <v>7655</v>
      </c>
    </row>
    <row r="3060" spans="1:28" x14ac:dyDescent="0.45">
      <c r="A3060" t="s">
        <v>6098</v>
      </c>
      <c r="B3060" t="s">
        <v>8046</v>
      </c>
      <c r="C3060" t="s">
        <v>8046</v>
      </c>
      <c r="G3060" s="1">
        <v>-555.97355752601823</v>
      </c>
      <c r="H3060" s="1">
        <v>4.1497027164421598E-3</v>
      </c>
      <c r="K3060" s="4">
        <v>110724012</v>
      </c>
      <c r="L3060" s="5">
        <v>4525001</v>
      </c>
      <c r="M3060" s="6">
        <v>24.469389509999999</v>
      </c>
      <c r="AB3060" s="8" t="s">
        <v>7655</v>
      </c>
    </row>
    <row r="3061" spans="1:28" x14ac:dyDescent="0.45">
      <c r="A3061" t="s">
        <v>6098</v>
      </c>
      <c r="B3061" t="s">
        <v>8047</v>
      </c>
      <c r="C3061" t="s">
        <v>8047</v>
      </c>
      <c r="G3061" s="1">
        <v>-554.48456426081907</v>
      </c>
      <c r="H3061" s="1">
        <v>3.47570720784435E-3</v>
      </c>
      <c r="K3061" s="4">
        <v>110724012</v>
      </c>
      <c r="L3061" s="5">
        <v>4525001</v>
      </c>
      <c r="M3061" s="6">
        <v>24.469389509999999</v>
      </c>
      <c r="AB3061" s="8" t="s">
        <v>7655</v>
      </c>
    </row>
    <row r="3062" spans="1:28" x14ac:dyDescent="0.45">
      <c r="A3062" t="s">
        <v>6098</v>
      </c>
      <c r="B3062" t="s">
        <v>8048</v>
      </c>
      <c r="C3062" t="s">
        <v>8048</v>
      </c>
      <c r="G3062" s="1">
        <v>-553.00154466738115</v>
      </c>
      <c r="H3062" s="1">
        <v>2.9066785608998702E-3</v>
      </c>
      <c r="K3062" s="4">
        <v>110724012</v>
      </c>
      <c r="L3062" s="5">
        <v>4525001</v>
      </c>
      <c r="M3062" s="6">
        <v>24.469389509999999</v>
      </c>
      <c r="AB3062" s="8" t="s">
        <v>7655</v>
      </c>
    </row>
    <row r="3063" spans="1:28" x14ac:dyDescent="0.45">
      <c r="A3063" t="s">
        <v>6098</v>
      </c>
      <c r="B3063" t="s">
        <v>8049</v>
      </c>
      <c r="C3063" t="s">
        <v>8049</v>
      </c>
      <c r="G3063" s="1">
        <v>-551.52446683413143</v>
      </c>
      <c r="H3063" s="1">
        <v>2.4317576335563598E-3</v>
      </c>
      <c r="K3063" s="4">
        <v>110724012</v>
      </c>
      <c r="L3063" s="5">
        <v>4525001</v>
      </c>
      <c r="M3063" s="6">
        <v>24.469389509999999</v>
      </c>
      <c r="AB3063" s="8" t="s">
        <v>7655</v>
      </c>
    </row>
    <row r="3064" spans="1:28" x14ac:dyDescent="0.45">
      <c r="A3064" t="s">
        <v>6098</v>
      </c>
      <c r="B3064" t="s">
        <v>8050</v>
      </c>
      <c r="C3064" t="s">
        <v>8050</v>
      </c>
      <c r="G3064" s="1">
        <v>-581.37562409525765</v>
      </c>
      <c r="H3064" s="1">
        <v>1.57696746333164E-4</v>
      </c>
      <c r="K3064" s="4">
        <v>110724012</v>
      </c>
      <c r="L3064" s="5">
        <v>4525001</v>
      </c>
      <c r="M3064" s="6">
        <v>24.469389509999999</v>
      </c>
      <c r="AB3064" s="8" t="s">
        <v>7655</v>
      </c>
    </row>
    <row r="3065" spans="1:28" x14ac:dyDescent="0.45">
      <c r="A3065" t="s">
        <v>6098</v>
      </c>
      <c r="B3065" t="s">
        <v>8051</v>
      </c>
      <c r="C3065" t="s">
        <v>8051</v>
      </c>
      <c r="G3065" s="1">
        <v>-579.77120127259366</v>
      </c>
      <c r="H3065" s="1">
        <v>2.2496143585210701E-4</v>
      </c>
      <c r="K3065" s="4">
        <v>110724012</v>
      </c>
      <c r="L3065" s="5">
        <v>4525001</v>
      </c>
      <c r="M3065" s="6">
        <v>24.469389509999999</v>
      </c>
      <c r="AB3065" s="8" t="s">
        <v>7655</v>
      </c>
    </row>
    <row r="3066" spans="1:28" x14ac:dyDescent="0.45">
      <c r="A3066" t="s">
        <v>6098</v>
      </c>
      <c r="B3066" t="s">
        <v>8052</v>
      </c>
      <c r="C3066" t="s">
        <v>8052</v>
      </c>
      <c r="G3066" s="1">
        <v>-578.17341088772332</v>
      </c>
      <c r="H3066" s="1">
        <v>3.0469705793055297E-4</v>
      </c>
      <c r="K3066" s="4">
        <v>110724012</v>
      </c>
      <c r="L3066" s="5">
        <v>4525001</v>
      </c>
      <c r="M3066" s="6">
        <v>24.469389509999999</v>
      </c>
      <c r="AB3066" s="8" t="s">
        <v>7655</v>
      </c>
    </row>
    <row r="3067" spans="1:28" x14ac:dyDescent="0.45">
      <c r="A3067" t="s">
        <v>6098</v>
      </c>
      <c r="B3067" t="s">
        <v>8053</v>
      </c>
      <c r="C3067" t="s">
        <v>8053</v>
      </c>
      <c r="G3067" s="1">
        <v>-576.58221643431989</v>
      </c>
      <c r="H3067" s="1">
        <v>4.0698126789844101E-4</v>
      </c>
      <c r="K3067" s="4">
        <v>110724012</v>
      </c>
      <c r="L3067" s="5">
        <v>4525001</v>
      </c>
      <c r="M3067" s="6">
        <v>24.469389509999999</v>
      </c>
      <c r="AB3067" s="8" t="s">
        <v>7655</v>
      </c>
    </row>
    <row r="3068" spans="1:28" x14ac:dyDescent="0.45">
      <c r="A3068" t="s">
        <v>6098</v>
      </c>
      <c r="B3068" t="s">
        <v>8054</v>
      </c>
      <c r="C3068" t="s">
        <v>8054</v>
      </c>
      <c r="G3068" s="1">
        <v>-574.99758165687672</v>
      </c>
      <c r="H3068" s="1">
        <v>5.4165667593601501E-4</v>
      </c>
      <c r="K3068" s="4">
        <v>110724012</v>
      </c>
      <c r="L3068" s="5">
        <v>4525001</v>
      </c>
      <c r="M3068" s="6">
        <v>24.469389509999999</v>
      </c>
      <c r="AB3068" s="8" t="s">
        <v>7655</v>
      </c>
    </row>
    <row r="3069" spans="1:28" x14ac:dyDescent="0.45">
      <c r="A3069" t="s">
        <v>6098</v>
      </c>
      <c r="B3069" t="s">
        <v>8055</v>
      </c>
      <c r="C3069" t="s">
        <v>8055</v>
      </c>
      <c r="G3069" s="1">
        <v>-573.41947054865557</v>
      </c>
      <c r="H3069" s="1">
        <v>7.20150027501478E-4</v>
      </c>
      <c r="K3069" s="4">
        <v>110724012</v>
      </c>
      <c r="L3069" s="5">
        <v>4525001</v>
      </c>
      <c r="M3069" s="6">
        <v>24.469389509999999</v>
      </c>
      <c r="AB3069" s="8" t="s">
        <v>7655</v>
      </c>
    </row>
    <row r="3070" spans="1:28" x14ac:dyDescent="0.45">
      <c r="A3070" t="s">
        <v>6098</v>
      </c>
      <c r="B3070" t="s">
        <v>8056</v>
      </c>
      <c r="C3070" t="s">
        <v>8056</v>
      </c>
      <c r="G3070" s="1">
        <v>-571.84784734963307</v>
      </c>
      <c r="H3070" s="1">
        <v>9.5597382531616495E-4</v>
      </c>
      <c r="K3070" s="4">
        <v>110724012</v>
      </c>
      <c r="L3070" s="5">
        <v>4525001</v>
      </c>
      <c r="M3070" s="6">
        <v>24.469389509999999</v>
      </c>
      <c r="AB3070" s="8" t="s">
        <v>7655</v>
      </c>
    </row>
    <row r="3071" spans="1:28" x14ac:dyDescent="0.45">
      <c r="A3071" t="s">
        <v>6098</v>
      </c>
      <c r="B3071" t="s">
        <v>8057</v>
      </c>
      <c r="C3071" t="s">
        <v>8057</v>
      </c>
      <c r="G3071" s="1">
        <v>-570.28267654447848</v>
      </c>
      <c r="H3071" s="1">
        <v>7.5649837234657499E-3</v>
      </c>
      <c r="K3071" s="4">
        <v>110724012</v>
      </c>
      <c r="L3071" s="5">
        <v>4525001</v>
      </c>
      <c r="M3071" s="6">
        <v>24.469389509999999</v>
      </c>
      <c r="AB3071" s="8" t="s">
        <v>7655</v>
      </c>
    </row>
    <row r="3072" spans="1:28" x14ac:dyDescent="0.45">
      <c r="A3072" t="s">
        <v>6098</v>
      </c>
      <c r="B3072" t="s">
        <v>8058</v>
      </c>
      <c r="C3072" t="s">
        <v>8058</v>
      </c>
      <c r="G3072" s="1">
        <v>-568.72392286054651</v>
      </c>
      <c r="H3072" s="1">
        <v>6.4572462458611004E-3</v>
      </c>
      <c r="K3072" s="4">
        <v>110724012</v>
      </c>
      <c r="L3072" s="5">
        <v>4525001</v>
      </c>
      <c r="M3072" s="6">
        <v>24.469389509999999</v>
      </c>
      <c r="AB3072" s="8" t="s">
        <v>7655</v>
      </c>
    </row>
    <row r="3073" spans="1:28" x14ac:dyDescent="0.45">
      <c r="A3073" t="s">
        <v>6098</v>
      </c>
      <c r="B3073" t="s">
        <v>8059</v>
      </c>
      <c r="C3073" t="s">
        <v>8059</v>
      </c>
      <c r="G3073" s="1">
        <v>-567.17155126588557</v>
      </c>
      <c r="H3073" s="1">
        <v>5.45663955732159E-3</v>
      </c>
      <c r="K3073" s="4">
        <v>110724012</v>
      </c>
      <c r="L3073" s="5">
        <v>4525001</v>
      </c>
      <c r="M3073" s="6">
        <v>24.469389509999999</v>
      </c>
      <c r="AB3073" s="8" t="s">
        <v>7655</v>
      </c>
    </row>
    <row r="3074" spans="1:28" x14ac:dyDescent="0.45">
      <c r="A3074" t="s">
        <v>6098</v>
      </c>
      <c r="B3074" t="s">
        <v>8060</v>
      </c>
      <c r="C3074" t="s">
        <v>8060</v>
      </c>
      <c r="G3074" s="1">
        <v>-565.62552696727971</v>
      </c>
      <c r="H3074" s="1">
        <v>4.5739570829790004E-3</v>
      </c>
      <c r="K3074" s="4">
        <v>110724012</v>
      </c>
      <c r="L3074" s="5">
        <v>4525001</v>
      </c>
      <c r="M3074" s="6">
        <v>24.469389509999999</v>
      </c>
      <c r="AB3074" s="8" t="s">
        <v>7655</v>
      </c>
    </row>
    <row r="3075" spans="1:28" x14ac:dyDescent="0.45">
      <c r="A3075" t="s">
        <v>6098</v>
      </c>
      <c r="B3075" t="s">
        <v>8061</v>
      </c>
      <c r="C3075" t="s">
        <v>8061</v>
      </c>
      <c r="G3075" s="1">
        <v>-564.08581540828845</v>
      </c>
      <c r="H3075" s="1">
        <v>3.81082167315377E-3</v>
      </c>
      <c r="K3075" s="4">
        <v>110724012</v>
      </c>
      <c r="L3075" s="5">
        <v>4525001</v>
      </c>
      <c r="M3075" s="6">
        <v>24.469389509999999</v>
      </c>
      <c r="AB3075" s="8" t="s">
        <v>7655</v>
      </c>
    </row>
    <row r="3076" spans="1:28" x14ac:dyDescent="0.45">
      <c r="A3076" t="s">
        <v>6098</v>
      </c>
      <c r="B3076" t="s">
        <v>8062</v>
      </c>
      <c r="C3076" t="s">
        <v>8062</v>
      </c>
      <c r="G3076" s="1">
        <v>-562.55238226732013</v>
      </c>
      <c r="H3076" s="1">
        <v>3.1636923295823801E-3</v>
      </c>
      <c r="K3076" s="4">
        <v>110724012</v>
      </c>
      <c r="L3076" s="5">
        <v>4525001</v>
      </c>
      <c r="M3076" s="6">
        <v>24.469389509999999</v>
      </c>
      <c r="AB3076" s="8" t="s">
        <v>7655</v>
      </c>
    </row>
    <row r="3077" spans="1:28" x14ac:dyDescent="0.45">
      <c r="A3077" t="s">
        <v>6098</v>
      </c>
      <c r="B3077" t="s">
        <v>8063</v>
      </c>
      <c r="C3077" t="s">
        <v>8063</v>
      </c>
      <c r="G3077" s="1">
        <v>-561.02519345572318</v>
      </c>
      <c r="H3077" s="1">
        <v>2.6242900965031098E-3</v>
      </c>
      <c r="K3077" s="4">
        <v>110724012</v>
      </c>
      <c r="L3077" s="5">
        <v>4525001</v>
      </c>
      <c r="M3077" s="6">
        <v>24.469389509999999</v>
      </c>
      <c r="AB3077" s="8" t="s">
        <v>7655</v>
      </c>
    </row>
    <row r="3078" spans="1:28" x14ac:dyDescent="0.45">
      <c r="A3078" t="s">
        <v>6098</v>
      </c>
      <c r="B3078" t="s">
        <v>8064</v>
      </c>
      <c r="C3078" t="s">
        <v>8064</v>
      </c>
      <c r="G3078" s="1">
        <v>-559.50421511588354</v>
      </c>
      <c r="H3078" s="1">
        <v>2.1791581843157602E-3</v>
      </c>
      <c r="K3078" s="4">
        <v>110724012</v>
      </c>
      <c r="L3078" s="5">
        <v>4525001</v>
      </c>
      <c r="M3078" s="6">
        <v>24.469389509999999</v>
      </c>
      <c r="AB3078" s="8" t="s">
        <v>7655</v>
      </c>
    </row>
    <row r="3079" spans="1:28" x14ac:dyDescent="0.45">
      <c r="A3079" t="s">
        <v>6098</v>
      </c>
      <c r="B3079" t="s">
        <v>8065</v>
      </c>
      <c r="C3079" t="s">
        <v>8065</v>
      </c>
      <c r="G3079" s="1">
        <v>-591.59180500597893</v>
      </c>
      <c r="H3079" s="1">
        <v>8.6929939261679197E-5</v>
      </c>
      <c r="K3079" s="4">
        <v>110724012</v>
      </c>
      <c r="L3079" s="5">
        <v>4525001</v>
      </c>
      <c r="M3079" s="6">
        <v>24.469389509999999</v>
      </c>
      <c r="AB3079" s="8" t="s">
        <v>7655</v>
      </c>
    </row>
    <row r="3080" spans="1:28" x14ac:dyDescent="0.45">
      <c r="A3080" t="s">
        <v>6098</v>
      </c>
      <c r="B3080" t="s">
        <v>8066</v>
      </c>
      <c r="C3080" t="s">
        <v>8066</v>
      </c>
      <c r="G3080" s="1">
        <v>-589.93480392508081</v>
      </c>
      <c r="H3080" s="1">
        <v>1.31755888392575E-4</v>
      </c>
      <c r="K3080" s="4">
        <v>110724012</v>
      </c>
      <c r="L3080" s="5">
        <v>4525001</v>
      </c>
      <c r="M3080" s="6">
        <v>24.469389509999999</v>
      </c>
      <c r="AB3080" s="8" t="s">
        <v>7655</v>
      </c>
    </row>
    <row r="3081" spans="1:28" x14ac:dyDescent="0.45">
      <c r="A3081" t="s">
        <v>6098</v>
      </c>
      <c r="B3081" t="s">
        <v>8067</v>
      </c>
      <c r="C3081" t="s">
        <v>8067</v>
      </c>
      <c r="G3081" s="1">
        <v>-588.28475479732083</v>
      </c>
      <c r="H3081" s="1">
        <v>1.9464364868138699E-4</v>
      </c>
      <c r="K3081" s="4">
        <v>110724012</v>
      </c>
      <c r="L3081" s="5">
        <v>4525001</v>
      </c>
      <c r="M3081" s="6">
        <v>24.469389509999999</v>
      </c>
      <c r="AB3081" s="8" t="s">
        <v>7655</v>
      </c>
    </row>
    <row r="3082" spans="1:28" x14ac:dyDescent="0.45">
      <c r="A3082" t="s">
        <v>6098</v>
      </c>
      <c r="B3082" t="s">
        <v>8068</v>
      </c>
      <c r="C3082" t="s">
        <v>8068</v>
      </c>
      <c r="G3082" s="1">
        <v>-586.64161878776042</v>
      </c>
      <c r="H3082" s="1">
        <v>2.7027453512427902E-4</v>
      </c>
      <c r="K3082" s="4">
        <v>110724012</v>
      </c>
      <c r="L3082" s="5">
        <v>4525001</v>
      </c>
      <c r="M3082" s="6">
        <v>24.469389509999999</v>
      </c>
      <c r="AB3082" s="8" t="s">
        <v>7655</v>
      </c>
    </row>
    <row r="3083" spans="1:28" x14ac:dyDescent="0.45">
      <c r="A3083" t="s">
        <v>6098</v>
      </c>
      <c r="B3083" t="s">
        <v>8069</v>
      </c>
      <c r="C3083" t="s">
        <v>8069</v>
      </c>
      <c r="G3083" s="1">
        <v>-585.00535733225865</v>
      </c>
      <c r="H3083" s="1">
        <v>3.65782742256402E-4</v>
      </c>
      <c r="K3083" s="4">
        <v>110724012</v>
      </c>
      <c r="L3083" s="5">
        <v>4525001</v>
      </c>
      <c r="M3083" s="6">
        <v>24.469389509999999</v>
      </c>
      <c r="AB3083" s="8" t="s">
        <v>7655</v>
      </c>
    </row>
    <row r="3084" spans="1:28" x14ac:dyDescent="0.45">
      <c r="A3084" t="s">
        <v>6098</v>
      </c>
      <c r="B3084" t="s">
        <v>8070</v>
      </c>
      <c r="C3084" t="s">
        <v>8070</v>
      </c>
      <c r="G3084" s="1">
        <v>-583.3759321352087</v>
      </c>
      <c r="H3084" s="1">
        <v>4.9310887059512401E-4</v>
      </c>
      <c r="K3084" s="4">
        <v>110724012</v>
      </c>
      <c r="L3084" s="5">
        <v>4525001</v>
      </c>
      <c r="M3084" s="6">
        <v>24.469389509999999</v>
      </c>
      <c r="AB3084" s="8" t="s">
        <v>7655</v>
      </c>
    </row>
    <row r="3085" spans="1:28" x14ac:dyDescent="0.45">
      <c r="A3085" t="s">
        <v>6098</v>
      </c>
      <c r="B3085" t="s">
        <v>8071</v>
      </c>
      <c r="C3085" t="s">
        <v>8071</v>
      </c>
      <c r="G3085" s="1">
        <v>-581.75330516729343</v>
      </c>
      <c r="H3085" s="1">
        <v>6.6414658680396404E-4</v>
      </c>
      <c r="K3085" s="4">
        <v>110724012</v>
      </c>
      <c r="L3085" s="5">
        <v>4525001</v>
      </c>
      <c r="M3085" s="6">
        <v>24.469389509999999</v>
      </c>
      <c r="AB3085" s="8" t="s">
        <v>7655</v>
      </c>
    </row>
    <row r="3086" spans="1:28" x14ac:dyDescent="0.45">
      <c r="A3086" t="s">
        <v>6098</v>
      </c>
      <c r="B3086" t="s">
        <v>8072</v>
      </c>
      <c r="C3086" t="s">
        <v>8072</v>
      </c>
      <c r="G3086" s="1">
        <v>-580.13743866327059</v>
      </c>
      <c r="H3086" s="1">
        <v>8.6564157827114206E-3</v>
      </c>
      <c r="K3086" s="4">
        <v>110724012</v>
      </c>
      <c r="L3086" s="5">
        <v>4525001</v>
      </c>
      <c r="M3086" s="6">
        <v>24.469389509999999</v>
      </c>
      <c r="AB3086" s="8" t="s">
        <v>7655</v>
      </c>
    </row>
    <row r="3087" spans="1:28" x14ac:dyDescent="0.45">
      <c r="A3087" t="s">
        <v>6098</v>
      </c>
      <c r="B3087" t="s">
        <v>8073</v>
      </c>
      <c r="C3087" t="s">
        <v>8073</v>
      </c>
      <c r="G3087" s="1">
        <v>-578.52829511977518</v>
      </c>
      <c r="H3087" s="1">
        <v>7.4313306186430499E-3</v>
      </c>
      <c r="K3087" s="4">
        <v>110724012</v>
      </c>
      <c r="L3087" s="5">
        <v>4525001</v>
      </c>
      <c r="M3087" s="6">
        <v>24.469389509999999</v>
      </c>
      <c r="AB3087" s="8" t="s">
        <v>7655</v>
      </c>
    </row>
    <row r="3088" spans="1:28" x14ac:dyDescent="0.45">
      <c r="A3088" t="s">
        <v>6098</v>
      </c>
      <c r="B3088" t="s">
        <v>8074</v>
      </c>
      <c r="C3088" t="s">
        <v>8074</v>
      </c>
      <c r="G3088" s="1">
        <v>-576.92583729314038</v>
      </c>
      <c r="H3088" s="1">
        <v>6.3014107216828597E-3</v>
      </c>
      <c r="K3088" s="4">
        <v>110724012</v>
      </c>
      <c r="L3088" s="5">
        <v>4525001</v>
      </c>
      <c r="M3088" s="6">
        <v>24.469389509999999</v>
      </c>
      <c r="AB3088" s="8" t="s">
        <v>7655</v>
      </c>
    </row>
    <row r="3089" spans="1:28" x14ac:dyDescent="0.45">
      <c r="A3089" t="s">
        <v>6098</v>
      </c>
      <c r="B3089" t="s">
        <v>8075</v>
      </c>
      <c r="C3089" t="s">
        <v>8075</v>
      </c>
      <c r="G3089" s="1">
        <v>-575.33002819724709</v>
      </c>
      <c r="H3089" s="1">
        <v>5.2839735817197002E-3</v>
      </c>
      <c r="K3089" s="4">
        <v>110724012</v>
      </c>
      <c r="L3089" s="5">
        <v>4525001</v>
      </c>
      <c r="M3089" s="6">
        <v>24.469389509999999</v>
      </c>
      <c r="AB3089" s="8" t="s">
        <v>7655</v>
      </c>
    </row>
    <row r="3090" spans="1:28" x14ac:dyDescent="0.45">
      <c r="A3090" t="s">
        <v>6098</v>
      </c>
      <c r="B3090" t="s">
        <v>8076</v>
      </c>
      <c r="C3090" t="s">
        <v>8076</v>
      </c>
      <c r="G3090" s="1">
        <v>-573.74083110138326</v>
      </c>
      <c r="H3090" s="1">
        <v>4.3917265336832403E-3</v>
      </c>
      <c r="K3090" s="4">
        <v>110724012</v>
      </c>
      <c r="L3090" s="5">
        <v>4525001</v>
      </c>
      <c r="M3090" s="6">
        <v>24.469389509999999</v>
      </c>
      <c r="AB3090" s="8" t="s">
        <v>7655</v>
      </c>
    </row>
    <row r="3091" spans="1:28" x14ac:dyDescent="0.45">
      <c r="A3091" t="s">
        <v>6098</v>
      </c>
      <c r="B3091" t="s">
        <v>8077</v>
      </c>
      <c r="C3091" t="s">
        <v>8077</v>
      </c>
      <c r="G3091" s="1">
        <v>-572.15820952813658</v>
      </c>
      <c r="H3091" s="1">
        <v>3.6262219602490398E-3</v>
      </c>
      <c r="K3091" s="4">
        <v>110724012</v>
      </c>
      <c r="L3091" s="5">
        <v>4525001</v>
      </c>
      <c r="M3091" s="6">
        <v>24.469389509999999</v>
      </c>
      <c r="AB3091" s="8" t="s">
        <v>7655</v>
      </c>
    </row>
    <row r="3092" spans="1:28" x14ac:dyDescent="0.45">
      <c r="A3092" t="s">
        <v>6098</v>
      </c>
      <c r="B3092" t="s">
        <v>8078</v>
      </c>
      <c r="C3092" t="s">
        <v>8078</v>
      </c>
      <c r="G3092" s="1">
        <v>-570.5821272513009</v>
      </c>
      <c r="H3092" s="1">
        <v>2.9832961223741402E-3</v>
      </c>
      <c r="K3092" s="4">
        <v>110724012</v>
      </c>
      <c r="L3092" s="5">
        <v>4525001</v>
      </c>
      <c r="M3092" s="6">
        <v>24.469389509999999</v>
      </c>
      <c r="AB3092" s="8" t="s">
        <v>7655</v>
      </c>
    </row>
    <row r="3093" spans="1:28" x14ac:dyDescent="0.45">
      <c r="A3093" t="s">
        <v>6098</v>
      </c>
      <c r="B3093" t="s">
        <v>8079</v>
      </c>
      <c r="C3093" t="s">
        <v>8079</v>
      </c>
      <c r="G3093" s="1">
        <v>-569.01254829379388</v>
      </c>
      <c r="H3093" s="1">
        <v>2.4528543304484902E-3</v>
      </c>
      <c r="K3093" s="4">
        <v>110724012</v>
      </c>
      <c r="L3093" s="5">
        <v>4525001</v>
      </c>
      <c r="M3093" s="6">
        <v>24.469389509999999</v>
      </c>
      <c r="AB3093" s="8" t="s">
        <v>7655</v>
      </c>
    </row>
    <row r="3094" spans="1:28" x14ac:dyDescent="0.45">
      <c r="A3094" t="s">
        <v>6098</v>
      </c>
      <c r="B3094" t="s">
        <v>8080</v>
      </c>
      <c r="C3094" t="s">
        <v>8080</v>
      </c>
      <c r="G3094" s="1">
        <v>-596.58362535477761</v>
      </c>
      <c r="H3094" s="1">
        <v>6.11065358424668E-5</v>
      </c>
      <c r="K3094" s="4">
        <v>110724012</v>
      </c>
      <c r="L3094" s="5">
        <v>4525001</v>
      </c>
      <c r="M3094" s="6">
        <v>24.469389509999999</v>
      </c>
      <c r="AB3094" s="8" t="s">
        <v>7655</v>
      </c>
    </row>
    <row r="3095" spans="1:28" x14ac:dyDescent="0.45">
      <c r="A3095" t="s">
        <v>6098</v>
      </c>
      <c r="B3095" t="s">
        <v>8081</v>
      </c>
      <c r="C3095" t="s">
        <v>8081</v>
      </c>
      <c r="G3095" s="1">
        <v>-594.89404846095749</v>
      </c>
      <c r="H3095" s="1">
        <v>9.6857077660010595E-5</v>
      </c>
      <c r="K3095" s="4">
        <v>110724012</v>
      </c>
      <c r="L3095" s="5">
        <v>4525001</v>
      </c>
      <c r="M3095" s="6">
        <v>24.469389509999999</v>
      </c>
      <c r="AB3095" s="8" t="s">
        <v>7655</v>
      </c>
    </row>
    <row r="3096" spans="1:28" x14ac:dyDescent="0.45">
      <c r="A3096" t="s">
        <v>6098</v>
      </c>
      <c r="B3096" t="s">
        <v>8082</v>
      </c>
      <c r="C3096" t="s">
        <v>8082</v>
      </c>
      <c r="G3096" s="1">
        <v>-593.21163896043231</v>
      </c>
      <c r="H3096" s="1">
        <v>1.4979651881585801E-4</v>
      </c>
      <c r="K3096" s="4">
        <v>110724012</v>
      </c>
      <c r="L3096" s="5">
        <v>4525001</v>
      </c>
      <c r="M3096" s="6">
        <v>24.469389509999999</v>
      </c>
      <c r="AB3096" s="8" t="s">
        <v>7655</v>
      </c>
    </row>
    <row r="3097" spans="1:28" x14ac:dyDescent="0.45">
      <c r="A3097" t="s">
        <v>6098</v>
      </c>
      <c r="B3097" t="s">
        <v>8083</v>
      </c>
      <c r="C3097" t="s">
        <v>8083</v>
      </c>
      <c r="G3097" s="1">
        <v>-591.53635637049774</v>
      </c>
      <c r="H3097" s="1">
        <v>2.18700492921872E-4</v>
      </c>
      <c r="K3097" s="4">
        <v>110724012</v>
      </c>
      <c r="L3097" s="5">
        <v>4525001</v>
      </c>
      <c r="M3097" s="6">
        <v>24.469389509999999</v>
      </c>
      <c r="AB3097" s="8" t="s">
        <v>7655</v>
      </c>
    </row>
    <row r="3098" spans="1:28" x14ac:dyDescent="0.45">
      <c r="A3098" t="s">
        <v>6098</v>
      </c>
      <c r="B3098" t="s">
        <v>8084</v>
      </c>
      <c r="C3098" t="s">
        <v>8084</v>
      </c>
      <c r="G3098" s="1">
        <v>-589.86816049386562</v>
      </c>
      <c r="H3098" s="1">
        <v>3.0057324716836899E-4</v>
      </c>
      <c r="K3098" s="4">
        <v>110724012</v>
      </c>
      <c r="L3098" s="5">
        <v>4525001</v>
      </c>
      <c r="M3098" s="6">
        <v>24.469389509999999</v>
      </c>
      <c r="AB3098" s="8" t="s">
        <v>7655</v>
      </c>
    </row>
    <row r="3099" spans="1:28" x14ac:dyDescent="0.45">
      <c r="A3099" t="s">
        <v>6098</v>
      </c>
      <c r="B3099" t="s">
        <v>8085</v>
      </c>
      <c r="C3099" t="s">
        <v>8085</v>
      </c>
      <c r="G3099" s="1">
        <v>-588.20701141625068</v>
      </c>
      <c r="H3099" s="1">
        <v>4.1063618381705601E-4</v>
      </c>
      <c r="K3099" s="4">
        <v>110724012</v>
      </c>
      <c r="L3099" s="5">
        <v>4525001</v>
      </c>
      <c r="M3099" s="6">
        <v>24.469389509999999</v>
      </c>
      <c r="AB3099" s="8" t="s">
        <v>7655</v>
      </c>
    </row>
    <row r="3100" spans="1:28" x14ac:dyDescent="0.45">
      <c r="A3100" t="s">
        <v>6098</v>
      </c>
      <c r="B3100" t="s">
        <v>8086</v>
      </c>
      <c r="C3100" t="s">
        <v>8086</v>
      </c>
      <c r="G3100" s="1">
        <v>-586.5528695039792</v>
      </c>
      <c r="H3100" s="1">
        <v>5.6181898103544901E-4</v>
      </c>
      <c r="K3100" s="4">
        <v>110724012</v>
      </c>
      <c r="L3100" s="5">
        <v>4525001</v>
      </c>
      <c r="M3100" s="6">
        <v>24.469389509999999</v>
      </c>
      <c r="AB3100" s="8" t="s">
        <v>7655</v>
      </c>
    </row>
    <row r="3101" spans="1:28" x14ac:dyDescent="0.45">
      <c r="A3101" t="s">
        <v>6098</v>
      </c>
      <c r="B3101" t="s">
        <v>8087</v>
      </c>
      <c r="C3101" t="s">
        <v>8087</v>
      </c>
      <c r="G3101" s="1">
        <v>-584.90569540163165</v>
      </c>
      <c r="H3101" s="1">
        <v>8.8736472570423094E-3</v>
      </c>
      <c r="K3101" s="4">
        <v>110724012</v>
      </c>
      <c r="L3101" s="5">
        <v>4525001</v>
      </c>
      <c r="M3101" s="6">
        <v>24.469389509999999</v>
      </c>
      <c r="AB3101" s="8" t="s">
        <v>7655</v>
      </c>
    </row>
    <row r="3102" spans="1:28" x14ac:dyDescent="0.45">
      <c r="A3102" t="s">
        <v>6098</v>
      </c>
      <c r="B3102" t="s">
        <v>8088</v>
      </c>
      <c r="C3102" t="s">
        <v>8088</v>
      </c>
      <c r="G3102" s="1">
        <v>-583.26545002969556</v>
      </c>
      <c r="H3102" s="1">
        <v>7.6040927695561304E-3</v>
      </c>
      <c r="K3102" s="4">
        <v>110724012</v>
      </c>
      <c r="L3102" s="5">
        <v>4525001</v>
      </c>
      <c r="M3102" s="6">
        <v>24.469389509999999</v>
      </c>
      <c r="AB3102" s="8" t="s">
        <v>7655</v>
      </c>
    </row>
    <row r="3103" spans="1:28" x14ac:dyDescent="0.45">
      <c r="A3103" t="s">
        <v>6098</v>
      </c>
      <c r="B3103" t="s">
        <v>8089</v>
      </c>
      <c r="C3103" t="s">
        <v>8089</v>
      </c>
      <c r="G3103" s="1">
        <v>-581.63209458225481</v>
      </c>
      <c r="H3103" s="1">
        <v>6.4279233153767198E-3</v>
      </c>
      <c r="K3103" s="4">
        <v>110724012</v>
      </c>
      <c r="L3103" s="5">
        <v>4525001</v>
      </c>
      <c r="M3103" s="6">
        <v>24.469389509999999</v>
      </c>
      <c r="AB3103" s="8" t="s">
        <v>7655</v>
      </c>
    </row>
    <row r="3104" spans="1:28" x14ac:dyDescent="0.45">
      <c r="A3104" t="s">
        <v>6098</v>
      </c>
      <c r="B3104" t="s">
        <v>8090</v>
      </c>
      <c r="C3104" t="s">
        <v>8090</v>
      </c>
      <c r="G3104" s="1">
        <v>-580.00559052468657</v>
      </c>
      <c r="H3104" s="1">
        <v>5.3650180188150303E-3</v>
      </c>
      <c r="K3104" s="4">
        <v>110724012</v>
      </c>
      <c r="L3104" s="5">
        <v>4525001</v>
      </c>
      <c r="M3104" s="6">
        <v>24.469389509999999</v>
      </c>
      <c r="AB3104" s="8" t="s">
        <v>7655</v>
      </c>
    </row>
    <row r="3105" spans="1:28" x14ac:dyDescent="0.45">
      <c r="A3105" t="s">
        <v>6098</v>
      </c>
      <c r="B3105" t="s">
        <v>8091</v>
      </c>
      <c r="C3105" t="s">
        <v>8091</v>
      </c>
      <c r="G3105" s="1">
        <v>-578.38589959139267</v>
      </c>
      <c r="H3105" s="1">
        <v>4.4304066981574099E-3</v>
      </c>
      <c r="K3105" s="4">
        <v>110724012</v>
      </c>
      <c r="L3105" s="5">
        <v>4525001</v>
      </c>
      <c r="M3105" s="6">
        <v>24.469389509999999</v>
      </c>
      <c r="AB3105" s="8" t="s">
        <v>7655</v>
      </c>
    </row>
    <row r="3106" spans="1:28" x14ac:dyDescent="0.45">
      <c r="A3106" t="s">
        <v>6098</v>
      </c>
      <c r="B3106" t="s">
        <v>8092</v>
      </c>
      <c r="C3106" t="s">
        <v>8092</v>
      </c>
      <c r="G3106" s="1">
        <v>-576.77298378354658</v>
      </c>
      <c r="H3106" s="1">
        <v>3.6323311872926501E-3</v>
      </c>
      <c r="K3106" s="4">
        <v>110724012</v>
      </c>
      <c r="L3106" s="5">
        <v>4525001</v>
      </c>
      <c r="M3106" s="6">
        <v>24.469389509999999</v>
      </c>
      <c r="AB3106" s="8" t="s">
        <v>7655</v>
      </c>
    </row>
    <row r="3107" spans="1:28" x14ac:dyDescent="0.45">
      <c r="A3107" t="s">
        <v>6098</v>
      </c>
      <c r="B3107" t="s">
        <v>8093</v>
      </c>
      <c r="C3107" t="s">
        <v>8093</v>
      </c>
      <c r="G3107" s="1">
        <v>-575.16680536687102</v>
      </c>
      <c r="H3107" s="1">
        <v>2.9626079799198101E-3</v>
      </c>
      <c r="K3107" s="4">
        <v>110724012</v>
      </c>
      <c r="L3107" s="5">
        <v>4525001</v>
      </c>
      <c r="M3107" s="6">
        <v>24.469389509999999</v>
      </c>
      <c r="AB3107" s="8" t="s">
        <v>7655</v>
      </c>
    </row>
    <row r="3108" spans="1:28" x14ac:dyDescent="0.45">
      <c r="A3108" t="s">
        <v>6098</v>
      </c>
      <c r="B3108" t="s">
        <v>8094</v>
      </c>
      <c r="C3108" t="s">
        <v>8094</v>
      </c>
      <c r="G3108" s="1">
        <v>-573.5673268694195</v>
      </c>
      <c r="H3108" s="1">
        <v>2.41543606749653E-3</v>
      </c>
      <c r="K3108" s="4">
        <v>110724012</v>
      </c>
      <c r="L3108" s="5">
        <v>4525001</v>
      </c>
      <c r="M3108" s="6">
        <v>24.469389509999999</v>
      </c>
      <c r="AB3108" s="8" t="s">
        <v>7655</v>
      </c>
    </row>
    <row r="3109" spans="1:28" x14ac:dyDescent="0.45">
      <c r="A3109" t="s">
        <v>6098</v>
      </c>
      <c r="B3109" t="s">
        <v>8095</v>
      </c>
      <c r="C3109" t="s">
        <v>8095</v>
      </c>
      <c r="G3109" s="1">
        <v>-606.70624264392825</v>
      </c>
      <c r="H3109" s="1">
        <v>2.42336098432948E-5</v>
      </c>
      <c r="K3109" s="4">
        <v>110724012</v>
      </c>
      <c r="L3109" s="5">
        <v>4525001</v>
      </c>
      <c r="M3109" s="6">
        <v>24.469389509999999</v>
      </c>
      <c r="AB3109" s="8" t="s">
        <v>7655</v>
      </c>
    </row>
    <row r="3110" spans="1:28" x14ac:dyDescent="0.45">
      <c r="A3110" t="s">
        <v>6098</v>
      </c>
      <c r="B3110" t="s">
        <v>8096</v>
      </c>
      <c r="C3110" t="s">
        <v>8096</v>
      </c>
      <c r="G3110" s="1">
        <v>-604.96746623638887</v>
      </c>
      <c r="H3110" s="1">
        <v>4.1140539918333799E-5</v>
      </c>
      <c r="K3110" s="4">
        <v>110724012</v>
      </c>
      <c r="L3110" s="5">
        <v>4525001</v>
      </c>
      <c r="M3110" s="6">
        <v>24.469389509999999</v>
      </c>
      <c r="AB3110" s="8" t="s">
        <v>7655</v>
      </c>
    </row>
    <row r="3111" spans="1:28" x14ac:dyDescent="0.45">
      <c r="A3111" t="s">
        <v>6098</v>
      </c>
      <c r="B3111" t="s">
        <v>8097</v>
      </c>
      <c r="C3111" t="s">
        <v>8097</v>
      </c>
      <c r="G3111" s="1">
        <v>-603.23615394374917</v>
      </c>
      <c r="H3111" s="1">
        <v>6.7923664981320504E-5</v>
      </c>
      <c r="K3111" s="4">
        <v>110724012</v>
      </c>
      <c r="L3111" s="5">
        <v>4525001</v>
      </c>
      <c r="M3111" s="6">
        <v>24.469389509999999</v>
      </c>
      <c r="AB3111" s="8" t="s">
        <v>7655</v>
      </c>
    </row>
    <row r="3112" spans="1:28" x14ac:dyDescent="0.45">
      <c r="A3112" t="s">
        <v>6098</v>
      </c>
      <c r="B3112" t="s">
        <v>8098</v>
      </c>
      <c r="C3112" t="s">
        <v>8098</v>
      </c>
      <c r="G3112" s="1">
        <v>-601.51226310505547</v>
      </c>
      <c r="H3112" s="1">
        <v>1.09120018859673E-4</v>
      </c>
      <c r="K3112" s="4">
        <v>110724012</v>
      </c>
      <c r="L3112" s="5">
        <v>4525001</v>
      </c>
      <c r="M3112" s="6">
        <v>24.469389509999999</v>
      </c>
      <c r="AB3112" s="8" t="s">
        <v>7655</v>
      </c>
    </row>
    <row r="3113" spans="1:28" x14ac:dyDescent="0.45">
      <c r="A3113" t="s">
        <v>6098</v>
      </c>
      <c r="B3113" t="s">
        <v>8099</v>
      </c>
      <c r="C3113" t="s">
        <v>8099</v>
      </c>
      <c r="G3113" s="1">
        <v>-599.79575136370613</v>
      </c>
      <c r="H3113" s="1">
        <v>1.68805807026577E-4</v>
      </c>
      <c r="K3113" s="4">
        <v>110724012</v>
      </c>
      <c r="L3113" s="5">
        <v>4525001</v>
      </c>
      <c r="M3113" s="6">
        <v>24.469389509999999</v>
      </c>
      <c r="AB3113" s="8" t="s">
        <v>7655</v>
      </c>
    </row>
    <row r="3114" spans="1:28" x14ac:dyDescent="0.45">
      <c r="A3114" t="s">
        <v>6098</v>
      </c>
      <c r="B3114" t="s">
        <v>8100</v>
      </c>
      <c r="C3114" t="s">
        <v>8100</v>
      </c>
      <c r="G3114" s="1">
        <v>-598.08657666483919</v>
      </c>
      <c r="H3114" s="1">
        <v>2.4038694382107399E-4</v>
      </c>
      <c r="K3114" s="4">
        <v>110724012</v>
      </c>
      <c r="L3114" s="5">
        <v>4525001</v>
      </c>
      <c r="M3114" s="6">
        <v>24.469389509999999</v>
      </c>
      <c r="AB3114" s="8" t="s">
        <v>7655</v>
      </c>
    </row>
    <row r="3115" spans="1:28" x14ac:dyDescent="0.45">
      <c r="A3115" t="s">
        <v>6098</v>
      </c>
      <c r="B3115" t="s">
        <v>8101</v>
      </c>
      <c r="C3115" t="s">
        <v>8101</v>
      </c>
      <c r="G3115" s="1">
        <v>-596.38469725277525</v>
      </c>
      <c r="H3115" s="1">
        <v>3.3766629795739701E-4</v>
      </c>
      <c r="K3115" s="4">
        <v>110724012</v>
      </c>
      <c r="L3115" s="5">
        <v>4525001</v>
      </c>
      <c r="M3115" s="6">
        <v>24.469389509999999</v>
      </c>
      <c r="AB3115" s="8" t="s">
        <v>7655</v>
      </c>
    </row>
    <row r="3116" spans="1:28" x14ac:dyDescent="0.45">
      <c r="A3116" t="s">
        <v>6098</v>
      </c>
      <c r="B3116" t="s">
        <v>8102</v>
      </c>
      <c r="C3116" t="s">
        <v>8102</v>
      </c>
      <c r="G3116" s="1">
        <v>-594.69007166844676</v>
      </c>
      <c r="H3116" s="1">
        <v>1.0453584331836E-2</v>
      </c>
      <c r="K3116" s="4">
        <v>110724012</v>
      </c>
      <c r="L3116" s="5">
        <v>4525001</v>
      </c>
      <c r="M3116" s="6">
        <v>24.469389509999999</v>
      </c>
      <c r="AB3116" s="8" t="s">
        <v>7655</v>
      </c>
    </row>
    <row r="3117" spans="1:28" x14ac:dyDescent="0.45">
      <c r="A3117" t="s">
        <v>6098</v>
      </c>
      <c r="B3117" t="s">
        <v>8103</v>
      </c>
      <c r="C3117" t="s">
        <v>8103</v>
      </c>
      <c r="G3117" s="1">
        <v>-593.00265874688864</v>
      </c>
      <c r="H3117" s="1">
        <v>9.0725496767734507E-3</v>
      </c>
      <c r="K3117" s="4">
        <v>110724012</v>
      </c>
      <c r="L3117" s="5">
        <v>4525001</v>
      </c>
      <c r="M3117" s="6">
        <v>24.469389509999999</v>
      </c>
      <c r="AB3117" s="8" t="s">
        <v>7655</v>
      </c>
    </row>
    <row r="3118" spans="1:28" x14ac:dyDescent="0.45">
      <c r="A3118" t="s">
        <v>6098</v>
      </c>
      <c r="B3118" t="s">
        <v>8104</v>
      </c>
      <c r="C3118" t="s">
        <v>8104</v>
      </c>
      <c r="G3118" s="1">
        <v>-591.32241761473176</v>
      </c>
      <c r="H3118" s="1">
        <v>7.7597186134162697E-3</v>
      </c>
      <c r="K3118" s="4">
        <v>110724012</v>
      </c>
      <c r="L3118" s="5">
        <v>4525001</v>
      </c>
      <c r="M3118" s="6">
        <v>24.469389509999999</v>
      </c>
      <c r="AB3118" s="8" t="s">
        <v>7655</v>
      </c>
    </row>
    <row r="3119" spans="1:28" x14ac:dyDescent="0.45">
      <c r="A3119" t="s">
        <v>6098</v>
      </c>
      <c r="B3119" t="s">
        <v>8105</v>
      </c>
      <c r="C3119" t="s">
        <v>8105</v>
      </c>
      <c r="G3119" s="1">
        <v>-589.64930768772456</v>
      </c>
      <c r="H3119" s="1">
        <v>6.5379167566088402E-3</v>
      </c>
      <c r="K3119" s="4">
        <v>110724012</v>
      </c>
      <c r="L3119" s="5">
        <v>4525001</v>
      </c>
      <c r="M3119" s="6">
        <v>24.469389509999999</v>
      </c>
      <c r="AB3119" s="8" t="s">
        <v>7655</v>
      </c>
    </row>
    <row r="3120" spans="1:28" x14ac:dyDescent="0.45">
      <c r="A3120" t="s">
        <v>6098</v>
      </c>
      <c r="B3120" t="s">
        <v>8106</v>
      </c>
      <c r="C3120" t="s">
        <v>8106</v>
      </c>
      <c r="G3120" s="1">
        <v>-587.98328866829218</v>
      </c>
      <c r="H3120" s="1">
        <v>5.4295336981452997E-3</v>
      </c>
      <c r="K3120" s="4">
        <v>110724012</v>
      </c>
      <c r="L3120" s="5">
        <v>4525001</v>
      </c>
      <c r="M3120" s="6">
        <v>24.469389509999999</v>
      </c>
      <c r="AB3120" s="8" t="s">
        <v>7655</v>
      </c>
    </row>
    <row r="3121" spans="1:28" x14ac:dyDescent="0.45">
      <c r="A3121" t="s">
        <v>6098</v>
      </c>
      <c r="B3121" t="s">
        <v>8107</v>
      </c>
      <c r="C3121" t="s">
        <v>8107</v>
      </c>
      <c r="G3121" s="1">
        <v>-586.32432054309925</v>
      </c>
      <c r="H3121" s="1">
        <v>4.4519097301764596E-3</v>
      </c>
      <c r="K3121" s="4">
        <v>110724012</v>
      </c>
      <c r="L3121" s="5">
        <v>4525001</v>
      </c>
      <c r="M3121" s="6">
        <v>24.469389509999999</v>
      </c>
      <c r="AB3121" s="8" t="s">
        <v>7655</v>
      </c>
    </row>
    <row r="3122" spans="1:28" x14ac:dyDescent="0.45">
      <c r="A3122" t="s">
        <v>6098</v>
      </c>
      <c r="B3122" t="s">
        <v>8108</v>
      </c>
      <c r="C3122" t="s">
        <v>8108</v>
      </c>
      <c r="G3122" s="1">
        <v>-584.67236358065475</v>
      </c>
      <c r="H3122" s="1">
        <v>3.6189678490215699E-3</v>
      </c>
      <c r="K3122" s="4">
        <v>110724012</v>
      </c>
      <c r="L3122" s="5">
        <v>4525001</v>
      </c>
      <c r="M3122" s="6">
        <v>24.469389509999999</v>
      </c>
      <c r="AB3122" s="8" t="s">
        <v>7655</v>
      </c>
    </row>
    <row r="3123" spans="1:28" x14ac:dyDescent="0.45">
      <c r="A3123" t="s">
        <v>6098</v>
      </c>
      <c r="B3123" t="s">
        <v>8109</v>
      </c>
      <c r="C3123" t="s">
        <v>8109</v>
      </c>
      <c r="G3123" s="1">
        <v>-583.02737832893092</v>
      </c>
      <c r="H3123" s="1">
        <v>2.9241594995029901E-3</v>
      </c>
      <c r="K3123" s="4">
        <v>110724012</v>
      </c>
      <c r="L3123" s="5">
        <v>4525001</v>
      </c>
      <c r="M3123" s="6">
        <v>24.469389509999999</v>
      </c>
      <c r="AB3123" s="8" t="s">
        <v>7655</v>
      </c>
    </row>
    <row r="3124" spans="1:28" x14ac:dyDescent="0.45">
      <c r="A3124" t="s">
        <v>6098</v>
      </c>
      <c r="B3124" t="s">
        <v>8110</v>
      </c>
      <c r="C3124" t="s">
        <v>8110</v>
      </c>
      <c r="G3124" s="1">
        <v>-611.35039382512593</v>
      </c>
      <c r="H3124" s="1">
        <v>3.3436737050404897E-5</v>
      </c>
      <c r="K3124" s="4">
        <v>110724012</v>
      </c>
      <c r="L3124" s="5">
        <v>4525001</v>
      </c>
      <c r="M3124" s="6">
        <v>24.469389509999999</v>
      </c>
      <c r="AB3124" s="8" t="s">
        <v>7655</v>
      </c>
    </row>
    <row r="3125" spans="1:28" x14ac:dyDescent="0.45">
      <c r="A3125" t="s">
        <v>6098</v>
      </c>
      <c r="B3125" t="s">
        <v>8111</v>
      </c>
      <c r="C3125" t="s">
        <v>8111</v>
      </c>
      <c r="G3125" s="1">
        <v>-609.58094509565842</v>
      </c>
      <c r="H3125" s="1">
        <v>5.7160214876387498E-5</v>
      </c>
      <c r="K3125" s="4">
        <v>110724012</v>
      </c>
      <c r="L3125" s="5">
        <v>4525001</v>
      </c>
      <c r="M3125" s="6">
        <v>24.469389509999999</v>
      </c>
      <c r="AB3125" s="8" t="s">
        <v>7655</v>
      </c>
    </row>
    <row r="3126" spans="1:28" x14ac:dyDescent="0.45">
      <c r="A3126" t="s">
        <v>6098</v>
      </c>
      <c r="B3126" t="s">
        <v>8112</v>
      </c>
      <c r="C3126" t="s">
        <v>8112</v>
      </c>
      <c r="G3126" s="1">
        <v>-607.81916731196304</v>
      </c>
      <c r="H3126" s="1">
        <v>9.4790405881595307E-5</v>
      </c>
      <c r="K3126" s="4">
        <v>110724012</v>
      </c>
      <c r="L3126" s="5">
        <v>4525001</v>
      </c>
      <c r="M3126" s="6">
        <v>24.469389509999999</v>
      </c>
      <c r="AB3126" s="8" t="s">
        <v>7655</v>
      </c>
    </row>
    <row r="3127" spans="1:28" x14ac:dyDescent="0.45">
      <c r="A3127" t="s">
        <v>6098</v>
      </c>
      <c r="B3127" t="s">
        <v>8113</v>
      </c>
      <c r="C3127" t="s">
        <v>8113</v>
      </c>
      <c r="G3127" s="1">
        <v>-606.0650161977361</v>
      </c>
      <c r="H3127" s="1">
        <v>1.4933179845410199E-4</v>
      </c>
      <c r="K3127" s="4">
        <v>110724012</v>
      </c>
      <c r="L3127" s="5">
        <v>4525001</v>
      </c>
      <c r="M3127" s="6">
        <v>24.469389509999999</v>
      </c>
      <c r="AB3127" s="8" t="s">
        <v>7655</v>
      </c>
    </row>
    <row r="3128" spans="1:28" x14ac:dyDescent="0.45">
      <c r="A3128" t="s">
        <v>6098</v>
      </c>
      <c r="B3128" t="s">
        <v>8114</v>
      </c>
      <c r="C3128" t="s">
        <v>8114</v>
      </c>
      <c r="G3128" s="1">
        <v>-604.31844779566245</v>
      </c>
      <c r="H3128" s="1">
        <v>2.2106959341792499E-4</v>
      </c>
      <c r="K3128" s="4">
        <v>110724012</v>
      </c>
      <c r="L3128" s="5">
        <v>4525001</v>
      </c>
      <c r="M3128" s="6">
        <v>24.469389509999999</v>
      </c>
      <c r="AB3128" s="8" t="s">
        <v>7655</v>
      </c>
    </row>
    <row r="3129" spans="1:28" x14ac:dyDescent="0.45">
      <c r="A3129" t="s">
        <v>6098</v>
      </c>
      <c r="B3129" t="s">
        <v>8115</v>
      </c>
      <c r="C3129" t="s">
        <v>8115</v>
      </c>
      <c r="G3129" s="1">
        <v>-602.57941846466508</v>
      </c>
      <c r="H3129" s="1">
        <v>3.17573646837907E-4</v>
      </c>
      <c r="K3129" s="4">
        <v>110724012</v>
      </c>
      <c r="L3129" s="5">
        <v>4525001</v>
      </c>
      <c r="M3129" s="6">
        <v>24.469389509999999</v>
      </c>
      <c r="AB3129" s="8" t="s">
        <v>7655</v>
      </c>
    </row>
    <row r="3130" spans="1:28" x14ac:dyDescent="0.45">
      <c r="A3130" t="s">
        <v>6098</v>
      </c>
      <c r="B3130" t="s">
        <v>8116</v>
      </c>
      <c r="C3130" t="s">
        <v>8116</v>
      </c>
      <c r="G3130" s="1">
        <v>-600.84788487717481</v>
      </c>
      <c r="H3130" s="1">
        <v>4.49166213555633E-4</v>
      </c>
      <c r="K3130" s="4">
        <v>110724012</v>
      </c>
      <c r="L3130" s="5">
        <v>4525001</v>
      </c>
      <c r="M3130" s="6">
        <v>24.469389509999999</v>
      </c>
      <c r="AB3130" s="8" t="s">
        <v>7655</v>
      </c>
    </row>
    <row r="3131" spans="1:28" x14ac:dyDescent="0.45">
      <c r="A3131" t="s">
        <v>6098</v>
      </c>
      <c r="B3131" t="s">
        <v>8117</v>
      </c>
      <c r="C3131" t="s">
        <v>8117</v>
      </c>
      <c r="G3131" s="1">
        <v>-599.12380401643713</v>
      </c>
      <c r="H3131" s="1">
        <v>8.6594896953165208E-3</v>
      </c>
      <c r="K3131" s="4">
        <v>110724012</v>
      </c>
      <c r="L3131" s="5">
        <v>4525001</v>
      </c>
      <c r="M3131" s="6">
        <v>24.469389509999999</v>
      </c>
      <c r="AB3131" s="8" t="s">
        <v>7655</v>
      </c>
    </row>
    <row r="3132" spans="1:28" x14ac:dyDescent="0.45">
      <c r="A3132" t="s">
        <v>6098</v>
      </c>
      <c r="B3132" t="s">
        <v>8118</v>
      </c>
      <c r="C3132" t="s">
        <v>8118</v>
      </c>
      <c r="G3132" s="1">
        <v>-597.40713317383495</v>
      </c>
      <c r="H3132" s="1">
        <v>7.3376559243032297E-3</v>
      </c>
      <c r="K3132" s="4">
        <v>110724012</v>
      </c>
      <c r="L3132" s="5">
        <v>4525001</v>
      </c>
      <c r="M3132" s="6">
        <v>24.469389509999999</v>
      </c>
      <c r="AB3132" s="8" t="s">
        <v>7655</v>
      </c>
    </row>
    <row r="3133" spans="1:28" x14ac:dyDescent="0.45">
      <c r="A3133" t="s">
        <v>6098</v>
      </c>
      <c r="B3133" t="s">
        <v>8119</v>
      </c>
      <c r="C3133" t="s">
        <v>8119</v>
      </c>
      <c r="G3133" s="1">
        <v>-595.69782994624882</v>
      </c>
      <c r="H3133" s="1">
        <v>6.1142030519037698E-3</v>
      </c>
      <c r="K3133" s="4">
        <v>110724012</v>
      </c>
      <c r="L3133" s="5">
        <v>4525001</v>
      </c>
      <c r="M3133" s="6">
        <v>24.469389509999999</v>
      </c>
      <c r="AB3133" s="8" t="s">
        <v>7655</v>
      </c>
    </row>
    <row r="3134" spans="1:28" x14ac:dyDescent="0.45">
      <c r="A3134" t="s">
        <v>6098</v>
      </c>
      <c r="B3134" t="s">
        <v>8120</v>
      </c>
      <c r="C3134" t="s">
        <v>8120</v>
      </c>
      <c r="G3134" s="1">
        <v>-593.99585223342945</v>
      </c>
      <c r="H3134" s="1">
        <v>5.0141097637356998E-3</v>
      </c>
      <c r="K3134" s="4">
        <v>110724012</v>
      </c>
      <c r="L3134" s="5">
        <v>4525001</v>
      </c>
      <c r="M3134" s="6">
        <v>24.469389509999999</v>
      </c>
      <c r="AB3134" s="8" t="s">
        <v>7655</v>
      </c>
    </row>
    <row r="3135" spans="1:28" x14ac:dyDescent="0.45">
      <c r="A3135" t="s">
        <v>6098</v>
      </c>
      <c r="B3135" t="s">
        <v>8121</v>
      </c>
      <c r="C3135" t="s">
        <v>8121</v>
      </c>
      <c r="G3135" s="1">
        <v>-592.30115823541996</v>
      </c>
      <c r="H3135" s="1">
        <v>4.0580637991535001E-3</v>
      </c>
      <c r="K3135" s="4">
        <v>110724012</v>
      </c>
      <c r="L3135" s="5">
        <v>4525001</v>
      </c>
      <c r="M3135" s="6">
        <v>24.469389509999999</v>
      </c>
      <c r="AB3135" s="8" t="s">
        <v>7655</v>
      </c>
    </row>
    <row r="3136" spans="1:28" x14ac:dyDescent="0.45">
      <c r="A3136" t="s">
        <v>6098</v>
      </c>
      <c r="B3136" t="s">
        <v>8122</v>
      </c>
      <c r="C3136" t="s">
        <v>8122</v>
      </c>
      <c r="G3136" s="1">
        <v>-590.61370644997544</v>
      </c>
      <c r="H3136" s="1">
        <v>3.2545091404640701E-3</v>
      </c>
      <c r="K3136" s="4">
        <v>110724012</v>
      </c>
      <c r="L3136" s="5">
        <v>4525001</v>
      </c>
      <c r="M3136" s="6">
        <v>24.469389509999999</v>
      </c>
      <c r="AB3136" s="8" t="s">
        <v>7655</v>
      </c>
    </row>
    <row r="3137" spans="1:28" x14ac:dyDescent="0.45">
      <c r="A3137" t="s">
        <v>6098</v>
      </c>
      <c r="B3137" t="s">
        <v>8123</v>
      </c>
      <c r="C3137" t="s">
        <v>8123</v>
      </c>
      <c r="G3137" s="1">
        <v>-588.93345567003053</v>
      </c>
      <c r="H3137" s="1">
        <v>2.5976633466333601E-3</v>
      </c>
      <c r="K3137" s="4">
        <v>110724012</v>
      </c>
      <c r="L3137" s="5">
        <v>4525001</v>
      </c>
      <c r="M3137" s="6">
        <v>24.469389509999999</v>
      </c>
      <c r="AB3137" s="8" t="s">
        <v>7655</v>
      </c>
    </row>
    <row r="3138" spans="1:28" x14ac:dyDescent="0.45">
      <c r="A3138" t="s">
        <v>6098</v>
      </c>
      <c r="B3138" t="s">
        <v>8124</v>
      </c>
      <c r="C3138" t="s">
        <v>8124</v>
      </c>
      <c r="G3138" s="1">
        <v>-587.26036498117696</v>
      </c>
      <c r="H3138" s="1">
        <v>2.0737107429753899E-3</v>
      </c>
      <c r="K3138" s="4">
        <v>110724012</v>
      </c>
      <c r="L3138" s="5">
        <v>4525001</v>
      </c>
      <c r="M3138" s="6">
        <v>24.469389509999999</v>
      </c>
      <c r="AB3138" s="8" t="s">
        <v>7655</v>
      </c>
    </row>
    <row r="3139" spans="1:28" x14ac:dyDescent="0.45">
      <c r="A3139" t="s">
        <v>6098</v>
      </c>
      <c r="B3139" t="s">
        <v>8125</v>
      </c>
      <c r="C3139" t="s">
        <v>8125</v>
      </c>
      <c r="G3139" s="1">
        <v>-608.76016220489964</v>
      </c>
      <c r="H3139" s="1">
        <v>1.37904097026478E-5</v>
      </c>
      <c r="K3139" s="4">
        <v>110724012</v>
      </c>
      <c r="L3139" s="5">
        <v>4525001</v>
      </c>
      <c r="M3139" s="6">
        <v>24.469389509999999</v>
      </c>
      <c r="AB3139" s="8" t="s">
        <v>7655</v>
      </c>
    </row>
    <row r="3140" spans="1:28" x14ac:dyDescent="0.45">
      <c r="A3140" t="s">
        <v>6098</v>
      </c>
      <c r="B3140" t="s">
        <v>8126</v>
      </c>
      <c r="C3140" t="s">
        <v>8126</v>
      </c>
      <c r="G3140" s="1">
        <v>-607.00920937130957</v>
      </c>
      <c r="H3140" s="1">
        <v>2.5180138961611799E-5</v>
      </c>
      <c r="K3140" s="4">
        <v>110724012</v>
      </c>
      <c r="L3140" s="5">
        <v>4525001</v>
      </c>
      <c r="M3140" s="6">
        <v>24.469389509999999</v>
      </c>
      <c r="AB3140" s="8" t="s">
        <v>7655</v>
      </c>
    </row>
    <row r="3141" spans="1:28" x14ac:dyDescent="0.45">
      <c r="A3141" t="s">
        <v>6098</v>
      </c>
      <c r="B3141" t="s">
        <v>8127</v>
      </c>
      <c r="C3141" t="s">
        <v>8127</v>
      </c>
      <c r="G3141" s="1">
        <v>-605.26579998278055</v>
      </c>
      <c r="H3141" s="1">
        <v>4.4462427185006297E-5</v>
      </c>
      <c r="K3141" s="4">
        <v>110724012</v>
      </c>
      <c r="L3141" s="5">
        <v>4525001</v>
      </c>
      <c r="M3141" s="6">
        <v>24.469389509999999</v>
      </c>
      <c r="AB3141" s="8" t="s">
        <v>7655</v>
      </c>
    </row>
    <row r="3142" spans="1:28" x14ac:dyDescent="0.45">
      <c r="A3142" t="s">
        <v>6098</v>
      </c>
      <c r="B3142" t="s">
        <v>8128</v>
      </c>
      <c r="C3142" t="s">
        <v>8128</v>
      </c>
      <c r="G3142" s="1">
        <v>-603.52989076995789</v>
      </c>
      <c r="H3142" s="1">
        <v>7.5974017086469299E-5</v>
      </c>
      <c r="K3142" s="4">
        <v>110724012</v>
      </c>
      <c r="L3142" s="5">
        <v>4525001</v>
      </c>
      <c r="M3142" s="6">
        <v>24.469389509999999</v>
      </c>
      <c r="AB3142" s="8" t="s">
        <v>7655</v>
      </c>
    </row>
    <row r="3143" spans="1:28" x14ac:dyDescent="0.45">
      <c r="A3143" t="s">
        <v>6098</v>
      </c>
      <c r="B3143" t="s">
        <v>8129</v>
      </c>
      <c r="C3143" t="s">
        <v>8129</v>
      </c>
      <c r="G3143" s="1">
        <v>-601.80143877327748</v>
      </c>
      <c r="H3143" s="1">
        <v>1.23302711968748E-4</v>
      </c>
      <c r="K3143" s="4">
        <v>110724012</v>
      </c>
      <c r="L3143" s="5">
        <v>4525001</v>
      </c>
      <c r="M3143" s="6">
        <v>24.469389509999999</v>
      </c>
      <c r="AB3143" s="8" t="s">
        <v>7655</v>
      </c>
    </row>
    <row r="3144" spans="1:28" x14ac:dyDescent="0.45">
      <c r="A3144" t="s">
        <v>6098</v>
      </c>
      <c r="B3144" t="s">
        <v>8130</v>
      </c>
      <c r="C3144" t="s">
        <v>8130</v>
      </c>
      <c r="G3144" s="1">
        <v>-600.08040134032478</v>
      </c>
      <c r="H3144" s="1">
        <v>1.8990121868913201E-4</v>
      </c>
      <c r="K3144" s="4">
        <v>110724012</v>
      </c>
      <c r="L3144" s="5">
        <v>4525001</v>
      </c>
      <c r="M3144" s="6">
        <v>24.469389509999999</v>
      </c>
      <c r="AB3144" s="8" t="s">
        <v>7655</v>
      </c>
    </row>
    <row r="3145" spans="1:28" x14ac:dyDescent="0.45">
      <c r="A3145" t="s">
        <v>6098</v>
      </c>
      <c r="B3145" t="s">
        <v>8131</v>
      </c>
      <c r="C3145" t="s">
        <v>8131</v>
      </c>
      <c r="G3145" s="1">
        <v>-598.36673612318361</v>
      </c>
      <c r="H3145" s="1">
        <v>2.7853354315812202E-4</v>
      </c>
      <c r="K3145" s="4">
        <v>110724012</v>
      </c>
      <c r="L3145" s="5">
        <v>4525001</v>
      </c>
      <c r="M3145" s="6">
        <v>24.469389509999999</v>
      </c>
      <c r="AB3145" s="8" t="s">
        <v>7655</v>
      </c>
    </row>
    <row r="3146" spans="1:28" x14ac:dyDescent="0.45">
      <c r="A3146" t="s">
        <v>6098</v>
      </c>
      <c r="B3146" t="s">
        <v>8132</v>
      </c>
      <c r="C3146" t="s">
        <v>8132</v>
      </c>
      <c r="G3146" s="1">
        <v>-596.66040107585025</v>
      </c>
      <c r="H3146" s="1">
        <v>9.9207930436886801E-3</v>
      </c>
      <c r="K3146" s="4">
        <v>110724012</v>
      </c>
      <c r="L3146" s="5">
        <v>4525001</v>
      </c>
      <c r="M3146" s="6">
        <v>24.469389509999999</v>
      </c>
      <c r="AB3146" s="8" t="s">
        <v>7655</v>
      </c>
    </row>
    <row r="3147" spans="1:28" x14ac:dyDescent="0.45">
      <c r="A3147" t="s">
        <v>6098</v>
      </c>
      <c r="B3147" t="s">
        <v>8133</v>
      </c>
      <c r="C3147" t="s">
        <v>8133</v>
      </c>
      <c r="G3147" s="1">
        <v>-594.96135445164373</v>
      </c>
      <c r="H3147" s="1">
        <v>8.5244518983234804E-3</v>
      </c>
      <c r="K3147" s="4">
        <v>110724012</v>
      </c>
      <c r="L3147" s="5">
        <v>4525001</v>
      </c>
      <c r="M3147" s="6">
        <v>24.469389509999999</v>
      </c>
      <c r="AB3147" s="8" t="s">
        <v>7655</v>
      </c>
    </row>
    <row r="3148" spans="1:28" x14ac:dyDescent="0.45">
      <c r="A3148" t="s">
        <v>6098</v>
      </c>
      <c r="B3148" t="s">
        <v>8134</v>
      </c>
      <c r="C3148" t="s">
        <v>8134</v>
      </c>
      <c r="G3148" s="1">
        <v>-593.2695548006501</v>
      </c>
      <c r="H3148" s="1">
        <v>7.1994650719630297E-3</v>
      </c>
      <c r="K3148" s="4">
        <v>110724012</v>
      </c>
      <c r="L3148" s="5">
        <v>4525001</v>
      </c>
      <c r="M3148" s="6">
        <v>24.469389509999999</v>
      </c>
      <c r="AB3148" s="8" t="s">
        <v>7655</v>
      </c>
    </row>
    <row r="3149" spans="1:28" x14ac:dyDescent="0.45">
      <c r="A3149" t="s">
        <v>6098</v>
      </c>
      <c r="B3149" t="s">
        <v>8135</v>
      </c>
      <c r="C3149" t="s">
        <v>8135</v>
      </c>
      <c r="G3149" s="1">
        <v>-591.58496096720296</v>
      </c>
      <c r="H3149" s="1">
        <v>5.9716197074528897E-3</v>
      </c>
      <c r="K3149" s="4">
        <v>110724012</v>
      </c>
      <c r="L3149" s="5">
        <v>4525001</v>
      </c>
      <c r="M3149" s="6">
        <v>24.469389509999999</v>
      </c>
      <c r="AB3149" s="8" t="s">
        <v>7655</v>
      </c>
    </row>
    <row r="3150" spans="1:28" x14ac:dyDescent="0.45">
      <c r="A3150" t="s">
        <v>6098</v>
      </c>
      <c r="B3150" t="s">
        <v>8136</v>
      </c>
      <c r="C3150" t="s">
        <v>8136</v>
      </c>
      <c r="G3150" s="1">
        <v>-589.90753208737715</v>
      </c>
      <c r="H3150" s="1">
        <v>4.8679140233973701E-3</v>
      </c>
      <c r="K3150" s="4">
        <v>110724012</v>
      </c>
      <c r="L3150" s="5">
        <v>4525001</v>
      </c>
      <c r="M3150" s="6">
        <v>24.469389509999999</v>
      </c>
      <c r="AB3150" s="8" t="s">
        <v>7655</v>
      </c>
    </row>
    <row r="3151" spans="1:28" x14ac:dyDescent="0.45">
      <c r="A3151" t="s">
        <v>6098</v>
      </c>
      <c r="B3151" t="s">
        <v>8137</v>
      </c>
      <c r="C3151" t="s">
        <v>8137</v>
      </c>
      <c r="G3151" s="1">
        <v>-588.23722758650456</v>
      </c>
      <c r="H3151" s="1">
        <v>3.9106838516303798E-3</v>
      </c>
      <c r="K3151" s="4">
        <v>110724012</v>
      </c>
      <c r="L3151" s="5">
        <v>4525001</v>
      </c>
      <c r="M3151" s="6">
        <v>24.469389509999999</v>
      </c>
      <c r="AB3151" s="8" t="s">
        <v>7655</v>
      </c>
    </row>
    <row r="3152" spans="1:28" x14ac:dyDescent="0.45">
      <c r="A3152" t="s">
        <v>6098</v>
      </c>
      <c r="B3152" t="s">
        <v>8138</v>
      </c>
      <c r="C3152" t="s">
        <v>8138</v>
      </c>
      <c r="G3152" s="1">
        <v>-586.57400717673227</v>
      </c>
      <c r="H3152" s="1">
        <v>3.1105387080477302E-3</v>
      </c>
      <c r="K3152" s="4">
        <v>110724012</v>
      </c>
      <c r="L3152" s="5">
        <v>4525001</v>
      </c>
      <c r="M3152" s="6">
        <v>24.469389509999999</v>
      </c>
      <c r="AB3152" s="8" t="s">
        <v>7655</v>
      </c>
    </row>
    <row r="3153" spans="1:28" x14ac:dyDescent="0.45">
      <c r="A3153" t="s">
        <v>6098</v>
      </c>
      <c r="B3153" t="s">
        <v>8139</v>
      </c>
      <c r="C3153" t="s">
        <v>8139</v>
      </c>
      <c r="G3153" s="1">
        <v>-584.91783085457973</v>
      </c>
      <c r="H3153" s="1">
        <v>2.4619638594453098E-3</v>
      </c>
      <c r="K3153" s="4">
        <v>110724012</v>
      </c>
      <c r="L3153" s="5">
        <v>4525001</v>
      </c>
      <c r="M3153" s="6">
        <v>24.469389509999999</v>
      </c>
      <c r="AB3153" s="8" t="s">
        <v>7655</v>
      </c>
    </row>
    <row r="3154" spans="1:28" x14ac:dyDescent="0.45">
      <c r="A3154" t="s">
        <v>6098</v>
      </c>
      <c r="B3154" t="s">
        <v>8140</v>
      </c>
      <c r="C3154" t="s">
        <v>8140</v>
      </c>
      <c r="G3154" s="1">
        <v>-615.63817160392966</v>
      </c>
      <c r="H3154" s="1">
        <v>1.4999978910916801E-5</v>
      </c>
      <c r="K3154" s="4">
        <v>110724012</v>
      </c>
      <c r="L3154" s="5">
        <v>4525001</v>
      </c>
      <c r="M3154" s="6">
        <v>24.469389509999999</v>
      </c>
      <c r="AB3154" s="8" t="s">
        <v>7655</v>
      </c>
    </row>
    <row r="3155" spans="1:28" x14ac:dyDescent="0.45">
      <c r="A3155" t="s">
        <v>6098</v>
      </c>
      <c r="B3155" t="s">
        <v>8141</v>
      </c>
      <c r="C3155" t="s">
        <v>8141</v>
      </c>
      <c r="G3155" s="1">
        <v>-613.85133623635636</v>
      </c>
      <c r="H3155" s="1">
        <v>2.81295786621312E-5</v>
      </c>
      <c r="K3155" s="4">
        <v>110724012</v>
      </c>
      <c r="L3155" s="5">
        <v>4525001</v>
      </c>
      <c r="M3155" s="6">
        <v>24.469389509999999</v>
      </c>
      <c r="AB3155" s="8" t="s">
        <v>7655</v>
      </c>
    </row>
    <row r="3156" spans="1:28" x14ac:dyDescent="0.45">
      <c r="A3156" t="s">
        <v>6098</v>
      </c>
      <c r="B3156" t="s">
        <v>8142</v>
      </c>
      <c r="C3156" t="s">
        <v>8142</v>
      </c>
      <c r="G3156" s="1">
        <v>-612.07226879210043</v>
      </c>
      <c r="H3156" s="1">
        <v>5.0819595071244297E-5</v>
      </c>
      <c r="K3156" s="4">
        <v>110724012</v>
      </c>
      <c r="L3156" s="5">
        <v>4525001</v>
      </c>
      <c r="M3156" s="6">
        <v>24.469389509999999</v>
      </c>
      <c r="AB3156" s="8" t="s">
        <v>7655</v>
      </c>
    </row>
    <row r="3157" spans="1:28" x14ac:dyDescent="0.45">
      <c r="A3157" t="s">
        <v>6098</v>
      </c>
      <c r="B3157" t="s">
        <v>8143</v>
      </c>
      <c r="C3157" t="s">
        <v>8143</v>
      </c>
      <c r="G3157" s="1">
        <v>-610.30092431025241</v>
      </c>
      <c r="H3157" s="1">
        <v>8.8040615721924798E-5</v>
      </c>
      <c r="K3157" s="4">
        <v>110724012</v>
      </c>
      <c r="L3157" s="5">
        <v>4525001</v>
      </c>
      <c r="M3157" s="6">
        <v>24.469389509999999</v>
      </c>
      <c r="AB3157" s="8" t="s">
        <v>7655</v>
      </c>
    </row>
    <row r="3158" spans="1:28" x14ac:dyDescent="0.45">
      <c r="A3158" t="s">
        <v>6098</v>
      </c>
      <c r="B3158" t="s">
        <v>8144</v>
      </c>
      <c r="C3158" t="s">
        <v>8144</v>
      </c>
      <c r="G3158" s="1">
        <v>-608.53725815472239</v>
      </c>
      <c r="H3158" s="1">
        <v>1.4434191554531101E-4</v>
      </c>
      <c r="K3158" s="4">
        <v>110724012</v>
      </c>
      <c r="L3158" s="5">
        <v>4525001</v>
      </c>
      <c r="M3158" s="6">
        <v>24.469389509999999</v>
      </c>
      <c r="AB3158" s="8" t="s">
        <v>7655</v>
      </c>
    </row>
    <row r="3159" spans="1:28" x14ac:dyDescent="0.45">
      <c r="A3159" t="s">
        <v>6098</v>
      </c>
      <c r="B3159" t="s">
        <v>8145</v>
      </c>
      <c r="C3159" t="s">
        <v>8145</v>
      </c>
      <c r="G3159" s="1">
        <v>-606.78122601143616</v>
      </c>
      <c r="H3159" s="1">
        <v>2.2303825382704299E-4</v>
      </c>
      <c r="K3159" s="4">
        <v>110724012</v>
      </c>
      <c r="L3159" s="5">
        <v>4525001</v>
      </c>
      <c r="M3159" s="6">
        <v>24.469389509999999</v>
      </c>
      <c r="AB3159" s="8" t="s">
        <v>7655</v>
      </c>
    </row>
    <row r="3160" spans="1:28" x14ac:dyDescent="0.45">
      <c r="A3160" t="s">
        <v>6098</v>
      </c>
      <c r="B3160" t="s">
        <v>8146</v>
      </c>
      <c r="C3160" t="s">
        <v>8146</v>
      </c>
      <c r="G3160" s="1">
        <v>-605.03278388554463</v>
      </c>
      <c r="H3160" s="1">
        <v>3.2639101092041999E-4</v>
      </c>
      <c r="K3160" s="4">
        <v>110724012</v>
      </c>
      <c r="L3160" s="5">
        <v>4525001</v>
      </c>
      <c r="M3160" s="6">
        <v>24.469389509999999</v>
      </c>
      <c r="AB3160" s="8" t="s">
        <v>7655</v>
      </c>
    </row>
    <row r="3161" spans="1:28" x14ac:dyDescent="0.45">
      <c r="A3161" t="s">
        <v>6098</v>
      </c>
      <c r="B3161" t="s">
        <v>8147</v>
      </c>
      <c r="C3161" t="s">
        <v>8147</v>
      </c>
      <c r="G3161" s="1">
        <v>-603.29188809867185</v>
      </c>
      <c r="H3161" s="1">
        <v>8.6186331816572297E-3</v>
      </c>
      <c r="K3161" s="4">
        <v>110724012</v>
      </c>
      <c r="L3161" s="5">
        <v>4525001</v>
      </c>
      <c r="M3161" s="6">
        <v>24.469389509999999</v>
      </c>
      <c r="AB3161" s="8" t="s">
        <v>7655</v>
      </c>
    </row>
    <row r="3162" spans="1:28" x14ac:dyDescent="0.45">
      <c r="A3162" t="s">
        <v>6098</v>
      </c>
      <c r="B3162" t="s">
        <v>8148</v>
      </c>
      <c r="C3162" t="s">
        <v>8148</v>
      </c>
      <c r="G3162" s="1">
        <v>-601.55849528618728</v>
      </c>
      <c r="H3162" s="1">
        <v>7.25227205293698E-3</v>
      </c>
      <c r="K3162" s="4">
        <v>110724012</v>
      </c>
      <c r="L3162" s="5">
        <v>4525001</v>
      </c>
      <c r="M3162" s="6">
        <v>24.469389509999999</v>
      </c>
      <c r="AB3162" s="8" t="s">
        <v>7655</v>
      </c>
    </row>
    <row r="3163" spans="1:28" x14ac:dyDescent="0.45">
      <c r="A3163" t="s">
        <v>6098</v>
      </c>
      <c r="B3163" t="s">
        <v>8149</v>
      </c>
      <c r="C3163" t="s">
        <v>8149</v>
      </c>
      <c r="G3163" s="1">
        <v>-599.83256239450156</v>
      </c>
      <c r="H3163" s="1">
        <v>5.9811070322371698E-3</v>
      </c>
      <c r="K3163" s="4">
        <v>110724012</v>
      </c>
      <c r="L3163" s="5">
        <v>4525001</v>
      </c>
      <c r="M3163" s="6">
        <v>24.469389509999999</v>
      </c>
      <c r="AB3163" s="8" t="s">
        <v>7655</v>
      </c>
    </row>
    <row r="3164" spans="1:28" x14ac:dyDescent="0.45">
      <c r="A3164" t="s">
        <v>6098</v>
      </c>
      <c r="B3164" t="s">
        <v>8150</v>
      </c>
      <c r="C3164" t="s">
        <v>8150</v>
      </c>
      <c r="G3164" s="1">
        <v>-598.11404667839668</v>
      </c>
      <c r="H3164" s="1">
        <v>4.8342290947524201E-3</v>
      </c>
      <c r="K3164" s="4">
        <v>110724012</v>
      </c>
      <c r="L3164" s="5">
        <v>4525001</v>
      </c>
      <c r="M3164" s="6">
        <v>24.469389509999999</v>
      </c>
      <c r="AB3164" s="8" t="s">
        <v>7655</v>
      </c>
    </row>
    <row r="3165" spans="1:28" x14ac:dyDescent="0.45">
      <c r="A3165" t="s">
        <v>6098</v>
      </c>
      <c r="B3165" t="s">
        <v>8151</v>
      </c>
      <c r="C3165" t="s">
        <v>8151</v>
      </c>
      <c r="G3165" s="1">
        <v>-596.40290569838226</v>
      </c>
      <c r="H3165" s="1">
        <v>3.83996668594545E-3</v>
      </c>
      <c r="K3165" s="4">
        <v>110724012</v>
      </c>
      <c r="L3165" s="5">
        <v>4525001</v>
      </c>
      <c r="M3165" s="6">
        <v>24.469389509999999</v>
      </c>
      <c r="AB3165" s="8" t="s">
        <v>7655</v>
      </c>
    </row>
    <row r="3166" spans="1:28" x14ac:dyDescent="0.45">
      <c r="A3166" t="s">
        <v>6098</v>
      </c>
      <c r="B3166" t="s">
        <v>8152</v>
      </c>
      <c r="C3166" t="s">
        <v>8152</v>
      </c>
      <c r="G3166" s="1">
        <v>-594.69909731806194</v>
      </c>
      <c r="H3166" s="1">
        <v>3.0140642793222401E-3</v>
      </c>
      <c r="K3166" s="4">
        <v>110724012</v>
      </c>
      <c r="L3166" s="5">
        <v>4525001</v>
      </c>
      <c r="M3166" s="6">
        <v>24.469389509999999</v>
      </c>
      <c r="AB3166" s="8" t="s">
        <v>7655</v>
      </c>
    </row>
    <row r="3167" spans="1:28" x14ac:dyDescent="0.45">
      <c r="A3167" t="s">
        <v>6098</v>
      </c>
      <c r="B3167" t="s">
        <v>8153</v>
      </c>
      <c r="C3167" t="s">
        <v>8153</v>
      </c>
      <c r="G3167" s="1">
        <v>-593.00257970155917</v>
      </c>
      <c r="H3167" s="1">
        <v>2.3512134874136299E-3</v>
      </c>
      <c r="K3167" s="4">
        <v>110724012</v>
      </c>
      <c r="L3167" s="5">
        <v>4525001</v>
      </c>
      <c r="M3167" s="6">
        <v>24.469389509999999</v>
      </c>
      <c r="AB3167" s="8" t="s">
        <v>7655</v>
      </c>
    </row>
    <row r="3168" spans="1:28" x14ac:dyDescent="0.45">
      <c r="A3168" t="s">
        <v>6098</v>
      </c>
      <c r="B3168" t="s">
        <v>8154</v>
      </c>
      <c r="C3168" t="s">
        <v>8154</v>
      </c>
      <c r="G3168" s="1">
        <v>-591.3133113109335</v>
      </c>
      <c r="H3168" s="1">
        <v>1.8352035542885199E-3</v>
      </c>
      <c r="K3168" s="4">
        <v>110724012</v>
      </c>
      <c r="L3168" s="5">
        <v>4525001</v>
      </c>
      <c r="M3168" s="6">
        <v>24.469389509999999</v>
      </c>
      <c r="AB3168" s="8" t="s">
        <v>7655</v>
      </c>
    </row>
    <row r="3169" spans="1:28" x14ac:dyDescent="0.45">
      <c r="A3169" t="s">
        <v>6098</v>
      </c>
      <c r="B3169" t="s">
        <v>8155</v>
      </c>
      <c r="C3169" t="s">
        <v>8155</v>
      </c>
      <c r="G3169" s="1">
        <v>-605.09315895379586</v>
      </c>
      <c r="H3169" s="1">
        <v>3.5505804911588499E-5</v>
      </c>
      <c r="K3169" s="4">
        <v>110724012</v>
      </c>
      <c r="L3169" s="5">
        <v>4525001</v>
      </c>
      <c r="M3169" s="6">
        <v>24.469389509999999</v>
      </c>
      <c r="AB3169" s="8" t="s">
        <v>7655</v>
      </c>
    </row>
    <row r="3170" spans="1:28" x14ac:dyDescent="0.45">
      <c r="A3170" t="s">
        <v>6098</v>
      </c>
      <c r="B3170" t="s">
        <v>8156</v>
      </c>
      <c r="C3170" t="s">
        <v>8156</v>
      </c>
      <c r="G3170" s="1">
        <v>-603.36586519529874</v>
      </c>
      <c r="H3170" s="1">
        <v>6.4415206595532795E-5</v>
      </c>
      <c r="K3170" s="4">
        <v>110724012</v>
      </c>
      <c r="L3170" s="5">
        <v>4525001</v>
      </c>
      <c r="M3170" s="6">
        <v>24.469389509999999</v>
      </c>
      <c r="AB3170" s="8" t="s">
        <v>7655</v>
      </c>
    </row>
    <row r="3171" spans="1:28" x14ac:dyDescent="0.45">
      <c r="A3171" t="s">
        <v>6098</v>
      </c>
      <c r="B3171" t="s">
        <v>8157</v>
      </c>
      <c r="C3171" t="s">
        <v>8157</v>
      </c>
      <c r="G3171" s="1">
        <v>-601.64595697120308</v>
      </c>
      <c r="H3171" s="1">
        <v>1.12400238420228E-4</v>
      </c>
      <c r="K3171" s="4">
        <v>110724012</v>
      </c>
      <c r="L3171" s="5">
        <v>4525001</v>
      </c>
      <c r="M3171" s="6">
        <v>24.469389509999999</v>
      </c>
      <c r="AB3171" s="8" t="s">
        <v>7655</v>
      </c>
    </row>
    <row r="3172" spans="1:28" x14ac:dyDescent="0.45">
      <c r="A3172" t="s">
        <v>6098</v>
      </c>
      <c r="B3172" t="s">
        <v>8158</v>
      </c>
      <c r="C3172" t="s">
        <v>8158</v>
      </c>
      <c r="G3172" s="1">
        <v>-599.93339223617772</v>
      </c>
      <c r="H3172" s="1">
        <v>1.8108613698210701E-4</v>
      </c>
      <c r="K3172" s="4">
        <v>110724012</v>
      </c>
      <c r="L3172" s="5">
        <v>4525001</v>
      </c>
      <c r="M3172" s="6">
        <v>24.469389509999999</v>
      </c>
      <c r="AB3172" s="8" t="s">
        <v>7655</v>
      </c>
    </row>
    <row r="3173" spans="1:28" x14ac:dyDescent="0.45">
      <c r="A3173" t="s">
        <v>6098</v>
      </c>
      <c r="B3173" t="s">
        <v>8159</v>
      </c>
      <c r="C3173" t="s">
        <v>8159</v>
      </c>
      <c r="G3173" s="1">
        <v>-598.22812924366804</v>
      </c>
      <c r="H3173" s="1">
        <v>2.6897025914206002E-4</v>
      </c>
      <c r="K3173" s="4">
        <v>110724012</v>
      </c>
      <c r="L3173" s="5">
        <v>4525001</v>
      </c>
      <c r="M3173" s="6">
        <v>24.469389509999999</v>
      </c>
      <c r="AB3173" s="8" t="s">
        <v>7655</v>
      </c>
    </row>
    <row r="3174" spans="1:28" x14ac:dyDescent="0.45">
      <c r="A3174" t="s">
        <v>6098</v>
      </c>
      <c r="B3174" t="s">
        <v>8160</v>
      </c>
      <c r="C3174" t="s">
        <v>8160</v>
      </c>
      <c r="G3174" s="1">
        <v>-596.53012654335248</v>
      </c>
      <c r="H3174" s="1">
        <v>3.9833587731403803E-4</v>
      </c>
      <c r="K3174" s="4">
        <v>110724012</v>
      </c>
      <c r="L3174" s="5">
        <v>4525001</v>
      </c>
      <c r="M3174" s="6">
        <v>24.469389509999999</v>
      </c>
      <c r="AB3174" s="8" t="s">
        <v>7655</v>
      </c>
    </row>
    <row r="3175" spans="1:28" x14ac:dyDescent="0.45">
      <c r="A3175" t="s">
        <v>6098</v>
      </c>
      <c r="B3175" t="s">
        <v>8161</v>
      </c>
      <c r="C3175" t="s">
        <v>8161</v>
      </c>
      <c r="G3175" s="1">
        <v>-594.83934297862243</v>
      </c>
      <c r="H3175" s="1">
        <v>5.8888744517714804E-4</v>
      </c>
      <c r="K3175" s="4">
        <v>110724012</v>
      </c>
      <c r="L3175" s="5">
        <v>4525001</v>
      </c>
      <c r="M3175" s="6">
        <v>24.469389509999999</v>
      </c>
      <c r="AB3175" s="8" t="s">
        <v>7655</v>
      </c>
    </row>
    <row r="3176" spans="1:28" x14ac:dyDescent="0.45">
      <c r="A3176" t="s">
        <v>6098</v>
      </c>
      <c r="B3176" t="s">
        <v>8162</v>
      </c>
      <c r="C3176" t="s">
        <v>8162</v>
      </c>
      <c r="G3176" s="1">
        <v>-593.15573768408592</v>
      </c>
      <c r="H3176" s="1">
        <v>5.9654206438666396E-3</v>
      </c>
      <c r="K3176" s="4">
        <v>110724012</v>
      </c>
      <c r="L3176" s="5">
        <v>4525001</v>
      </c>
      <c r="M3176" s="6">
        <v>24.469389509999999</v>
      </c>
      <c r="AB3176" s="8" t="s">
        <v>7655</v>
      </c>
    </row>
    <row r="3177" spans="1:28" x14ac:dyDescent="0.45">
      <c r="A3177" t="s">
        <v>6098</v>
      </c>
      <c r="B3177" t="s">
        <v>8163</v>
      </c>
      <c r="C3177" t="s">
        <v>8163</v>
      </c>
      <c r="G3177" s="1">
        <v>-591.47927008310558</v>
      </c>
      <c r="H3177" s="1">
        <v>4.8021520404600499E-3</v>
      </c>
      <c r="K3177" s="4">
        <v>110724012</v>
      </c>
      <c r="L3177" s="5">
        <v>4525001</v>
      </c>
      <c r="M3177" s="6">
        <v>24.469389509999999</v>
      </c>
      <c r="AB3177" s="8" t="s">
        <v>7655</v>
      </c>
    </row>
    <row r="3178" spans="1:28" x14ac:dyDescent="0.45">
      <c r="A3178" t="s">
        <v>6098</v>
      </c>
      <c r="B3178" t="s">
        <v>8164</v>
      </c>
      <c r="C3178" t="s">
        <v>8164</v>
      </c>
      <c r="G3178" s="1">
        <v>-589.80989988534554</v>
      </c>
      <c r="H3178" s="1">
        <v>3.79136606785564E-3</v>
      </c>
      <c r="K3178" s="4">
        <v>110724012</v>
      </c>
      <c r="L3178" s="5">
        <v>4525001</v>
      </c>
      <c r="M3178" s="6">
        <v>24.469389509999999</v>
      </c>
      <c r="AB3178" s="8" t="s">
        <v>7655</v>
      </c>
    </row>
    <row r="3179" spans="1:28" x14ac:dyDescent="0.45">
      <c r="A3179" t="s">
        <v>6098</v>
      </c>
      <c r="B3179" t="s">
        <v>8165</v>
      </c>
      <c r="C3179" t="s">
        <v>8165</v>
      </c>
      <c r="G3179" s="1">
        <v>-588.14758708435454</v>
      </c>
      <c r="H3179" s="1">
        <v>2.9505913291168499E-3</v>
      </c>
      <c r="K3179" s="4">
        <v>110724012</v>
      </c>
      <c r="L3179" s="5">
        <v>4525001</v>
      </c>
      <c r="M3179" s="6">
        <v>24.469389509999999</v>
      </c>
      <c r="AB3179" s="8" t="s">
        <v>7655</v>
      </c>
    </row>
    <row r="3180" spans="1:28" x14ac:dyDescent="0.45">
      <c r="A3180" t="s">
        <v>6098</v>
      </c>
      <c r="B3180" t="s">
        <v>8166</v>
      </c>
      <c r="C3180" t="s">
        <v>8166</v>
      </c>
      <c r="G3180" s="1">
        <v>-586.49229195517</v>
      </c>
      <c r="H3180" s="1">
        <v>2.2795668773139899E-3</v>
      </c>
      <c r="K3180" s="4">
        <v>110724012</v>
      </c>
      <c r="L3180" s="5">
        <v>4525001</v>
      </c>
      <c r="M3180" s="6">
        <v>24.469389509999999</v>
      </c>
      <c r="AB3180" s="8" t="s">
        <v>7655</v>
      </c>
    </row>
    <row r="3181" spans="1:28" x14ac:dyDescent="0.45">
      <c r="A3181" t="s">
        <v>6098</v>
      </c>
      <c r="B3181" t="s">
        <v>8167</v>
      </c>
      <c r="C3181" t="s">
        <v>8167</v>
      </c>
      <c r="G3181" s="1">
        <v>-584.84397505194408</v>
      </c>
      <c r="H3181" s="1">
        <v>1.7615380182224099E-3</v>
      </c>
      <c r="K3181" s="4">
        <v>110724012</v>
      </c>
      <c r="L3181" s="5">
        <v>4525001</v>
      </c>
      <c r="M3181" s="6">
        <v>24.469389509999999</v>
      </c>
      <c r="AB3181" s="8" t="s">
        <v>7655</v>
      </c>
    </row>
    <row r="3182" spans="1:28" x14ac:dyDescent="0.45">
      <c r="A3182" t="s">
        <v>6098</v>
      </c>
      <c r="B3182" t="s">
        <v>8168</v>
      </c>
      <c r="C3182" t="s">
        <v>8168</v>
      </c>
      <c r="G3182" s="1">
        <v>-583.20259720559022</v>
      </c>
      <c r="H3182" s="1">
        <v>1.36884925933208E-3</v>
      </c>
      <c r="K3182" s="4">
        <v>110724012</v>
      </c>
      <c r="L3182" s="5">
        <v>4525001</v>
      </c>
      <c r="M3182" s="6">
        <v>24.469389509999999</v>
      </c>
      <c r="AB3182" s="8" t="s">
        <v>7655</v>
      </c>
    </row>
    <row r="3183" spans="1:28" x14ac:dyDescent="0.45">
      <c r="A3183" t="s">
        <v>6098</v>
      </c>
      <c r="B3183" t="s">
        <v>8169</v>
      </c>
      <c r="C3183" t="s">
        <v>8169</v>
      </c>
      <c r="G3183" s="1">
        <v>-581.5681195214604</v>
      </c>
      <c r="H3183" s="1">
        <v>1.07124502100004E-3</v>
      </c>
      <c r="K3183" s="4">
        <v>110724012</v>
      </c>
      <c r="L3183" s="5">
        <v>4525001</v>
      </c>
      <c r="M3183" s="6">
        <v>24.469389509999999</v>
      </c>
      <c r="AB3183" s="8" t="s">
        <v>7655</v>
      </c>
    </row>
    <row r="3184" spans="1:28" x14ac:dyDescent="0.45">
      <c r="A3184" t="s">
        <v>6098</v>
      </c>
      <c r="B3184" t="s">
        <v>8170</v>
      </c>
      <c r="C3184" t="s">
        <v>8170</v>
      </c>
      <c r="G3184" s="1">
        <v>-600.66592948742459</v>
      </c>
      <c r="H3184" s="1">
        <v>1.11311240533775E-5</v>
      </c>
      <c r="K3184" s="4">
        <v>110724012</v>
      </c>
      <c r="L3184" s="5">
        <v>4525001</v>
      </c>
      <c r="M3184" s="6">
        <v>24.469389509999999</v>
      </c>
      <c r="AB3184" s="8" t="s">
        <v>7655</v>
      </c>
    </row>
    <row r="3185" spans="1:28" x14ac:dyDescent="0.45">
      <c r="A3185" t="s">
        <v>6098</v>
      </c>
      <c r="B3185" t="s">
        <v>8171</v>
      </c>
      <c r="C3185" t="s">
        <v>8171</v>
      </c>
      <c r="G3185" s="1">
        <v>-598.9691593516917</v>
      </c>
      <c r="H3185" s="1">
        <v>2.31548029481676E-5</v>
      </c>
      <c r="K3185" s="4">
        <v>110724012</v>
      </c>
      <c r="L3185" s="5">
        <v>4525001</v>
      </c>
      <c r="M3185" s="6">
        <v>24.469389509999999</v>
      </c>
      <c r="AB3185" s="8" t="s">
        <v>7655</v>
      </c>
    </row>
    <row r="3186" spans="1:28" x14ac:dyDescent="0.45">
      <c r="A3186" t="s">
        <v>6098</v>
      </c>
      <c r="B3186" t="s">
        <v>8172</v>
      </c>
      <c r="C3186" t="s">
        <v>8172</v>
      </c>
      <c r="G3186" s="1">
        <v>-597.27956866708575</v>
      </c>
      <c r="H3186" s="1">
        <v>4.5825743514453099E-5</v>
      </c>
      <c r="K3186" s="4">
        <v>110724012</v>
      </c>
      <c r="L3186" s="5">
        <v>4525001</v>
      </c>
      <c r="M3186" s="6">
        <v>24.469389509999999</v>
      </c>
      <c r="AB3186" s="8" t="s">
        <v>7655</v>
      </c>
    </row>
    <row r="3187" spans="1:28" x14ac:dyDescent="0.45">
      <c r="A3187" t="s">
        <v>6098</v>
      </c>
      <c r="B3187" t="s">
        <v>8173</v>
      </c>
      <c r="C3187" t="s">
        <v>8173</v>
      </c>
      <c r="G3187" s="1">
        <v>-595.59711698663398</v>
      </c>
      <c r="H3187" s="1">
        <v>8.5880705183386698E-5</v>
      </c>
      <c r="K3187" s="4">
        <v>110724012</v>
      </c>
      <c r="L3187" s="5">
        <v>4525001</v>
      </c>
      <c r="M3187" s="6">
        <v>24.469389509999999</v>
      </c>
      <c r="AB3187" s="8" t="s">
        <v>7655</v>
      </c>
    </row>
    <row r="3188" spans="1:28" x14ac:dyDescent="0.45">
      <c r="A3188" t="s">
        <v>6098</v>
      </c>
      <c r="B3188" t="s">
        <v>8174</v>
      </c>
      <c r="C3188" t="s">
        <v>8174</v>
      </c>
      <c r="G3188" s="1">
        <v>-593.92176414779465</v>
      </c>
      <c r="H3188" s="1">
        <v>1.42242895632362E-4</v>
      </c>
      <c r="K3188" s="4">
        <v>110724012</v>
      </c>
      <c r="L3188" s="5">
        <v>4525001</v>
      </c>
      <c r="M3188" s="6">
        <v>24.469389509999999</v>
      </c>
      <c r="AB3188" s="8" t="s">
        <v>7655</v>
      </c>
    </row>
    <row r="3189" spans="1:28" x14ac:dyDescent="0.45">
      <c r="A3189" t="s">
        <v>6098</v>
      </c>
      <c r="B3189" t="s">
        <v>8175</v>
      </c>
      <c r="C3189" t="s">
        <v>8175</v>
      </c>
      <c r="G3189" s="1">
        <v>-592.25347027006387</v>
      </c>
      <c r="H3189" s="1">
        <v>2.3128140701228101E-4</v>
      </c>
      <c r="K3189" s="4">
        <v>110724012</v>
      </c>
      <c r="L3189" s="5">
        <v>4525001</v>
      </c>
      <c r="M3189" s="6">
        <v>24.469389509999999</v>
      </c>
      <c r="AB3189" s="8" t="s">
        <v>7655</v>
      </c>
    </row>
    <row r="3190" spans="1:28" x14ac:dyDescent="0.45">
      <c r="A3190" t="s">
        <v>6098</v>
      </c>
      <c r="B3190" t="s">
        <v>8176</v>
      </c>
      <c r="C3190" t="s">
        <v>8176</v>
      </c>
      <c r="G3190" s="1">
        <v>-590.59219575259624</v>
      </c>
      <c r="H3190" s="1">
        <v>3.62804621071954E-4</v>
      </c>
      <c r="K3190" s="4">
        <v>110724012</v>
      </c>
      <c r="L3190" s="5">
        <v>4525001</v>
      </c>
      <c r="M3190" s="6">
        <v>24.469389509999999</v>
      </c>
      <c r="AB3190" s="8" t="s">
        <v>7655</v>
      </c>
    </row>
    <row r="3191" spans="1:28" x14ac:dyDescent="0.45">
      <c r="A3191" t="s">
        <v>6098</v>
      </c>
      <c r="B3191" t="s">
        <v>8177</v>
      </c>
      <c r="C3191" t="s">
        <v>8177</v>
      </c>
      <c r="G3191" s="1">
        <v>-588.93790127186548</v>
      </c>
      <c r="H3191" s="1">
        <v>6.1962589390458997E-3</v>
      </c>
      <c r="K3191" s="4">
        <v>110724012</v>
      </c>
      <c r="L3191" s="5">
        <v>4525001</v>
      </c>
      <c r="M3191" s="6">
        <v>24.469389509999999</v>
      </c>
      <c r="AB3191" s="8" t="s">
        <v>7655</v>
      </c>
    </row>
    <row r="3192" spans="1:28" x14ac:dyDescent="0.45">
      <c r="A3192" t="s">
        <v>6098</v>
      </c>
      <c r="B3192" t="s">
        <v>8178</v>
      </c>
      <c r="C3192" t="s">
        <v>8178</v>
      </c>
      <c r="G3192" s="1">
        <v>-587.29054777932083</v>
      </c>
      <c r="H3192" s="1">
        <v>4.9514357785656804E-3</v>
      </c>
      <c r="K3192" s="4">
        <v>110724012</v>
      </c>
      <c r="L3192" s="5">
        <v>4525001</v>
      </c>
      <c r="M3192" s="6">
        <v>24.469389509999999</v>
      </c>
      <c r="AB3192" s="8" t="s">
        <v>7655</v>
      </c>
    </row>
    <row r="3193" spans="1:28" x14ac:dyDescent="0.45">
      <c r="A3193" t="s">
        <v>6098</v>
      </c>
      <c r="B3193" t="s">
        <v>8179</v>
      </c>
      <c r="C3193" t="s">
        <v>8179</v>
      </c>
      <c r="G3193" s="1">
        <v>-585.65009649910257</v>
      </c>
      <c r="H3193" s="1">
        <v>3.8484031901951602E-3</v>
      </c>
      <c r="K3193" s="4">
        <v>110724012</v>
      </c>
      <c r="L3193" s="5">
        <v>4525001</v>
      </c>
      <c r="M3193" s="6">
        <v>24.469389509999999</v>
      </c>
      <c r="AB3193" s="8" t="s">
        <v>7655</v>
      </c>
    </row>
    <row r="3194" spans="1:28" x14ac:dyDescent="0.45">
      <c r="A3194" t="s">
        <v>6098</v>
      </c>
      <c r="B3194" t="s">
        <v>8180</v>
      </c>
      <c r="C3194" t="s">
        <v>8180</v>
      </c>
      <c r="G3194" s="1">
        <v>-584.01650892574276</v>
      </c>
      <c r="H3194" s="1">
        <v>2.9269587677305201E-3</v>
      </c>
      <c r="K3194" s="4">
        <v>110724012</v>
      </c>
      <c r="L3194" s="5">
        <v>4525001</v>
      </c>
      <c r="M3194" s="6">
        <v>24.469389509999999</v>
      </c>
      <c r="AB3194" s="8" t="s">
        <v>7655</v>
      </c>
    </row>
    <row r="3195" spans="1:28" x14ac:dyDescent="0.45">
      <c r="A3195" t="s">
        <v>6098</v>
      </c>
      <c r="B3195" t="s">
        <v>8181</v>
      </c>
      <c r="C3195" t="s">
        <v>8181</v>
      </c>
      <c r="G3195" s="1">
        <v>-582.38974682191838</v>
      </c>
      <c r="H3195" s="1">
        <v>2.19754635434615E-3</v>
      </c>
      <c r="K3195" s="4">
        <v>110724012</v>
      </c>
      <c r="L3195" s="5">
        <v>4525001</v>
      </c>
      <c r="M3195" s="6">
        <v>24.469389509999999</v>
      </c>
      <c r="AB3195" s="8" t="s">
        <v>7655</v>
      </c>
    </row>
    <row r="3196" spans="1:28" x14ac:dyDescent="0.45">
      <c r="A3196" t="s">
        <v>6098</v>
      </c>
      <c r="B3196" t="s">
        <v>8182</v>
      </c>
      <c r="C3196" t="s">
        <v>8182</v>
      </c>
      <c r="G3196" s="1">
        <v>-580.76977221620427</v>
      </c>
      <c r="H3196" s="1">
        <v>1.6449849594201401E-3</v>
      </c>
      <c r="K3196" s="4">
        <v>110724012</v>
      </c>
      <c r="L3196" s="5">
        <v>4525001</v>
      </c>
      <c r="M3196" s="6">
        <v>24.469389509999999</v>
      </c>
      <c r="AB3196" s="8" t="s">
        <v>7655</v>
      </c>
    </row>
    <row r="3197" spans="1:28" x14ac:dyDescent="0.45">
      <c r="A3197" t="s">
        <v>6098</v>
      </c>
      <c r="B3197" t="s">
        <v>8183</v>
      </c>
      <c r="C3197" t="s">
        <v>8183</v>
      </c>
      <c r="G3197" s="1">
        <v>-579.15654740086745</v>
      </c>
      <c r="H3197" s="1">
        <v>1.23750742057221E-3</v>
      </c>
      <c r="K3197" s="4">
        <v>110724012</v>
      </c>
      <c r="L3197" s="5">
        <v>4525001</v>
      </c>
      <c r="M3197" s="6">
        <v>24.469389509999999</v>
      </c>
      <c r="AB3197" s="8" t="s">
        <v>7655</v>
      </c>
    </row>
    <row r="3198" spans="1:28" x14ac:dyDescent="0.45">
      <c r="A3198" t="s">
        <v>6098</v>
      </c>
      <c r="B3198" t="s">
        <v>8184</v>
      </c>
      <c r="C3198" t="s">
        <v>8184</v>
      </c>
      <c r="G3198" s="1">
        <v>-577.55003492965932</v>
      </c>
      <c r="H3198" s="1">
        <v>9.3684462818976804E-4</v>
      </c>
      <c r="K3198" s="4">
        <v>110724012</v>
      </c>
      <c r="L3198" s="5">
        <v>4525001</v>
      </c>
      <c r="M3198" s="6">
        <v>24.469389509999999</v>
      </c>
      <c r="AB3198" s="8" t="s">
        <v>7655</v>
      </c>
    </row>
    <row r="3199" spans="1:28" x14ac:dyDescent="0.45">
      <c r="A3199" t="s">
        <v>6098</v>
      </c>
      <c r="B3199" t="s">
        <v>8185</v>
      </c>
      <c r="C3199" t="s">
        <v>8185</v>
      </c>
      <c r="G3199" s="1">
        <v>-607.69673042324337</v>
      </c>
      <c r="H3199" s="1">
        <v>2.05166040539099E-6</v>
      </c>
      <c r="K3199" s="4">
        <v>110724012</v>
      </c>
      <c r="L3199" s="5">
        <v>4525001</v>
      </c>
      <c r="M3199" s="6">
        <v>24.469389509999999</v>
      </c>
      <c r="AB3199" s="8" t="s">
        <v>7655</v>
      </c>
    </row>
    <row r="3200" spans="1:28" x14ac:dyDescent="0.45">
      <c r="A3200" t="s">
        <v>6098</v>
      </c>
      <c r="B3200" t="s">
        <v>8186</v>
      </c>
      <c r="C3200" t="s">
        <v>8186</v>
      </c>
      <c r="G3200" s="1">
        <v>-605.96535817744916</v>
      </c>
      <c r="H3200" s="1">
        <v>5.05376080723477E-6</v>
      </c>
      <c r="K3200" s="4">
        <v>110724012</v>
      </c>
      <c r="L3200" s="5">
        <v>4525001</v>
      </c>
      <c r="M3200" s="6">
        <v>24.469389509999999</v>
      </c>
      <c r="AB3200" s="8" t="s">
        <v>7655</v>
      </c>
    </row>
    <row r="3201" spans="1:28" x14ac:dyDescent="0.45">
      <c r="A3201" t="s">
        <v>6098</v>
      </c>
      <c r="B3201" t="s">
        <v>8187</v>
      </c>
      <c r="C3201" t="s">
        <v>8187</v>
      </c>
      <c r="G3201" s="1">
        <v>-604.24137461340661</v>
      </c>
      <c r="H3201" s="1">
        <v>1.17170935116634E-5</v>
      </c>
      <c r="K3201" s="4">
        <v>110724012</v>
      </c>
      <c r="L3201" s="5">
        <v>4525001</v>
      </c>
      <c r="M3201" s="6">
        <v>24.469389509999999</v>
      </c>
      <c r="AB3201" s="8" t="s">
        <v>7655</v>
      </c>
    </row>
    <row r="3202" spans="1:28" x14ac:dyDescent="0.45">
      <c r="A3202" t="s">
        <v>6098</v>
      </c>
      <c r="B3202" t="s">
        <v>8188</v>
      </c>
      <c r="C3202" t="s">
        <v>8188</v>
      </c>
      <c r="G3202" s="1">
        <v>-602.52473774895657</v>
      </c>
      <c r="H3202" s="1">
        <v>2.5601183727839899E-5</v>
      </c>
      <c r="K3202" s="4">
        <v>110724012</v>
      </c>
      <c r="L3202" s="5">
        <v>4525001</v>
      </c>
      <c r="M3202" s="6">
        <v>24.469389509999999</v>
      </c>
      <c r="AB3202" s="8" t="s">
        <v>7655</v>
      </c>
    </row>
    <row r="3203" spans="1:28" x14ac:dyDescent="0.45">
      <c r="A3203" t="s">
        <v>6098</v>
      </c>
      <c r="B3203" t="s">
        <v>8189</v>
      </c>
      <c r="C3203" t="s">
        <v>8189</v>
      </c>
      <c r="G3203" s="1">
        <v>-600.81540589969052</v>
      </c>
      <c r="H3203" s="1">
        <v>5.2787316174671603E-5</v>
      </c>
      <c r="K3203" s="4">
        <v>110724012</v>
      </c>
      <c r="L3203" s="5">
        <v>4525001</v>
      </c>
      <c r="M3203" s="6">
        <v>24.469389509999999</v>
      </c>
      <c r="AB3203" s="8" t="s">
        <v>7655</v>
      </c>
    </row>
    <row r="3204" spans="1:28" x14ac:dyDescent="0.45">
      <c r="A3204" t="s">
        <v>6098</v>
      </c>
      <c r="B3204" t="s">
        <v>8190</v>
      </c>
      <c r="C3204" t="s">
        <v>8190</v>
      </c>
      <c r="G3204" s="1">
        <v>-599.11333767642395</v>
      </c>
      <c r="H3204" s="1">
        <v>9.59853607331447E-5</v>
      </c>
      <c r="K3204" s="4">
        <v>110724012</v>
      </c>
      <c r="L3204" s="5">
        <v>4525001</v>
      </c>
      <c r="M3204" s="6">
        <v>24.469389509999999</v>
      </c>
      <c r="AB3204" s="8" t="s">
        <v>7655</v>
      </c>
    </row>
    <row r="3205" spans="1:28" x14ac:dyDescent="0.45">
      <c r="A3205" t="s">
        <v>6098</v>
      </c>
      <c r="B3205" t="s">
        <v>8191</v>
      </c>
      <c r="C3205" t="s">
        <v>8191</v>
      </c>
      <c r="G3205" s="1">
        <v>-597.41849198268585</v>
      </c>
      <c r="H3205" s="1">
        <v>1.6896499850602701E-4</v>
      </c>
      <c r="K3205" s="4">
        <v>110724012</v>
      </c>
      <c r="L3205" s="5">
        <v>4525001</v>
      </c>
      <c r="M3205" s="6">
        <v>24.469389509999999</v>
      </c>
      <c r="AB3205" s="8" t="s">
        <v>7655</v>
      </c>
    </row>
    <row r="3206" spans="1:28" x14ac:dyDescent="0.45">
      <c r="A3206" t="s">
        <v>6098</v>
      </c>
      <c r="B3206" t="s">
        <v>8192</v>
      </c>
      <c r="C3206" t="s">
        <v>8192</v>
      </c>
      <c r="G3206" s="1">
        <v>-595.73082801224655</v>
      </c>
      <c r="H3206" s="1">
        <v>7.5610721422766499E-3</v>
      </c>
      <c r="K3206" s="4">
        <v>110724012</v>
      </c>
      <c r="L3206" s="5">
        <v>4525001</v>
      </c>
      <c r="M3206" s="6">
        <v>24.469389509999999</v>
      </c>
      <c r="AB3206" s="8" t="s">
        <v>7655</v>
      </c>
    </row>
    <row r="3207" spans="1:28" x14ac:dyDescent="0.45">
      <c r="A3207" t="s">
        <v>6098</v>
      </c>
      <c r="B3207" t="s">
        <v>8193</v>
      </c>
      <c r="C3207" t="s">
        <v>8193</v>
      </c>
      <c r="G3207" s="1">
        <v>-594.05030524665619</v>
      </c>
      <c r="H3207" s="1">
        <v>6.1732817542321204E-3</v>
      </c>
      <c r="K3207" s="4">
        <v>110724012</v>
      </c>
      <c r="L3207" s="5">
        <v>4525001</v>
      </c>
      <c r="M3207" s="6">
        <v>24.469389509999999</v>
      </c>
      <c r="AB3207" s="8" t="s">
        <v>7655</v>
      </c>
    </row>
    <row r="3208" spans="1:28" x14ac:dyDescent="0.45">
      <c r="A3208" t="s">
        <v>6098</v>
      </c>
      <c r="B3208" t="s">
        <v>8194</v>
      </c>
      <c r="C3208" t="s">
        <v>8194</v>
      </c>
      <c r="G3208" s="1">
        <v>-592.37688345280503</v>
      </c>
      <c r="H3208" s="1">
        <v>4.88240557306629E-3</v>
      </c>
      <c r="K3208" s="4">
        <v>110724012</v>
      </c>
      <c r="L3208" s="5">
        <v>4525001</v>
      </c>
      <c r="M3208" s="6">
        <v>24.469389509999999</v>
      </c>
      <c r="AB3208" s="8" t="s">
        <v>7655</v>
      </c>
    </row>
    <row r="3209" spans="1:28" x14ac:dyDescent="0.45">
      <c r="A3209" t="s">
        <v>6098</v>
      </c>
      <c r="B3209" t="s">
        <v>8195</v>
      </c>
      <c r="C3209" t="s">
        <v>8195</v>
      </c>
      <c r="G3209" s="1">
        <v>-590.71052268053484</v>
      </c>
      <c r="H3209" s="1">
        <v>3.73548198398959E-3</v>
      </c>
      <c r="K3209" s="4">
        <v>110724012</v>
      </c>
      <c r="L3209" s="5">
        <v>4525001</v>
      </c>
      <c r="M3209" s="6">
        <v>24.469389509999999</v>
      </c>
      <c r="AB3209" s="8" t="s">
        <v>7655</v>
      </c>
    </row>
    <row r="3210" spans="1:28" x14ac:dyDescent="0.45">
      <c r="A3210" t="s">
        <v>6098</v>
      </c>
      <c r="B3210" t="s">
        <v>8196</v>
      </c>
      <c r="C3210" t="s">
        <v>8196</v>
      </c>
      <c r="G3210" s="1">
        <v>-589.0511832602333</v>
      </c>
      <c r="H3210" s="1">
        <v>2.7821711204153799E-3</v>
      </c>
      <c r="K3210" s="4">
        <v>110724012</v>
      </c>
      <c r="L3210" s="5">
        <v>4525001</v>
      </c>
      <c r="M3210" s="6">
        <v>24.469389509999999</v>
      </c>
      <c r="AB3210" s="8" t="s">
        <v>7655</v>
      </c>
    </row>
    <row r="3211" spans="1:28" x14ac:dyDescent="0.45">
      <c r="A3211" t="s">
        <v>6098</v>
      </c>
      <c r="B3211" t="s">
        <v>8197</v>
      </c>
      <c r="C3211" t="s">
        <v>8197</v>
      </c>
      <c r="G3211" s="1">
        <v>-587.39882580048732</v>
      </c>
      <c r="H3211" s="1">
        <v>2.0394585774597901E-3</v>
      </c>
      <c r="K3211" s="4">
        <v>110724012</v>
      </c>
      <c r="L3211" s="5">
        <v>4525001</v>
      </c>
      <c r="M3211" s="6">
        <v>24.469389509999999</v>
      </c>
      <c r="AB3211" s="8" t="s">
        <v>7655</v>
      </c>
    </row>
    <row r="3212" spans="1:28" x14ac:dyDescent="0.45">
      <c r="A3212" t="s">
        <v>6098</v>
      </c>
      <c r="B3212" t="s">
        <v>8198</v>
      </c>
      <c r="C3212" t="s">
        <v>8198</v>
      </c>
      <c r="G3212" s="1">
        <v>-585.75341118574147</v>
      </c>
      <c r="H3212" s="1">
        <v>1.49051396335135E-3</v>
      </c>
      <c r="K3212" s="4">
        <v>110724012</v>
      </c>
      <c r="L3212" s="5">
        <v>4525001</v>
      </c>
      <c r="M3212" s="6">
        <v>24.469389509999999</v>
      </c>
      <c r="AB3212" s="8" t="s">
        <v>7655</v>
      </c>
    </row>
    <row r="3213" spans="1:28" x14ac:dyDescent="0.45">
      <c r="A3213" t="s">
        <v>6098</v>
      </c>
      <c r="B3213" t="s">
        <v>8199</v>
      </c>
      <c r="C3213" t="s">
        <v>8199</v>
      </c>
      <c r="G3213" s="1">
        <v>-584.11490057397805</v>
      </c>
      <c r="H3213" s="1">
        <v>1.09568951683796E-3</v>
      </c>
      <c r="K3213" s="4">
        <v>110724012</v>
      </c>
      <c r="L3213" s="5">
        <v>4525001</v>
      </c>
      <c r="M3213" s="6">
        <v>24.469389509999999</v>
      </c>
      <c r="AB3213" s="8" t="s">
        <v>7655</v>
      </c>
    </row>
    <row r="3214" spans="1:28" x14ac:dyDescent="0.45">
      <c r="A3214" t="s">
        <v>6098</v>
      </c>
      <c r="B3214" t="s">
        <v>8200</v>
      </c>
      <c r="C3214" t="s">
        <v>8200</v>
      </c>
      <c r="G3214" s="1">
        <v>-603.01137671097899</v>
      </c>
      <c r="H3214" s="1">
        <v>4.3851834398508302E-7</v>
      </c>
      <c r="K3214" s="4">
        <v>110724012</v>
      </c>
      <c r="L3214" s="5">
        <v>4525001</v>
      </c>
      <c r="M3214" s="6">
        <v>24.469389509999999</v>
      </c>
      <c r="AB3214" s="8" t="s">
        <v>7655</v>
      </c>
    </row>
    <row r="3215" spans="1:28" x14ac:dyDescent="0.45">
      <c r="A3215" t="s">
        <v>6098</v>
      </c>
      <c r="B3215" t="s">
        <v>8201</v>
      </c>
      <c r="C3215" t="s">
        <v>8201</v>
      </c>
      <c r="G3215" s="1">
        <v>-601.30513916420978</v>
      </c>
      <c r="H3215" s="1">
        <v>1.2789277741124799E-6</v>
      </c>
      <c r="K3215" s="4">
        <v>110724012</v>
      </c>
      <c r="L3215" s="5">
        <v>4525001</v>
      </c>
      <c r="M3215" s="6">
        <v>24.469389509999999</v>
      </c>
      <c r="AB3215" s="8" t="s">
        <v>7655</v>
      </c>
    </row>
    <row r="3216" spans="1:28" x14ac:dyDescent="0.45">
      <c r="A3216" t="s">
        <v>6098</v>
      </c>
      <c r="B3216" t="s">
        <v>8202</v>
      </c>
      <c r="C3216" t="s">
        <v>8202</v>
      </c>
      <c r="G3216" s="1">
        <v>-599.60613315556941</v>
      </c>
      <c r="H3216" s="1">
        <v>3.4697185609931902E-6</v>
      </c>
      <c r="K3216" s="4">
        <v>110724012</v>
      </c>
      <c r="L3216" s="5">
        <v>4525001</v>
      </c>
      <c r="M3216" s="6">
        <v>24.469389509999999</v>
      </c>
      <c r="AB3216" s="8" t="s">
        <v>7655</v>
      </c>
    </row>
    <row r="3217" spans="1:28" x14ac:dyDescent="0.45">
      <c r="A3217" t="s">
        <v>6098</v>
      </c>
      <c r="B3217" t="s">
        <v>8203</v>
      </c>
      <c r="C3217" t="s">
        <v>8203</v>
      </c>
      <c r="G3217" s="1">
        <v>-597.91431787685747</v>
      </c>
      <c r="H3217" s="1">
        <v>8.7683491541491606E-6</v>
      </c>
      <c r="K3217" s="4">
        <v>110724012</v>
      </c>
      <c r="L3217" s="5">
        <v>4525001</v>
      </c>
      <c r="M3217" s="6">
        <v>24.469389509999999</v>
      </c>
      <c r="AB3217" s="8" t="s">
        <v>7655</v>
      </c>
    </row>
    <row r="3218" spans="1:28" x14ac:dyDescent="0.45">
      <c r="A3218" t="s">
        <v>6098</v>
      </c>
      <c r="B3218" t="s">
        <v>8204</v>
      </c>
      <c r="C3218" t="s">
        <v>8204</v>
      </c>
      <c r="G3218" s="1">
        <v>-596.22965280732819</v>
      </c>
      <c r="H3218" s="1">
        <v>2.0671205440408801E-5</v>
      </c>
      <c r="K3218" s="4">
        <v>110724012</v>
      </c>
      <c r="L3218" s="5">
        <v>4525001</v>
      </c>
      <c r="M3218" s="6">
        <v>24.469389509999999</v>
      </c>
      <c r="AB3218" s="8" t="s">
        <v>7655</v>
      </c>
    </row>
    <row r="3219" spans="1:28" x14ac:dyDescent="0.45">
      <c r="A3219" t="s">
        <v>6098</v>
      </c>
      <c r="B3219" t="s">
        <v>8205</v>
      </c>
      <c r="C3219" t="s">
        <v>8205</v>
      </c>
      <c r="G3219" s="1">
        <v>-594.55209771125749</v>
      </c>
      <c r="H3219" s="1">
        <v>4.4487342090208499E-5</v>
      </c>
      <c r="K3219" s="4">
        <v>110724012</v>
      </c>
      <c r="L3219" s="5">
        <v>4525001</v>
      </c>
      <c r="M3219" s="6">
        <v>24.469389509999999</v>
      </c>
      <c r="AB3219" s="8" t="s">
        <v>7655</v>
      </c>
    </row>
    <row r="3220" spans="1:28" x14ac:dyDescent="0.45">
      <c r="A3220" t="s">
        <v>6098</v>
      </c>
      <c r="B3220" t="s">
        <v>8206</v>
      </c>
      <c r="C3220" t="s">
        <v>8206</v>
      </c>
      <c r="G3220" s="1">
        <v>-592.88161263554196</v>
      </c>
      <c r="H3220" s="1">
        <v>8.8372662600068793E-5</v>
      </c>
      <c r="K3220" s="4">
        <v>110724012</v>
      </c>
      <c r="L3220" s="5">
        <v>4525001</v>
      </c>
      <c r="M3220" s="6">
        <v>24.469389509999999</v>
      </c>
      <c r="AB3220" s="8" t="s">
        <v>7655</v>
      </c>
    </row>
    <row r="3221" spans="1:28" x14ac:dyDescent="0.45">
      <c r="A3221" t="s">
        <v>6098</v>
      </c>
      <c r="B3221" t="s">
        <v>8207</v>
      </c>
      <c r="C3221" t="s">
        <v>8207</v>
      </c>
      <c r="G3221" s="1">
        <v>-591.21815790732092</v>
      </c>
      <c r="H3221" s="1">
        <v>8.1761896464909601E-3</v>
      </c>
      <c r="K3221" s="4">
        <v>110724012</v>
      </c>
      <c r="L3221" s="5">
        <v>4525001</v>
      </c>
      <c r="M3221" s="6">
        <v>24.469389509999999</v>
      </c>
      <c r="AB3221" s="8" t="s">
        <v>7655</v>
      </c>
    </row>
    <row r="3222" spans="1:28" x14ac:dyDescent="0.45">
      <c r="A3222" t="s">
        <v>6098</v>
      </c>
      <c r="B3222" t="s">
        <v>8208</v>
      </c>
      <c r="C3222" t="s">
        <v>8208</v>
      </c>
      <c r="G3222" s="1">
        <v>-589.56169413162127</v>
      </c>
      <c r="H3222" s="1">
        <v>6.7413552469923902E-3</v>
      </c>
      <c r="K3222" s="4">
        <v>110724012</v>
      </c>
      <c r="L3222" s="5">
        <v>4525001</v>
      </c>
      <c r="M3222" s="6">
        <v>24.469389509999999</v>
      </c>
      <c r="AB3222" s="8" t="s">
        <v>7655</v>
      </c>
    </row>
    <row r="3223" spans="1:28" x14ac:dyDescent="0.45">
      <c r="A3223" t="s">
        <v>6098</v>
      </c>
      <c r="B3223" t="s">
        <v>8209</v>
      </c>
      <c r="C3223" t="s">
        <v>8209</v>
      </c>
      <c r="G3223" s="1">
        <v>-587.91218218902134</v>
      </c>
      <c r="H3223" s="1">
        <v>5.3769632637955403E-3</v>
      </c>
      <c r="K3223" s="4">
        <v>110724012</v>
      </c>
      <c r="L3223" s="5">
        <v>4525001</v>
      </c>
      <c r="M3223" s="6">
        <v>24.469389509999999</v>
      </c>
      <c r="AB3223" s="8" t="s">
        <v>7655</v>
      </c>
    </row>
    <row r="3224" spans="1:28" x14ac:dyDescent="0.45">
      <c r="A3224" t="s">
        <v>6098</v>
      </c>
      <c r="B3224" t="s">
        <v>8210</v>
      </c>
      <c r="C3224" t="s">
        <v>8210</v>
      </c>
      <c r="G3224" s="1">
        <v>-586.26958323334441</v>
      </c>
      <c r="H3224" s="1">
        <v>4.1248528009158901E-3</v>
      </c>
      <c r="K3224" s="4">
        <v>110724012</v>
      </c>
      <c r="L3224" s="5">
        <v>4525001</v>
      </c>
      <c r="M3224" s="6">
        <v>24.469389509999999</v>
      </c>
      <c r="AB3224" s="8" t="s">
        <v>7655</v>
      </c>
    </row>
    <row r="3225" spans="1:28" x14ac:dyDescent="0.45">
      <c r="A3225" t="s">
        <v>6098</v>
      </c>
      <c r="B3225" t="s">
        <v>8211</v>
      </c>
      <c r="C3225" t="s">
        <v>8211</v>
      </c>
      <c r="G3225" s="1">
        <v>-584.6338586893711</v>
      </c>
      <c r="H3225" s="1">
        <v>3.0476675000239502E-3</v>
      </c>
      <c r="K3225" s="4">
        <v>110724012</v>
      </c>
      <c r="L3225" s="5">
        <v>4525001</v>
      </c>
      <c r="M3225" s="6">
        <v>24.469389509999999</v>
      </c>
      <c r="AB3225" s="8" t="s">
        <v>7655</v>
      </c>
    </row>
    <row r="3226" spans="1:28" x14ac:dyDescent="0.45">
      <c r="A3226" t="s">
        <v>6098</v>
      </c>
      <c r="B3226" t="s">
        <v>8212</v>
      </c>
      <c r="C3226" t="s">
        <v>8212</v>
      </c>
      <c r="G3226" s="1">
        <v>-583.00497025057712</v>
      </c>
      <c r="H3226" s="1">
        <v>2.1910282730910101E-3</v>
      </c>
      <c r="K3226" s="4">
        <v>110724012</v>
      </c>
      <c r="L3226" s="5">
        <v>4525001</v>
      </c>
      <c r="M3226" s="6">
        <v>24.469389509999999</v>
      </c>
      <c r="AB3226" s="8" t="s">
        <v>7655</v>
      </c>
    </row>
    <row r="3227" spans="1:28" x14ac:dyDescent="0.45">
      <c r="A3227" t="s">
        <v>6098</v>
      </c>
      <c r="B3227" t="s">
        <v>8213</v>
      </c>
      <c r="C3227" t="s">
        <v>8213</v>
      </c>
      <c r="G3227" s="1">
        <v>-581.38287987688591</v>
      </c>
      <c r="H3227" s="1">
        <v>1.55719849269059E-3</v>
      </c>
      <c r="K3227" s="4">
        <v>110724012</v>
      </c>
      <c r="L3227" s="5">
        <v>4525001</v>
      </c>
      <c r="M3227" s="6">
        <v>24.469389509999999</v>
      </c>
      <c r="AB3227" s="8" t="s">
        <v>7655</v>
      </c>
    </row>
    <row r="3228" spans="1:28" x14ac:dyDescent="0.45">
      <c r="A3228" t="s">
        <v>6098</v>
      </c>
      <c r="B3228" t="s">
        <v>8214</v>
      </c>
      <c r="C3228" t="s">
        <v>8214</v>
      </c>
      <c r="G3228" s="1">
        <v>-579.76754979245084</v>
      </c>
      <c r="H3228" s="1">
        <v>1.1110981320206601E-3</v>
      </c>
      <c r="K3228" s="4">
        <v>110724012</v>
      </c>
      <c r="L3228" s="5">
        <v>4525001</v>
      </c>
      <c r="M3228" s="6">
        <v>24.469389509999999</v>
      </c>
      <c r="AB3228" s="8" t="s">
        <v>7655</v>
      </c>
    </row>
    <row r="3229" spans="1:28" x14ac:dyDescent="0.45">
      <c r="A3229" t="s">
        <v>6098</v>
      </c>
      <c r="B3229" t="s">
        <v>8215</v>
      </c>
      <c r="C3229" t="s">
        <v>8215</v>
      </c>
      <c r="G3229" s="1">
        <v>-606.26083132897554</v>
      </c>
      <c r="H3229" s="1">
        <v>4.7929227296780401E-8</v>
      </c>
      <c r="K3229" s="4">
        <v>110724012</v>
      </c>
      <c r="L3229" s="5">
        <v>4525001</v>
      </c>
      <c r="M3229" s="6">
        <v>24.469389509999999</v>
      </c>
      <c r="AB3229" s="8" t="s">
        <v>7655</v>
      </c>
    </row>
    <row r="3230" spans="1:28" x14ac:dyDescent="0.45">
      <c r="A3230" t="s">
        <v>6098</v>
      </c>
      <c r="B3230" t="s">
        <v>8216</v>
      </c>
      <c r="C3230" t="s">
        <v>8216</v>
      </c>
      <c r="G3230" s="1">
        <v>-604.53142701852607</v>
      </c>
      <c r="H3230" s="1">
        <v>1.8258865208932299E-7</v>
      </c>
      <c r="K3230" s="4">
        <v>110724012</v>
      </c>
      <c r="L3230" s="5">
        <v>4525001</v>
      </c>
      <c r="M3230" s="6">
        <v>24.469389509999999</v>
      </c>
      <c r="AB3230" s="8" t="s">
        <v>7655</v>
      </c>
    </row>
    <row r="3231" spans="1:28" x14ac:dyDescent="0.45">
      <c r="A3231" t="s">
        <v>6098</v>
      </c>
      <c r="B3231" t="s">
        <v>8217</v>
      </c>
      <c r="C3231" t="s">
        <v>8217</v>
      </c>
      <c r="G3231" s="1">
        <v>-602.80941204998112</v>
      </c>
      <c r="H3231" s="1">
        <v>6.3426517006869403E-7</v>
      </c>
      <c r="K3231" s="4">
        <v>110724012</v>
      </c>
      <c r="L3231" s="5">
        <v>4525001</v>
      </c>
      <c r="M3231" s="6">
        <v>24.469389509999999</v>
      </c>
      <c r="AB3231" s="8" t="s">
        <v>7655</v>
      </c>
    </row>
    <row r="3232" spans="1:28" x14ac:dyDescent="0.45">
      <c r="A3232" t="s">
        <v>6098</v>
      </c>
      <c r="B3232" t="s">
        <v>8218</v>
      </c>
      <c r="C3232" t="s">
        <v>8218</v>
      </c>
      <c r="G3232" s="1">
        <v>-601.09474438596737</v>
      </c>
      <c r="H3232" s="1">
        <v>2.01218584749819E-6</v>
      </c>
      <c r="K3232" s="4">
        <v>110724012</v>
      </c>
      <c r="L3232" s="5">
        <v>4525001</v>
      </c>
      <c r="M3232" s="6">
        <v>24.469389509999999</v>
      </c>
      <c r="AB3232" s="8" t="s">
        <v>7655</v>
      </c>
    </row>
    <row r="3233" spans="1:28" x14ac:dyDescent="0.45">
      <c r="A3233" t="s">
        <v>6098</v>
      </c>
      <c r="B3233" t="s">
        <v>8219</v>
      </c>
      <c r="C3233" t="s">
        <v>8219</v>
      </c>
      <c r="G3233" s="1">
        <v>-599.38738228762577</v>
      </c>
      <c r="H3233" s="1">
        <v>5.8401026114315502E-6</v>
      </c>
      <c r="K3233" s="4">
        <v>110724012</v>
      </c>
      <c r="L3233" s="5">
        <v>4525001</v>
      </c>
      <c r="M3233" s="6">
        <v>24.469389509999999</v>
      </c>
      <c r="AB3233" s="8" t="s">
        <v>7655</v>
      </c>
    </row>
    <row r="3234" spans="1:28" x14ac:dyDescent="0.45">
      <c r="A3234" t="s">
        <v>6098</v>
      </c>
      <c r="B3234" t="s">
        <v>8220</v>
      </c>
      <c r="C3234" t="s">
        <v>8220</v>
      </c>
      <c r="G3234" s="1">
        <v>-597.68728431206307</v>
      </c>
      <c r="H3234" s="1">
        <v>1.5537321286493701E-5</v>
      </c>
      <c r="K3234" s="4">
        <v>110724012</v>
      </c>
      <c r="L3234" s="5">
        <v>4525001</v>
      </c>
      <c r="M3234" s="6">
        <v>24.469389509999999</v>
      </c>
      <c r="AB3234" s="8" t="s">
        <v>7655</v>
      </c>
    </row>
    <row r="3235" spans="1:28" x14ac:dyDescent="0.45">
      <c r="A3235" t="s">
        <v>6098</v>
      </c>
      <c r="B3235" t="s">
        <v>8221</v>
      </c>
      <c r="C3235" t="s">
        <v>8221</v>
      </c>
      <c r="G3235" s="1">
        <v>-595.99440930984372</v>
      </c>
      <c r="H3235" s="1">
        <v>3.79745890388197E-5</v>
      </c>
      <c r="K3235" s="4">
        <v>110724012</v>
      </c>
      <c r="L3235" s="5">
        <v>4525001</v>
      </c>
      <c r="M3235" s="6">
        <v>24.469389509999999</v>
      </c>
      <c r="AB3235" s="8" t="s">
        <v>7655</v>
      </c>
    </row>
    <row r="3236" spans="1:28" x14ac:dyDescent="0.45">
      <c r="A3236" t="s">
        <v>6098</v>
      </c>
      <c r="B3236" t="s">
        <v>8222</v>
      </c>
      <c r="C3236" t="s">
        <v>8222</v>
      </c>
      <c r="G3236" s="1">
        <v>-594.30871642249429</v>
      </c>
      <c r="H3236" s="1">
        <v>8.68455035624097E-3</v>
      </c>
      <c r="K3236" s="4">
        <v>110724012</v>
      </c>
      <c r="L3236" s="5">
        <v>4525001</v>
      </c>
      <c r="M3236" s="6">
        <v>24.469389509999999</v>
      </c>
      <c r="AB3236" s="8" t="s">
        <v>7655</v>
      </c>
    </row>
    <row r="3237" spans="1:28" x14ac:dyDescent="0.45">
      <c r="A3237" t="s">
        <v>6098</v>
      </c>
      <c r="B3237" t="s">
        <v>8223</v>
      </c>
      <c r="C3237" t="s">
        <v>8223</v>
      </c>
      <c r="G3237" s="1">
        <v>-592.63016508004011</v>
      </c>
      <c r="H3237" s="1">
        <v>7.2020148491156203E-3</v>
      </c>
      <c r="K3237" s="4">
        <v>110724012</v>
      </c>
      <c r="L3237" s="5">
        <v>4525001</v>
      </c>
      <c r="M3237" s="6">
        <v>24.469389509999999</v>
      </c>
      <c r="AB3237" s="8" t="s">
        <v>7655</v>
      </c>
    </row>
    <row r="3238" spans="1:28" x14ac:dyDescent="0.45">
      <c r="A3238" t="s">
        <v>6098</v>
      </c>
      <c r="B3238" t="s">
        <v>8224</v>
      </c>
      <c r="C3238" t="s">
        <v>8224</v>
      </c>
      <c r="G3238" s="1">
        <v>-590.9587149985656</v>
      </c>
      <c r="H3238" s="1">
        <v>5.7641478143837799E-3</v>
      </c>
      <c r="K3238" s="4">
        <v>110724012</v>
      </c>
      <c r="L3238" s="5">
        <v>4525001</v>
      </c>
      <c r="M3238" s="6">
        <v>24.469389509999999</v>
      </c>
      <c r="AB3238" s="8" t="s">
        <v>7655</v>
      </c>
    </row>
    <row r="3239" spans="1:28" x14ac:dyDescent="0.45">
      <c r="A3239" t="s">
        <v>6098</v>
      </c>
      <c r="B3239" t="s">
        <v>8225</v>
      </c>
      <c r="C3239" t="s">
        <v>8225</v>
      </c>
      <c r="G3239" s="1">
        <v>-589.29432617779605</v>
      </c>
      <c r="H3239" s="1">
        <v>4.4127944503878896E-3</v>
      </c>
      <c r="K3239" s="4">
        <v>110724012</v>
      </c>
      <c r="L3239" s="5">
        <v>4525001</v>
      </c>
      <c r="M3239" s="6">
        <v>24.469389509999999</v>
      </c>
      <c r="AB3239" s="8" t="s">
        <v>7655</v>
      </c>
    </row>
    <row r="3240" spans="1:28" x14ac:dyDescent="0.45">
      <c r="A3240" t="s">
        <v>6098</v>
      </c>
      <c r="B3240" t="s">
        <v>8226</v>
      </c>
      <c r="C3240" t="s">
        <v>8226</v>
      </c>
      <c r="G3240" s="1">
        <v>-587.63695889870382</v>
      </c>
      <c r="H3240" s="1">
        <v>3.2141925151812998E-3</v>
      </c>
      <c r="K3240" s="4">
        <v>110724012</v>
      </c>
      <c r="L3240" s="5">
        <v>4525001</v>
      </c>
      <c r="M3240" s="6">
        <v>24.469389509999999</v>
      </c>
      <c r="AB3240" s="8" t="s">
        <v>7655</v>
      </c>
    </row>
    <row r="3241" spans="1:28" x14ac:dyDescent="0.45">
      <c r="A3241" t="s">
        <v>6098</v>
      </c>
      <c r="B3241" t="s">
        <v>8227</v>
      </c>
      <c r="C3241" t="s">
        <v>8227</v>
      </c>
      <c r="G3241" s="1">
        <v>-585.98657372114235</v>
      </c>
      <c r="H3241" s="1">
        <v>2.24603148508338E-3</v>
      </c>
      <c r="K3241" s="4">
        <v>110724012</v>
      </c>
      <c r="L3241" s="5">
        <v>4525001</v>
      </c>
      <c r="M3241" s="6">
        <v>24.469389509999999</v>
      </c>
      <c r="AB3241" s="8" t="s">
        <v>7655</v>
      </c>
    </row>
    <row r="3242" spans="1:28" x14ac:dyDescent="0.45">
      <c r="A3242" t="s">
        <v>6098</v>
      </c>
      <c r="B3242" t="s">
        <v>8228</v>
      </c>
      <c r="C3242" t="s">
        <v>8228</v>
      </c>
      <c r="G3242" s="1">
        <v>-584.34313148149431</v>
      </c>
      <c r="H3242" s="1">
        <v>1.5354299830896399E-3</v>
      </c>
      <c r="K3242" s="4">
        <v>110724012</v>
      </c>
      <c r="L3242" s="5">
        <v>4525001</v>
      </c>
      <c r="M3242" s="6">
        <v>24.469389509999999</v>
      </c>
      <c r="AB3242" s="8" t="s">
        <v>7655</v>
      </c>
    </row>
    <row r="3243" spans="1:28" x14ac:dyDescent="0.45">
      <c r="A3243" t="s">
        <v>6098</v>
      </c>
      <c r="B3243" t="s">
        <v>8229</v>
      </c>
      <c r="C3243" t="s">
        <v>8229</v>
      </c>
      <c r="G3243" s="1">
        <v>-582.70659329035095</v>
      </c>
      <c r="H3243" s="1">
        <v>1.0512531867199E-3</v>
      </c>
      <c r="K3243" s="4">
        <v>110724012</v>
      </c>
      <c r="L3243" s="5">
        <v>4525001</v>
      </c>
      <c r="M3243" s="6">
        <v>24.469389509999999</v>
      </c>
      <c r="AB3243" s="8" t="s">
        <v>7655</v>
      </c>
    </row>
    <row r="3244" spans="1:28" x14ac:dyDescent="0.45">
      <c r="A3244" t="s">
        <v>6098</v>
      </c>
      <c r="B3244" t="s">
        <v>8230</v>
      </c>
      <c r="C3244" t="s">
        <v>8230</v>
      </c>
      <c r="G3244" s="1">
        <v>-596.54996869963099</v>
      </c>
      <c r="H3244" s="1">
        <v>3.9401640664909004E-9</v>
      </c>
      <c r="K3244" s="4">
        <v>110724012</v>
      </c>
      <c r="L3244" s="5">
        <v>4525001</v>
      </c>
      <c r="M3244" s="6">
        <v>24.469389509999999</v>
      </c>
      <c r="AB3244" s="8" t="s">
        <v>7655</v>
      </c>
    </row>
    <row r="3245" spans="1:28" x14ac:dyDescent="0.45">
      <c r="A3245" t="s">
        <v>6098</v>
      </c>
      <c r="B3245" t="s">
        <v>8231</v>
      </c>
      <c r="C3245" t="s">
        <v>8231</v>
      </c>
      <c r="G3245" s="1">
        <v>-594.86237626762636</v>
      </c>
      <c r="H3245" s="1">
        <v>1.93696281841952E-8</v>
      </c>
      <c r="K3245" s="4">
        <v>110724012</v>
      </c>
      <c r="L3245" s="5">
        <v>4525001</v>
      </c>
      <c r="M3245" s="6">
        <v>24.469389509999999</v>
      </c>
      <c r="AB3245" s="8" t="s">
        <v>7655</v>
      </c>
    </row>
    <row r="3246" spans="1:28" x14ac:dyDescent="0.45">
      <c r="A3246" t="s">
        <v>6098</v>
      </c>
      <c r="B3246" t="s">
        <v>8232</v>
      </c>
      <c r="C3246" t="s">
        <v>8232</v>
      </c>
      <c r="G3246" s="1">
        <v>-593.18193481687342</v>
      </c>
      <c r="H3246" s="1">
        <v>8.5496596268539704E-8</v>
      </c>
      <c r="K3246" s="4">
        <v>110724012</v>
      </c>
      <c r="L3246" s="5">
        <v>4525001</v>
      </c>
      <c r="M3246" s="6">
        <v>24.469389509999999</v>
      </c>
      <c r="AB3246" s="8" t="s">
        <v>7655</v>
      </c>
    </row>
    <row r="3247" spans="1:28" x14ac:dyDescent="0.45">
      <c r="A3247" t="s">
        <v>6098</v>
      </c>
      <c r="B3247" t="s">
        <v>8233</v>
      </c>
      <c r="C3247" t="s">
        <v>8233</v>
      </c>
      <c r="G3247" s="1">
        <v>-591.50860400240822</v>
      </c>
      <c r="H3247" s="1">
        <v>3.3938077013491101E-7</v>
      </c>
      <c r="K3247" s="4">
        <v>110724012</v>
      </c>
      <c r="L3247" s="5">
        <v>4525001</v>
      </c>
      <c r="M3247" s="6">
        <v>24.469389509999999</v>
      </c>
      <c r="AB3247" s="8" t="s">
        <v>7655</v>
      </c>
    </row>
    <row r="3248" spans="1:28" x14ac:dyDescent="0.45">
      <c r="A3248" t="s">
        <v>6098</v>
      </c>
      <c r="B3248" t="s">
        <v>8234</v>
      </c>
      <c r="C3248" t="s">
        <v>8234</v>
      </c>
      <c r="G3248" s="1">
        <v>-589.842343763386</v>
      </c>
      <c r="H3248" s="1">
        <v>1.2136863524512701E-6</v>
      </c>
      <c r="K3248" s="4">
        <v>110724012</v>
      </c>
      <c r="L3248" s="5">
        <v>4525001</v>
      </c>
      <c r="M3248" s="6">
        <v>24.469389509999999</v>
      </c>
      <c r="AB3248" s="8" t="s">
        <v>7655</v>
      </c>
    </row>
    <row r="3249" spans="1:28" x14ac:dyDescent="0.45">
      <c r="A3249" t="s">
        <v>6098</v>
      </c>
      <c r="B3249" t="s">
        <v>8235</v>
      </c>
      <c r="C3249" t="s">
        <v>8235</v>
      </c>
      <c r="G3249" s="1">
        <v>-588.18311432069436</v>
      </c>
      <c r="H3249" s="1">
        <v>3.9180701856311797E-6</v>
      </c>
      <c r="K3249" s="4">
        <v>110724012</v>
      </c>
      <c r="L3249" s="5">
        <v>4525001</v>
      </c>
      <c r="M3249" s="6">
        <v>24.469389509999999</v>
      </c>
      <c r="AB3249" s="8" t="s">
        <v>7655</v>
      </c>
    </row>
    <row r="3250" spans="1:28" x14ac:dyDescent="0.45">
      <c r="A3250" t="s">
        <v>6098</v>
      </c>
      <c r="B3250" t="s">
        <v>8236</v>
      </c>
      <c r="C3250" t="s">
        <v>8236</v>
      </c>
      <c r="G3250" s="1">
        <v>-586.53087617456958</v>
      </c>
      <c r="H3250" s="1">
        <v>1.14436604148287E-5</v>
      </c>
      <c r="K3250" s="4">
        <v>110724012</v>
      </c>
      <c r="L3250" s="5">
        <v>4525001</v>
      </c>
      <c r="M3250" s="6">
        <v>24.469389509999999</v>
      </c>
      <c r="AB3250" s="8" t="s">
        <v>7655</v>
      </c>
    </row>
    <row r="3251" spans="1:28" x14ac:dyDescent="0.45">
      <c r="A3251" t="s">
        <v>6098</v>
      </c>
      <c r="B3251" t="s">
        <v>8237</v>
      </c>
      <c r="C3251" t="s">
        <v>8237</v>
      </c>
      <c r="G3251" s="1">
        <v>-584.88559010225526</v>
      </c>
      <c r="H3251" s="1">
        <v>9.68306121908734E-3</v>
      </c>
      <c r="K3251" s="4">
        <v>110724012</v>
      </c>
      <c r="L3251" s="5">
        <v>4525001</v>
      </c>
      <c r="M3251" s="6">
        <v>24.469389509999999</v>
      </c>
      <c r="AB3251" s="8" t="s">
        <v>7655</v>
      </c>
    </row>
    <row r="3252" spans="1:28" x14ac:dyDescent="0.45">
      <c r="A3252" t="s">
        <v>6098</v>
      </c>
      <c r="B3252" t="s">
        <v>8238</v>
      </c>
      <c r="C3252" t="s">
        <v>8238</v>
      </c>
      <c r="G3252" s="1">
        <v>-583.24721715567148</v>
      </c>
      <c r="H3252" s="1">
        <v>8.1844507996278806E-3</v>
      </c>
      <c r="K3252" s="4">
        <v>110724012</v>
      </c>
      <c r="L3252" s="5">
        <v>4525001</v>
      </c>
      <c r="M3252" s="6">
        <v>24.469389509999999</v>
      </c>
      <c r="AB3252" s="8" t="s">
        <v>7655</v>
      </c>
    </row>
    <row r="3253" spans="1:28" x14ac:dyDescent="0.45">
      <c r="A3253" t="s">
        <v>6098</v>
      </c>
      <c r="B3253" t="s">
        <v>8239</v>
      </c>
      <c r="C3253" t="s">
        <v>8239</v>
      </c>
      <c r="G3253" s="1">
        <v>-581.61571865910321</v>
      </c>
      <c r="H3253" s="1">
        <v>6.7096013109417003E-3</v>
      </c>
      <c r="K3253" s="4">
        <v>110724012</v>
      </c>
      <c r="L3253" s="5">
        <v>4525001</v>
      </c>
      <c r="M3253" s="6">
        <v>24.469389509999999</v>
      </c>
      <c r="AB3253" s="8" t="s">
        <v>7655</v>
      </c>
    </row>
    <row r="3254" spans="1:28" x14ac:dyDescent="0.45">
      <c r="A3254" t="s">
        <v>6098</v>
      </c>
      <c r="B3254" t="s">
        <v>8240</v>
      </c>
      <c r="C3254" t="s">
        <v>8240</v>
      </c>
      <c r="G3254" s="1">
        <v>-579.99105620693183</v>
      </c>
      <c r="H3254" s="1">
        <v>5.2873391110948601E-3</v>
      </c>
      <c r="K3254" s="4">
        <v>110724012</v>
      </c>
      <c r="L3254" s="5">
        <v>4525001</v>
      </c>
      <c r="M3254" s="6">
        <v>24.469389509999999</v>
      </c>
      <c r="AB3254" s="8" t="s">
        <v>7655</v>
      </c>
    </row>
    <row r="3255" spans="1:28" x14ac:dyDescent="0.45">
      <c r="A3255" t="s">
        <v>6098</v>
      </c>
      <c r="B3255" t="s">
        <v>8241</v>
      </c>
      <c r="C3255" t="s">
        <v>8241</v>
      </c>
      <c r="G3255" s="1">
        <v>-578.37319166135865</v>
      </c>
      <c r="H3255" s="1">
        <v>3.9468967550657401E-3</v>
      </c>
      <c r="K3255" s="4">
        <v>110724012</v>
      </c>
      <c r="L3255" s="5">
        <v>4525001</v>
      </c>
      <c r="M3255" s="6">
        <v>24.469389509999999</v>
      </c>
      <c r="AB3255" s="8" t="s">
        <v>7655</v>
      </c>
    </row>
    <row r="3256" spans="1:28" x14ac:dyDescent="0.45">
      <c r="A3256" t="s">
        <v>6098</v>
      </c>
      <c r="B3256" t="s">
        <v>8242</v>
      </c>
      <c r="C3256" t="s">
        <v>8242</v>
      </c>
      <c r="G3256" s="1">
        <v>-576.7620871501756</v>
      </c>
      <c r="H3256" s="1">
        <v>2.7645295707492399E-3</v>
      </c>
      <c r="K3256" s="4">
        <v>110724012</v>
      </c>
      <c r="L3256" s="5">
        <v>4525001</v>
      </c>
      <c r="M3256" s="6">
        <v>24.469389509999999</v>
      </c>
      <c r="AB3256" s="8" t="s">
        <v>7655</v>
      </c>
    </row>
    <row r="3257" spans="1:28" x14ac:dyDescent="0.45">
      <c r="A3257" t="s">
        <v>6098</v>
      </c>
      <c r="B3257" t="s">
        <v>8243</v>
      </c>
      <c r="C3257" t="s">
        <v>8243</v>
      </c>
      <c r="G3257" s="1">
        <v>-575.1577050645526</v>
      </c>
      <c r="H3257" s="1">
        <v>1.8365652393743099E-3</v>
      </c>
      <c r="K3257" s="4">
        <v>110724012</v>
      </c>
      <c r="L3257" s="5">
        <v>4525001</v>
      </c>
      <c r="M3257" s="6">
        <v>24.469389509999999</v>
      </c>
      <c r="AB3257" s="8" t="s">
        <v>7655</v>
      </c>
    </row>
    <row r="3258" spans="1:28" x14ac:dyDescent="0.45">
      <c r="A3258" t="s">
        <v>6098</v>
      </c>
      <c r="B3258" t="s">
        <v>8244</v>
      </c>
      <c r="C3258" t="s">
        <v>8244</v>
      </c>
      <c r="G3258" s="1">
        <v>-573.56000805683459</v>
      </c>
      <c r="H3258" s="1">
        <v>1.19822212396912E-3</v>
      </c>
      <c r="K3258" s="4">
        <v>110724012</v>
      </c>
      <c r="L3258" s="5">
        <v>4525001</v>
      </c>
      <c r="M3258" s="6">
        <v>24.469389509999999</v>
      </c>
      <c r="AB3258" s="8" t="s">
        <v>7655</v>
      </c>
    </row>
    <row r="3259" spans="1:28" x14ac:dyDescent="0.45">
      <c r="A3259" t="s">
        <v>6098</v>
      </c>
      <c r="B3259" t="s">
        <v>8245</v>
      </c>
      <c r="C3259" t="s">
        <v>8245</v>
      </c>
      <c r="G3259" s="1">
        <v>-619.16129716908927</v>
      </c>
      <c r="H3259" s="1">
        <v>5.7252194886540298E-11</v>
      </c>
      <c r="K3259" s="4">
        <v>110724012</v>
      </c>
      <c r="L3259" s="5">
        <v>4525001</v>
      </c>
      <c r="M3259" s="6">
        <v>24.469389509999999</v>
      </c>
      <c r="AB3259" s="8" t="s">
        <v>7655</v>
      </c>
    </row>
    <row r="3260" spans="1:28" x14ac:dyDescent="0.45">
      <c r="A3260" t="s">
        <v>6098</v>
      </c>
      <c r="B3260" t="s">
        <v>8246</v>
      </c>
      <c r="C3260" t="s">
        <v>8246</v>
      </c>
      <c r="G3260" s="1">
        <v>-617.35068586274463</v>
      </c>
      <c r="H3260" s="1">
        <v>4.57935558400399E-10</v>
      </c>
      <c r="K3260" s="4">
        <v>110724012</v>
      </c>
      <c r="L3260" s="5">
        <v>4525001</v>
      </c>
      <c r="M3260" s="6">
        <v>24.469389509999999</v>
      </c>
      <c r="AB3260" s="8" t="s">
        <v>7655</v>
      </c>
    </row>
    <row r="3261" spans="1:28" x14ac:dyDescent="0.45">
      <c r="A3261" t="s">
        <v>6098</v>
      </c>
      <c r="B3261" t="s">
        <v>8247</v>
      </c>
      <c r="C3261" t="s">
        <v>8247</v>
      </c>
      <c r="G3261" s="1">
        <v>-615.54800510621101</v>
      </c>
      <c r="H3261" s="1">
        <v>3.1816839193808001E-9</v>
      </c>
      <c r="K3261" s="4">
        <v>110724012</v>
      </c>
      <c r="L3261" s="5">
        <v>4525001</v>
      </c>
      <c r="M3261" s="6">
        <v>24.469389509999999</v>
      </c>
      <c r="AB3261" s="8" t="s">
        <v>7655</v>
      </c>
    </row>
    <row r="3262" spans="1:28" x14ac:dyDescent="0.45">
      <c r="A3262" t="s">
        <v>6098</v>
      </c>
      <c r="B3262" t="s">
        <v>8248</v>
      </c>
      <c r="C3262" t="s">
        <v>8248</v>
      </c>
      <c r="G3262" s="1">
        <v>-613.75320865218737</v>
      </c>
      <c r="H3262" s="1">
        <v>1.92368232138751E-8</v>
      </c>
      <c r="K3262" s="4">
        <v>110724012</v>
      </c>
      <c r="L3262" s="5">
        <v>4525001</v>
      </c>
      <c r="M3262" s="6">
        <v>24.469389509999999</v>
      </c>
      <c r="AB3262" s="8" t="s">
        <v>7655</v>
      </c>
    </row>
    <row r="3263" spans="1:28" x14ac:dyDescent="0.45">
      <c r="A3263" t="s">
        <v>6098</v>
      </c>
      <c r="B3263" t="s">
        <v>8249</v>
      </c>
      <c r="C3263" t="s">
        <v>8249</v>
      </c>
      <c r="G3263" s="1">
        <v>-611.96625058999518</v>
      </c>
      <c r="H3263" s="1">
        <v>1.0141591933038399E-7</v>
      </c>
      <c r="K3263" s="4">
        <v>110724012</v>
      </c>
      <c r="L3263" s="5">
        <v>4525001</v>
      </c>
      <c r="M3263" s="6">
        <v>24.469389509999999</v>
      </c>
      <c r="AB3263" s="8" t="s">
        <v>7655</v>
      </c>
    </row>
    <row r="3264" spans="1:28" x14ac:dyDescent="0.45">
      <c r="A3264" t="s">
        <v>6098</v>
      </c>
      <c r="B3264" t="s">
        <v>8250</v>
      </c>
      <c r="C3264" t="s">
        <v>8250</v>
      </c>
      <c r="G3264" s="1">
        <v>-610.18708534264351</v>
      </c>
      <c r="H3264" s="1">
        <v>4.6725949667649598E-7</v>
      </c>
      <c r="K3264" s="4">
        <v>110724012</v>
      </c>
      <c r="L3264" s="5">
        <v>4525001</v>
      </c>
      <c r="M3264" s="6">
        <v>24.469389509999999</v>
      </c>
      <c r="AB3264" s="8" t="s">
        <v>7655</v>
      </c>
    </row>
    <row r="3265" spans="1:28" x14ac:dyDescent="0.45">
      <c r="A3265" t="s">
        <v>6098</v>
      </c>
      <c r="B3265" t="s">
        <v>8251</v>
      </c>
      <c r="C3265" t="s">
        <v>8251</v>
      </c>
      <c r="G3265" s="1">
        <v>-608.41566766393044</v>
      </c>
      <c r="H3265" s="1">
        <v>1.8862852465395099E-6</v>
      </c>
      <c r="K3265" s="4">
        <v>110724012</v>
      </c>
      <c r="L3265" s="5">
        <v>4525001</v>
      </c>
      <c r="M3265" s="6">
        <v>24.469389509999999</v>
      </c>
      <c r="AB3265" s="8" t="s">
        <v>7655</v>
      </c>
    </row>
    <row r="3266" spans="1:28" x14ac:dyDescent="0.45">
      <c r="A3266" t="s">
        <v>6098</v>
      </c>
      <c r="B3266" t="s">
        <v>8252</v>
      </c>
      <c r="C3266" t="s">
        <v>8252</v>
      </c>
      <c r="G3266" s="1">
        <v>-606.65195263555506</v>
      </c>
      <c r="H3266" s="1">
        <v>1.08304316284748E-2</v>
      </c>
      <c r="K3266" s="4">
        <v>110724012</v>
      </c>
      <c r="L3266" s="5">
        <v>4525001</v>
      </c>
      <c r="M3266" s="6">
        <v>24.469389509999999</v>
      </c>
      <c r="AB3266" s="8" t="s">
        <v>7655</v>
      </c>
    </row>
    <row r="3267" spans="1:28" x14ac:dyDescent="0.45">
      <c r="A3267" t="s">
        <v>6098</v>
      </c>
      <c r="B3267" t="s">
        <v>8253</v>
      </c>
      <c r="C3267" t="s">
        <v>8253</v>
      </c>
      <c r="G3267" s="1">
        <v>-604.89589566427696</v>
      </c>
      <c r="H3267" s="1">
        <v>9.2535743516462994E-3</v>
      </c>
      <c r="K3267" s="4">
        <v>110724012</v>
      </c>
      <c r="L3267" s="5">
        <v>4525001</v>
      </c>
      <c r="M3267" s="6">
        <v>24.469389509999999</v>
      </c>
      <c r="AB3267" s="8" t="s">
        <v>7655</v>
      </c>
    </row>
    <row r="3268" spans="1:28" x14ac:dyDescent="0.45">
      <c r="A3268" t="s">
        <v>6098</v>
      </c>
      <c r="B3268" t="s">
        <v>8254</v>
      </c>
      <c r="C3268" t="s">
        <v>8254</v>
      </c>
      <c r="G3268" s="1">
        <v>-603.14745247909707</v>
      </c>
      <c r="H3268" s="1">
        <v>7.6970265979351901E-3</v>
      </c>
      <c r="K3268" s="4">
        <v>110724012</v>
      </c>
      <c r="L3268" s="5">
        <v>4525001</v>
      </c>
      <c r="M3268" s="6">
        <v>24.469389509999999</v>
      </c>
      <c r="AB3268" s="8" t="s">
        <v>7655</v>
      </c>
    </row>
    <row r="3269" spans="1:28" x14ac:dyDescent="0.45">
      <c r="A3269" t="s">
        <v>6098</v>
      </c>
      <c r="B3269" t="s">
        <v>8255</v>
      </c>
      <c r="C3269" t="s">
        <v>8255</v>
      </c>
      <c r="G3269" s="1">
        <v>-601.40657912846643</v>
      </c>
      <c r="H3269" s="1">
        <v>6.17318958759257E-3</v>
      </c>
      <c r="K3269" s="4">
        <v>110724012</v>
      </c>
      <c r="L3269" s="5">
        <v>4525001</v>
      </c>
      <c r="M3269" s="6">
        <v>24.469389509999999</v>
      </c>
      <c r="AB3269" s="8" t="s">
        <v>7655</v>
      </c>
    </row>
    <row r="3270" spans="1:28" x14ac:dyDescent="0.45">
      <c r="A3270" t="s">
        <v>6098</v>
      </c>
      <c r="B3270" t="s">
        <v>8256</v>
      </c>
      <c r="C3270" t="s">
        <v>8256</v>
      </c>
      <c r="G3270" s="1">
        <v>-599.67323197752046</v>
      </c>
      <c r="H3270" s="1">
        <v>4.7006568970571101E-3</v>
      </c>
      <c r="K3270" s="4">
        <v>110724012</v>
      </c>
      <c r="L3270" s="5">
        <v>4525001</v>
      </c>
      <c r="M3270" s="6">
        <v>24.469389509999999</v>
      </c>
      <c r="AB3270" s="8" t="s">
        <v>7655</v>
      </c>
    </row>
    <row r="3271" spans="1:28" x14ac:dyDescent="0.45">
      <c r="A3271" t="s">
        <v>6098</v>
      </c>
      <c r="B3271" t="s">
        <v>8257</v>
      </c>
      <c r="C3271" t="s">
        <v>8257</v>
      </c>
      <c r="G3271" s="1">
        <v>-597.94736770535269</v>
      </c>
      <c r="H3271" s="1">
        <v>3.3167859130789402E-3</v>
      </c>
      <c r="K3271" s="4">
        <v>110724012</v>
      </c>
      <c r="L3271" s="5">
        <v>4525001</v>
      </c>
      <c r="M3271" s="6">
        <v>24.469389509999999</v>
      </c>
      <c r="AB3271" s="8" t="s">
        <v>7655</v>
      </c>
    </row>
    <row r="3272" spans="1:28" x14ac:dyDescent="0.45">
      <c r="A3272" t="s">
        <v>6098</v>
      </c>
      <c r="B3272" t="s">
        <v>8258</v>
      </c>
      <c r="C3272" t="s">
        <v>8258</v>
      </c>
      <c r="G3272" s="1">
        <v>-596.22894330230019</v>
      </c>
      <c r="H3272" s="1">
        <v>2.12802007803307E-3</v>
      </c>
      <c r="K3272" s="4">
        <v>110724012</v>
      </c>
      <c r="L3272" s="5">
        <v>4525001</v>
      </c>
      <c r="M3272" s="6">
        <v>24.469389509999999</v>
      </c>
      <c r="AB3272" s="8" t="s">
        <v>7655</v>
      </c>
    </row>
    <row r="3273" spans="1:28" x14ac:dyDescent="0.45">
      <c r="A3273" t="s">
        <v>6098</v>
      </c>
      <c r="B3273" t="s">
        <v>8259</v>
      </c>
      <c r="C3273" t="s">
        <v>8259</v>
      </c>
      <c r="G3273" s="1">
        <v>-594.51791606726795</v>
      </c>
      <c r="H3273" s="1">
        <v>1.28042267934498E-3</v>
      </c>
      <c r="K3273" s="4">
        <v>110724012</v>
      </c>
      <c r="L3273" s="5">
        <v>4525001</v>
      </c>
      <c r="M3273" s="6">
        <v>24.469389509999999</v>
      </c>
      <c r="AB3273" s="8" t="s">
        <v>7655</v>
      </c>
    </row>
    <row r="3274" spans="1:28" x14ac:dyDescent="0.45">
      <c r="A3274" t="s">
        <v>6098</v>
      </c>
      <c r="B3274" t="s">
        <v>8260</v>
      </c>
      <c r="C3274" t="s">
        <v>8260</v>
      </c>
      <c r="G3274" s="1">
        <v>-632.27141581932744</v>
      </c>
      <c r="H3274" s="1">
        <v>3.4422217890278799E-13</v>
      </c>
      <c r="K3274" s="4">
        <v>110724012</v>
      </c>
      <c r="L3274" s="5">
        <v>4525001</v>
      </c>
      <c r="M3274" s="6">
        <v>24.469389509999999</v>
      </c>
      <c r="AB3274" s="8" t="s">
        <v>7655</v>
      </c>
    </row>
    <row r="3275" spans="1:28" x14ac:dyDescent="0.45">
      <c r="A3275" t="s">
        <v>6098</v>
      </c>
      <c r="B3275" t="s">
        <v>8261</v>
      </c>
      <c r="C3275" t="s">
        <v>8261</v>
      </c>
      <c r="G3275" s="1">
        <v>-630.38564383730863</v>
      </c>
      <c r="H3275" s="1">
        <v>5.1541740779717396E-12</v>
      </c>
      <c r="K3275" s="4">
        <v>110724012</v>
      </c>
      <c r="L3275" s="5">
        <v>4525001</v>
      </c>
      <c r="M3275" s="6">
        <v>24.469389509999999</v>
      </c>
      <c r="AB3275" s="8" t="s">
        <v>7655</v>
      </c>
    </row>
    <row r="3276" spans="1:28" x14ac:dyDescent="0.45">
      <c r="A3276" t="s">
        <v>6098</v>
      </c>
      <c r="B3276" t="s">
        <v>8262</v>
      </c>
      <c r="C3276" t="s">
        <v>8262</v>
      </c>
      <c r="G3276" s="1">
        <v>-628.50829586427312</v>
      </c>
      <c r="H3276" s="1">
        <v>6.4094868866448803E-11</v>
      </c>
      <c r="K3276" s="4">
        <v>110724012</v>
      </c>
      <c r="L3276" s="5">
        <v>4525001</v>
      </c>
      <c r="M3276" s="6">
        <v>24.469389509999999</v>
      </c>
      <c r="AB3276" s="8" t="s">
        <v>7655</v>
      </c>
    </row>
    <row r="3277" spans="1:28" x14ac:dyDescent="0.45">
      <c r="A3277" t="s">
        <v>6098</v>
      </c>
      <c r="B3277" t="s">
        <v>8263</v>
      </c>
      <c r="C3277" t="s">
        <v>8263</v>
      </c>
      <c r="G3277" s="1">
        <v>-626.6393217998517</v>
      </c>
      <c r="H3277" s="1">
        <v>6.6335793760120403E-10</v>
      </c>
      <c r="K3277" s="4">
        <v>110724012</v>
      </c>
      <c r="L3277" s="5">
        <v>4525001</v>
      </c>
      <c r="M3277" s="6">
        <v>24.469389509999999</v>
      </c>
      <c r="AB3277" s="8" t="s">
        <v>7655</v>
      </c>
    </row>
    <row r="3278" spans="1:28" x14ac:dyDescent="0.45">
      <c r="A3278" t="s">
        <v>6098</v>
      </c>
      <c r="B3278" t="s">
        <v>8264</v>
      </c>
      <c r="C3278" t="s">
        <v>8264</v>
      </c>
      <c r="G3278" s="1">
        <v>-624.77867191557982</v>
      </c>
      <c r="H3278" s="1">
        <v>5.7273462151227502E-9</v>
      </c>
      <c r="K3278" s="4">
        <v>110724012</v>
      </c>
      <c r="L3278" s="5">
        <v>4525001</v>
      </c>
      <c r="M3278" s="6">
        <v>24.469389509999999</v>
      </c>
      <c r="AB3278" s="8" t="s">
        <v>7655</v>
      </c>
    </row>
    <row r="3279" spans="1:28" x14ac:dyDescent="0.45">
      <c r="A3279" t="s">
        <v>6098</v>
      </c>
      <c r="B3279" t="s">
        <v>8265</v>
      </c>
      <c r="C3279" t="s">
        <v>8265</v>
      </c>
      <c r="G3279" s="1">
        <v>-622.92629685158261</v>
      </c>
      <c r="H3279" s="1">
        <v>4.1360929014880598E-8</v>
      </c>
      <c r="K3279" s="4">
        <v>110724012</v>
      </c>
      <c r="L3279" s="5">
        <v>4525001</v>
      </c>
      <c r="M3279" s="6">
        <v>24.469389509999999</v>
      </c>
      <c r="AB3279" s="8" t="s">
        <v>7655</v>
      </c>
    </row>
    <row r="3280" spans="1:28" x14ac:dyDescent="0.45">
      <c r="A3280" t="s">
        <v>6098</v>
      </c>
      <c r="B3280" t="s">
        <v>8266</v>
      </c>
      <c r="C3280" t="s">
        <v>8266</v>
      </c>
      <c r="G3280" s="1">
        <v>-621.08214761330612</v>
      </c>
      <c r="H3280" s="1">
        <v>2.5059528430447502E-7</v>
      </c>
      <c r="K3280" s="4">
        <v>110724012</v>
      </c>
      <c r="L3280" s="5">
        <v>4525001</v>
      </c>
      <c r="M3280" s="6">
        <v>24.469389509999999</v>
      </c>
      <c r="AB3280" s="8" t="s">
        <v>7655</v>
      </c>
    </row>
    <row r="3281" spans="1:28" x14ac:dyDescent="0.45">
      <c r="A3281" t="s">
        <v>6098</v>
      </c>
      <c r="B3281" t="s">
        <v>8267</v>
      </c>
      <c r="C3281" t="s">
        <v>8267</v>
      </c>
      <c r="G3281" s="1">
        <v>-619.24617556827764</v>
      </c>
      <c r="H3281" s="1">
        <v>1.14052762755423E-2</v>
      </c>
      <c r="K3281" s="4">
        <v>110724012</v>
      </c>
      <c r="L3281" s="5">
        <v>4525001</v>
      </c>
      <c r="M3281" s="6">
        <v>24.469389509999999</v>
      </c>
      <c r="AB3281" s="8" t="s">
        <v>7655</v>
      </c>
    </row>
    <row r="3282" spans="1:28" x14ac:dyDescent="0.45">
      <c r="A3282" t="s">
        <v>6098</v>
      </c>
      <c r="B3282" t="s">
        <v>8268</v>
      </c>
      <c r="C3282" t="s">
        <v>8268</v>
      </c>
      <c r="G3282" s="1">
        <v>-617.41833244289819</v>
      </c>
      <c r="H3282" s="1">
        <v>9.7878742801551094E-3</v>
      </c>
      <c r="K3282" s="4">
        <v>110724012</v>
      </c>
      <c r="L3282" s="5">
        <v>4525001</v>
      </c>
      <c r="M3282" s="6">
        <v>24.469389509999999</v>
      </c>
      <c r="AB3282" s="8" t="s">
        <v>7655</v>
      </c>
    </row>
    <row r="3283" spans="1:28" x14ac:dyDescent="0.45">
      <c r="A3283" t="s">
        <v>6098</v>
      </c>
      <c r="B3283" t="s">
        <v>8269</v>
      </c>
      <c r="C3283" t="s">
        <v>8269</v>
      </c>
      <c r="G3283" s="1">
        <v>-615.59857031926651</v>
      </c>
      <c r="H3283" s="1">
        <v>8.1809187238575803E-3</v>
      </c>
      <c r="K3283" s="4">
        <v>110724012</v>
      </c>
      <c r="L3283" s="5">
        <v>4525001</v>
      </c>
      <c r="M3283" s="6">
        <v>24.469389509999999</v>
      </c>
      <c r="AB3283" s="8" t="s">
        <v>7655</v>
      </c>
    </row>
    <row r="3284" spans="1:28" x14ac:dyDescent="0.45">
      <c r="A3284" t="s">
        <v>6098</v>
      </c>
      <c r="B3284" t="s">
        <v>8270</v>
      </c>
      <c r="C3284" t="s">
        <v>8270</v>
      </c>
      <c r="G3284" s="1">
        <v>-613.78684163204503</v>
      </c>
      <c r="H3284" s="1">
        <v>6.5970146979822397E-3</v>
      </c>
      <c r="K3284" s="4">
        <v>110724012</v>
      </c>
      <c r="L3284" s="5">
        <v>4525001</v>
      </c>
      <c r="M3284" s="6">
        <v>24.469389509999999</v>
      </c>
      <c r="AB3284" s="8" t="s">
        <v>7655</v>
      </c>
    </row>
    <row r="3285" spans="1:28" x14ac:dyDescent="0.45">
      <c r="A3285" t="s">
        <v>6098</v>
      </c>
      <c r="B3285" t="s">
        <v>8271</v>
      </c>
      <c r="C3285" t="s">
        <v>8271</v>
      </c>
      <c r="G3285" s="1">
        <v>-611.98309916534663</v>
      </c>
      <c r="H3285" s="1">
        <v>5.0556653946919501E-3</v>
      </c>
      <c r="K3285" s="4">
        <v>110724012</v>
      </c>
      <c r="L3285" s="5">
        <v>4525001</v>
      </c>
      <c r="M3285" s="6">
        <v>24.469389509999999</v>
      </c>
      <c r="AB3285" s="8" t="s">
        <v>7655</v>
      </c>
    </row>
    <row r="3286" spans="1:28" x14ac:dyDescent="0.45">
      <c r="A3286" t="s">
        <v>6098</v>
      </c>
      <c r="B3286" t="s">
        <v>8272</v>
      </c>
      <c r="C3286" t="s">
        <v>8272</v>
      </c>
      <c r="G3286" s="1">
        <v>-610.18729604965893</v>
      </c>
      <c r="H3286" s="1">
        <v>3.5607032627614399E-3</v>
      </c>
      <c r="K3286" s="4">
        <v>110724012</v>
      </c>
      <c r="L3286" s="5">
        <v>4525001</v>
      </c>
      <c r="M3286" s="6">
        <v>24.469389509999999</v>
      </c>
      <c r="AB3286" s="8" t="s">
        <v>7655</v>
      </c>
    </row>
    <row r="3287" spans="1:28" x14ac:dyDescent="0.45">
      <c r="A3287" t="s">
        <v>6098</v>
      </c>
      <c r="B3287" t="s">
        <v>8273</v>
      </c>
      <c r="C3287" t="s">
        <v>8273</v>
      </c>
      <c r="G3287" s="1">
        <v>-608.39938575879978</v>
      </c>
      <c r="H3287" s="1">
        <v>2.1929958751794698E-3</v>
      </c>
      <c r="K3287" s="4">
        <v>110724012</v>
      </c>
      <c r="L3287" s="5">
        <v>4525001</v>
      </c>
      <c r="M3287" s="6">
        <v>24.469389509999999</v>
      </c>
      <c r="AB3287" s="8" t="s">
        <v>7655</v>
      </c>
    </row>
    <row r="3288" spans="1:28" x14ac:dyDescent="0.45">
      <c r="A3288" t="s">
        <v>6098</v>
      </c>
      <c r="B3288" t="s">
        <v>8274</v>
      </c>
      <c r="C3288" t="s">
        <v>8274</v>
      </c>
      <c r="G3288" s="1">
        <v>-606.6193221069077</v>
      </c>
      <c r="H3288" s="1">
        <v>1.17663490540339E-3</v>
      </c>
      <c r="K3288" s="4">
        <v>110724012</v>
      </c>
      <c r="L3288" s="5">
        <v>4525001</v>
      </c>
      <c r="M3288" s="6">
        <v>24.469389509999999</v>
      </c>
      <c r="AB3288" s="8" t="s">
        <v>7655</v>
      </c>
    </row>
    <row r="3289" spans="1:28" x14ac:dyDescent="0.45">
      <c r="A3289" t="s">
        <v>6098</v>
      </c>
      <c r="B3289" t="s">
        <v>8275</v>
      </c>
      <c r="C3289" t="s">
        <v>8275</v>
      </c>
      <c r="G3289" s="1">
        <v>-636.83578390592993</v>
      </c>
      <c r="H3289" s="1">
        <v>2.2344831125446501E-14</v>
      </c>
      <c r="K3289" s="4">
        <v>110724012</v>
      </c>
      <c r="L3289" s="5">
        <v>4525001</v>
      </c>
      <c r="M3289" s="6">
        <v>24.469389509999999</v>
      </c>
      <c r="AB3289" s="8" t="s">
        <v>7655</v>
      </c>
    </row>
    <row r="3290" spans="1:28" x14ac:dyDescent="0.45">
      <c r="A3290" t="s">
        <v>6098</v>
      </c>
      <c r="B3290" t="s">
        <v>8276</v>
      </c>
      <c r="C3290" t="s">
        <v>8276</v>
      </c>
      <c r="G3290" s="1">
        <v>-634.92936948874581</v>
      </c>
      <c r="H3290" s="1">
        <v>6.1260800882692298E-13</v>
      </c>
      <c r="K3290" s="4">
        <v>110724012</v>
      </c>
      <c r="L3290" s="5">
        <v>4525001</v>
      </c>
      <c r="M3290" s="6">
        <v>24.469389509999999</v>
      </c>
      <c r="AB3290" s="8" t="s">
        <v>7655</v>
      </c>
    </row>
    <row r="3291" spans="1:28" x14ac:dyDescent="0.45">
      <c r="A3291" t="s">
        <v>6098</v>
      </c>
      <c r="B3291" t="s">
        <v>8277</v>
      </c>
      <c r="C3291" t="s">
        <v>8277</v>
      </c>
      <c r="G3291" s="1">
        <v>-633.03150276203155</v>
      </c>
      <c r="H3291" s="1">
        <v>1.3077761710673299E-11</v>
      </c>
      <c r="K3291" s="4">
        <v>110724012</v>
      </c>
      <c r="L3291" s="5">
        <v>4525001</v>
      </c>
      <c r="M3291" s="6">
        <v>24.469389509999999</v>
      </c>
      <c r="AB3291" s="8" t="s">
        <v>7655</v>
      </c>
    </row>
    <row r="3292" spans="1:28" x14ac:dyDescent="0.45">
      <c r="A3292" t="s">
        <v>6098</v>
      </c>
      <c r="B3292" t="s">
        <v>8278</v>
      </c>
      <c r="C3292" t="s">
        <v>8278</v>
      </c>
      <c r="G3292" s="1">
        <v>-631.14213270227515</v>
      </c>
      <c r="H3292" s="1">
        <v>2.1801656223049701E-10</v>
      </c>
      <c r="K3292" s="4">
        <v>110724012</v>
      </c>
      <c r="L3292" s="5">
        <v>4525001</v>
      </c>
      <c r="M3292" s="6">
        <v>24.469389509999999</v>
      </c>
      <c r="AB3292" s="8" t="s">
        <v>7655</v>
      </c>
    </row>
    <row r="3293" spans="1:28" x14ac:dyDescent="0.45">
      <c r="A3293" t="s">
        <v>6098</v>
      </c>
      <c r="B3293" t="s">
        <v>8279</v>
      </c>
      <c r="C3293" t="s">
        <v>8279</v>
      </c>
      <c r="G3293" s="1">
        <v>-629.26120866611825</v>
      </c>
      <c r="H3293" s="1">
        <v>2.8475920290996799E-9</v>
      </c>
      <c r="K3293" s="4">
        <v>110724012</v>
      </c>
      <c r="L3293" s="5">
        <v>4525001</v>
      </c>
      <c r="M3293" s="6">
        <v>24.469389509999999</v>
      </c>
      <c r="AB3293" s="8" t="s">
        <v>7655</v>
      </c>
    </row>
    <row r="3294" spans="1:28" x14ac:dyDescent="0.45">
      <c r="A3294" t="s">
        <v>6098</v>
      </c>
      <c r="B3294" t="s">
        <v>8280</v>
      </c>
      <c r="C3294" t="s">
        <v>8280</v>
      </c>
      <c r="G3294" s="1">
        <v>-627.38868038695659</v>
      </c>
      <c r="H3294" s="1">
        <v>2.9251020154544002E-8</v>
      </c>
      <c r="K3294" s="4">
        <v>110724012</v>
      </c>
      <c r="L3294" s="5">
        <v>4525001</v>
      </c>
      <c r="M3294" s="6">
        <v>24.469389509999999</v>
      </c>
      <c r="AB3294" s="8" t="s">
        <v>7655</v>
      </c>
    </row>
    <row r="3295" spans="1:28" x14ac:dyDescent="0.45">
      <c r="A3295" t="s">
        <v>6098</v>
      </c>
      <c r="B3295" t="s">
        <v>8281</v>
      </c>
      <c r="C3295" t="s">
        <v>8281</v>
      </c>
      <c r="G3295" s="1">
        <v>-625.52449797158101</v>
      </c>
      <c r="H3295" s="1">
        <v>2.3735773745088199E-7</v>
      </c>
      <c r="K3295" s="4">
        <v>110724012</v>
      </c>
      <c r="L3295" s="5">
        <v>4525001</v>
      </c>
      <c r="M3295" s="6">
        <v>24.469389509999999</v>
      </c>
      <c r="AB3295" s="8" t="s">
        <v>7655</v>
      </c>
    </row>
    <row r="3296" spans="1:28" x14ac:dyDescent="0.45">
      <c r="A3296" t="s">
        <v>6098</v>
      </c>
      <c r="B3296" t="s">
        <v>8282</v>
      </c>
      <c r="C3296" t="s">
        <v>8282</v>
      </c>
      <c r="G3296" s="1">
        <v>-623.66861189685869</v>
      </c>
      <c r="H3296" s="1">
        <v>9.5847136422982596E-3</v>
      </c>
      <c r="K3296" s="4">
        <v>110724012</v>
      </c>
      <c r="L3296" s="5">
        <v>4525001</v>
      </c>
      <c r="M3296" s="6">
        <v>24.469389509999999</v>
      </c>
      <c r="AB3296" s="8" t="s">
        <v>7655</v>
      </c>
    </row>
    <row r="3297" spans="1:28" x14ac:dyDescent="0.45">
      <c r="A3297" t="s">
        <v>6098</v>
      </c>
      <c r="B3297" t="s">
        <v>8283</v>
      </c>
      <c r="C3297" t="s">
        <v>8283</v>
      </c>
      <c r="G3297" s="1">
        <v>-621.82097300644216</v>
      </c>
      <c r="H3297" s="1">
        <v>7.9608742715249203E-3</v>
      </c>
      <c r="K3297" s="4">
        <v>110724012</v>
      </c>
      <c r="L3297" s="5">
        <v>4525001</v>
      </c>
      <c r="M3297" s="6">
        <v>24.469389509999999</v>
      </c>
      <c r="AB3297" s="8" t="s">
        <v>7655</v>
      </c>
    </row>
    <row r="3298" spans="1:28" x14ac:dyDescent="0.45">
      <c r="A3298" t="s">
        <v>6098</v>
      </c>
      <c r="B3298" t="s">
        <v>8284</v>
      </c>
      <c r="C3298" t="s">
        <v>8284</v>
      </c>
      <c r="G3298" s="1">
        <v>-619.98153250750875</v>
      </c>
      <c r="H3298" s="1">
        <v>6.3554901109484398E-3</v>
      </c>
      <c r="K3298" s="4">
        <v>110724012</v>
      </c>
      <c r="L3298" s="5">
        <v>4525001</v>
      </c>
      <c r="M3298" s="6">
        <v>24.469389509999999</v>
      </c>
      <c r="AB3298" s="8" t="s">
        <v>7655</v>
      </c>
    </row>
    <row r="3299" spans="1:28" x14ac:dyDescent="0.45">
      <c r="A3299" t="s">
        <v>6098</v>
      </c>
      <c r="B3299" t="s">
        <v>8285</v>
      </c>
      <c r="C3299" t="s">
        <v>8285</v>
      </c>
      <c r="G3299" s="1">
        <v>-618.1502419675495</v>
      </c>
      <c r="H3299" s="1">
        <v>4.78212394859172E-3</v>
      </c>
      <c r="K3299" s="4">
        <v>110724012</v>
      </c>
      <c r="L3299" s="5">
        <v>4525001</v>
      </c>
      <c r="M3299" s="6">
        <v>24.469389509999999</v>
      </c>
      <c r="AB3299" s="8" t="s">
        <v>7655</v>
      </c>
    </row>
    <row r="3300" spans="1:28" x14ac:dyDescent="0.45">
      <c r="A3300" t="s">
        <v>6098</v>
      </c>
      <c r="B3300" t="s">
        <v>8286</v>
      </c>
      <c r="C3300" t="s">
        <v>8286</v>
      </c>
      <c r="G3300" s="1">
        <v>-616.32705331117211</v>
      </c>
      <c r="H3300" s="1">
        <v>3.22937165625843E-3</v>
      </c>
      <c r="K3300" s="4">
        <v>110724012</v>
      </c>
      <c r="L3300" s="5">
        <v>4525001</v>
      </c>
      <c r="M3300" s="6">
        <v>24.469389509999999</v>
      </c>
      <c r="AB3300" s="8" t="s">
        <v>7655</v>
      </c>
    </row>
    <row r="3301" spans="1:28" x14ac:dyDescent="0.45">
      <c r="A3301" t="s">
        <v>6098</v>
      </c>
      <c r="B3301" t="s">
        <v>8287</v>
      </c>
      <c r="C3301" t="s">
        <v>8287</v>
      </c>
      <c r="G3301" s="1">
        <v>-614.5119188169499</v>
      </c>
      <c r="H3301" s="1">
        <v>1.75541842661671E-3</v>
      </c>
      <c r="K3301" s="4">
        <v>110724012</v>
      </c>
      <c r="L3301" s="5">
        <v>4525001</v>
      </c>
      <c r="M3301" s="6">
        <v>24.469389509999999</v>
      </c>
      <c r="AB3301" s="8" t="s">
        <v>7655</v>
      </c>
    </row>
    <row r="3302" spans="1:28" x14ac:dyDescent="0.45">
      <c r="A3302" t="s">
        <v>6098</v>
      </c>
      <c r="B3302" t="s">
        <v>8288</v>
      </c>
      <c r="C3302" t="s">
        <v>8288</v>
      </c>
      <c r="G3302" s="1">
        <v>-612.70479111430132</v>
      </c>
      <c r="H3302" s="1">
        <v>7.1187854274049403E-4</v>
      </c>
      <c r="K3302" s="4">
        <v>110724012</v>
      </c>
      <c r="L3302" s="5">
        <v>4525001</v>
      </c>
      <c r="M3302" s="6">
        <v>24.469389509999999</v>
      </c>
      <c r="AB3302" s="8" t="s">
        <v>7655</v>
      </c>
    </row>
    <row r="3303" spans="1:28" x14ac:dyDescent="0.45">
      <c r="A3303" t="s">
        <v>6098</v>
      </c>
      <c r="B3303" t="s">
        <v>8289</v>
      </c>
      <c r="C3303" t="s">
        <v>8289</v>
      </c>
      <c r="G3303" s="1">
        <v>-610.90562318039213</v>
      </c>
      <c r="H3303" s="1">
        <v>3.03303801587929E-4</v>
      </c>
      <c r="K3303" s="4">
        <v>110724012</v>
      </c>
      <c r="L3303" s="5">
        <v>4525001</v>
      </c>
      <c r="M3303" s="6">
        <v>24.469389509999999</v>
      </c>
      <c r="AB3303" s="8" t="s">
        <v>7655</v>
      </c>
    </row>
    <row r="3304" spans="1:28" x14ac:dyDescent="0.45">
      <c r="A3304" t="s">
        <v>6098</v>
      </c>
      <c r="B3304" t="s">
        <v>8290</v>
      </c>
      <c r="C3304" t="s">
        <v>8290</v>
      </c>
      <c r="G3304" s="1">
        <v>-636.67687117647847</v>
      </c>
      <c r="H3304" s="1">
        <v>0</v>
      </c>
      <c r="K3304" s="4">
        <v>110724012</v>
      </c>
      <c r="L3304" s="5">
        <v>4525001</v>
      </c>
      <c r="M3304" s="6">
        <v>24.469389509999999</v>
      </c>
      <c r="AB3304" s="8" t="s">
        <v>7655</v>
      </c>
    </row>
    <row r="3305" spans="1:28" x14ac:dyDescent="0.45">
      <c r="A3305" t="s">
        <v>6098</v>
      </c>
      <c r="B3305" t="s">
        <v>8291</v>
      </c>
      <c r="C3305" t="s">
        <v>8291</v>
      </c>
      <c r="G3305" s="1">
        <v>-634.75846986482213</v>
      </c>
      <c r="H3305" s="1">
        <v>0</v>
      </c>
      <c r="K3305" s="4">
        <v>110724012</v>
      </c>
      <c r="L3305" s="5">
        <v>4525001</v>
      </c>
      <c r="M3305" s="6">
        <v>24.469389509999999</v>
      </c>
      <c r="AB3305" s="8" t="s">
        <v>7655</v>
      </c>
    </row>
    <row r="3306" spans="1:28" x14ac:dyDescent="0.45">
      <c r="A3306" t="s">
        <v>6098</v>
      </c>
      <c r="B3306" t="s">
        <v>8292</v>
      </c>
      <c r="C3306" t="s">
        <v>8292</v>
      </c>
      <c r="G3306" s="1">
        <v>-632.84872614735275</v>
      </c>
      <c r="H3306" s="1">
        <v>0</v>
      </c>
      <c r="K3306" s="4">
        <v>110724012</v>
      </c>
      <c r="L3306" s="5">
        <v>4525001</v>
      </c>
      <c r="M3306" s="6">
        <v>24.469389509999999</v>
      </c>
      <c r="AB3306" s="8" t="s">
        <v>7655</v>
      </c>
    </row>
    <row r="3307" spans="1:28" x14ac:dyDescent="0.45">
      <c r="A3307" t="s">
        <v>6098</v>
      </c>
      <c r="B3307" t="s">
        <v>8293</v>
      </c>
      <c r="C3307" t="s">
        <v>8293</v>
      </c>
      <c r="G3307" s="1">
        <v>-630.94758800760496</v>
      </c>
      <c r="H3307" s="1">
        <v>0</v>
      </c>
      <c r="K3307" s="4">
        <v>110724012</v>
      </c>
      <c r="L3307" s="5">
        <v>4525001</v>
      </c>
      <c r="M3307" s="6">
        <v>24.469389509999999</v>
      </c>
      <c r="AB3307" s="8" t="s">
        <v>7655</v>
      </c>
    </row>
    <row r="3308" spans="1:28" x14ac:dyDescent="0.45">
      <c r="A3308" t="s">
        <v>6098</v>
      </c>
      <c r="B3308" t="s">
        <v>8294</v>
      </c>
      <c r="C3308" t="s">
        <v>8294</v>
      </c>
      <c r="G3308" s="1">
        <v>-629.05500381918591</v>
      </c>
      <c r="H3308" s="1">
        <v>0</v>
      </c>
      <c r="K3308" s="4">
        <v>110724012</v>
      </c>
      <c r="L3308" s="5">
        <v>4525001</v>
      </c>
      <c r="M3308" s="6">
        <v>24.469389509999999</v>
      </c>
      <c r="AB3308" s="8" t="s">
        <v>7655</v>
      </c>
    </row>
    <row r="3309" spans="1:28" x14ac:dyDescent="0.45">
      <c r="A3309" t="s">
        <v>6098</v>
      </c>
      <c r="B3309" t="s">
        <v>8295</v>
      </c>
      <c r="C3309" t="s">
        <v>8295</v>
      </c>
      <c r="G3309" s="1">
        <v>-627.17092234226652</v>
      </c>
      <c r="H3309" s="1">
        <v>0</v>
      </c>
      <c r="K3309" s="4">
        <v>110724012</v>
      </c>
      <c r="L3309" s="5">
        <v>4525001</v>
      </c>
      <c r="M3309" s="6">
        <v>24.469389509999999</v>
      </c>
      <c r="AB3309" s="8" t="s">
        <v>7655</v>
      </c>
    </row>
    <row r="3310" spans="1:28" x14ac:dyDescent="0.45">
      <c r="A3310" t="s">
        <v>6098</v>
      </c>
      <c r="B3310" t="s">
        <v>8296</v>
      </c>
      <c r="C3310" t="s">
        <v>8296</v>
      </c>
      <c r="G3310" s="1">
        <v>-625.29529272011587</v>
      </c>
      <c r="H3310" s="1">
        <v>0</v>
      </c>
      <c r="K3310" s="4">
        <v>110724012</v>
      </c>
      <c r="L3310" s="5">
        <v>4525001</v>
      </c>
      <c r="M3310" s="6">
        <v>24.469389509999999</v>
      </c>
      <c r="AB3310" s="8" t="s">
        <v>7655</v>
      </c>
    </row>
    <row r="3311" spans="1:28" x14ac:dyDescent="0.45">
      <c r="A3311" t="s">
        <v>6098</v>
      </c>
      <c r="B3311" t="s">
        <v>8297</v>
      </c>
      <c r="C3311" t="s">
        <v>8297</v>
      </c>
      <c r="G3311" s="1">
        <v>-623.42806447566818</v>
      </c>
      <c r="H3311" s="1">
        <v>0</v>
      </c>
      <c r="K3311" s="4">
        <v>110724012</v>
      </c>
      <c r="L3311" s="5">
        <v>4525001</v>
      </c>
      <c r="M3311" s="6">
        <v>24.469389509999999</v>
      </c>
      <c r="AB3311" s="8" t="s">
        <v>7655</v>
      </c>
    </row>
    <row r="3312" spans="1:28" x14ac:dyDescent="0.45">
      <c r="A3312" t="s">
        <v>6098</v>
      </c>
      <c r="B3312" t="s">
        <v>8298</v>
      </c>
      <c r="C3312" t="s">
        <v>8298</v>
      </c>
      <c r="G3312" s="1">
        <v>-621.56918750812395</v>
      </c>
      <c r="H3312" s="1">
        <v>0</v>
      </c>
      <c r="K3312" s="4">
        <v>110724012</v>
      </c>
      <c r="L3312" s="5">
        <v>4525001</v>
      </c>
      <c r="M3312" s="6">
        <v>24.469389509999999</v>
      </c>
      <c r="AB3312" s="8" t="s">
        <v>7655</v>
      </c>
    </row>
    <row r="3313" spans="1:28" x14ac:dyDescent="0.45">
      <c r="A3313" t="s">
        <v>6098</v>
      </c>
      <c r="B3313" t="s">
        <v>8299</v>
      </c>
      <c r="C3313" t="s">
        <v>8299</v>
      </c>
      <c r="G3313" s="1">
        <v>-619.71861208959569</v>
      </c>
      <c r="H3313" s="1">
        <v>0</v>
      </c>
      <c r="K3313" s="4">
        <v>110724012</v>
      </c>
      <c r="L3313" s="5">
        <v>4525001</v>
      </c>
      <c r="M3313" s="6">
        <v>24.469389509999999</v>
      </c>
      <c r="AB3313" s="8" t="s">
        <v>7655</v>
      </c>
    </row>
    <row r="3314" spans="1:28" x14ac:dyDescent="0.45">
      <c r="A3314" t="s">
        <v>6098</v>
      </c>
      <c r="B3314" t="s">
        <v>8300</v>
      </c>
      <c r="C3314" t="s">
        <v>8300</v>
      </c>
      <c r="G3314" s="1">
        <v>-617.87628886177458</v>
      </c>
      <c r="H3314" s="1">
        <v>0</v>
      </c>
      <c r="K3314" s="4">
        <v>110724012</v>
      </c>
      <c r="L3314" s="5">
        <v>4525001</v>
      </c>
      <c r="M3314" s="6">
        <v>24.469389509999999</v>
      </c>
      <c r="AB3314" s="8" t="s">
        <v>7655</v>
      </c>
    </row>
    <row r="3315" spans="1:28" x14ac:dyDescent="0.45">
      <c r="A3315" t="s">
        <v>6098</v>
      </c>
      <c r="B3315" t="s">
        <v>8301</v>
      </c>
      <c r="C3315" t="s">
        <v>8301</v>
      </c>
      <c r="G3315" s="1">
        <v>-616.04216883264291</v>
      </c>
      <c r="H3315" s="1">
        <v>0</v>
      </c>
      <c r="K3315" s="4">
        <v>110724012</v>
      </c>
      <c r="L3315" s="5">
        <v>4525001</v>
      </c>
      <c r="M3315" s="6">
        <v>24.469389509999999</v>
      </c>
      <c r="AB3315" s="8" t="s">
        <v>7655</v>
      </c>
    </row>
    <row r="3316" spans="1:28" x14ac:dyDescent="0.45">
      <c r="A3316" t="s">
        <v>6098</v>
      </c>
      <c r="B3316" t="s">
        <v>8302</v>
      </c>
      <c r="C3316" t="s">
        <v>8302</v>
      </c>
      <c r="G3316" s="1">
        <v>-614.21620337322065</v>
      </c>
      <c r="H3316" s="1">
        <v>0</v>
      </c>
      <c r="K3316" s="4">
        <v>110724012</v>
      </c>
      <c r="L3316" s="5">
        <v>4525001</v>
      </c>
      <c r="M3316" s="6">
        <v>24.469389509999999</v>
      </c>
      <c r="AB3316" s="8" t="s">
        <v>7655</v>
      </c>
    </row>
    <row r="3317" spans="1:28" x14ac:dyDescent="0.45">
      <c r="A3317" t="s">
        <v>6098</v>
      </c>
      <c r="B3317" t="s">
        <v>8303</v>
      </c>
      <c r="C3317" t="s">
        <v>8303</v>
      </c>
      <c r="G3317" s="1">
        <v>-612.39834421433477</v>
      </c>
      <c r="H3317" s="1">
        <v>0</v>
      </c>
      <c r="K3317" s="4">
        <v>110724012</v>
      </c>
      <c r="L3317" s="5">
        <v>4525001</v>
      </c>
      <c r="M3317" s="6">
        <v>24.469389509999999</v>
      </c>
      <c r="AB3317" s="8" t="s">
        <v>7655</v>
      </c>
    </row>
    <row r="3318" spans="1:28" x14ac:dyDescent="0.45">
      <c r="A3318" t="s">
        <v>6098</v>
      </c>
      <c r="B3318" t="s">
        <v>8304</v>
      </c>
      <c r="C3318" t="s">
        <v>8304</v>
      </c>
      <c r="G3318" s="1">
        <v>-610.58854344343172</v>
      </c>
      <c r="H3318" s="1">
        <v>0</v>
      </c>
      <c r="K3318" s="4">
        <v>110724012</v>
      </c>
      <c r="L3318" s="5">
        <v>4525001</v>
      </c>
      <c r="M3318" s="6">
        <v>24.469389509999999</v>
      </c>
      <c r="AB3318" s="8" t="s">
        <v>7655</v>
      </c>
    </row>
    <row r="3319" spans="1:28" x14ac:dyDescent="0.45">
      <c r="A3319" t="s">
        <v>6098</v>
      </c>
      <c r="B3319" t="s">
        <v>8305</v>
      </c>
      <c r="C3319" t="s">
        <v>8305</v>
      </c>
      <c r="G3319" s="1">
        <v>-679.86888384666167</v>
      </c>
      <c r="H3319" s="1">
        <v>1.11068608572786E-3</v>
      </c>
      <c r="K3319" s="4">
        <v>110724012</v>
      </c>
      <c r="L3319" s="5">
        <v>4525001</v>
      </c>
      <c r="M3319" s="6">
        <v>24.469389509999999</v>
      </c>
      <c r="AB3319" s="8" t="s">
        <v>7655</v>
      </c>
    </row>
    <row r="3320" spans="1:28" x14ac:dyDescent="0.45">
      <c r="A3320" t="s">
        <v>6098</v>
      </c>
      <c r="B3320" t="s">
        <v>8306</v>
      </c>
      <c r="C3320" t="s">
        <v>8306</v>
      </c>
      <c r="G3320" s="1">
        <v>-676.81229093179877</v>
      </c>
      <c r="H3320" s="1">
        <v>1.48228326035114E-3</v>
      </c>
      <c r="K3320" s="4">
        <v>110724012</v>
      </c>
      <c r="L3320" s="5">
        <v>4525001</v>
      </c>
      <c r="M3320" s="6">
        <v>24.469389509999999</v>
      </c>
      <c r="AB3320" s="8" t="s">
        <v>7655</v>
      </c>
    </row>
    <row r="3321" spans="1:28" x14ac:dyDescent="0.45">
      <c r="A3321" t="s">
        <v>6098</v>
      </c>
      <c r="B3321" t="s">
        <v>8307</v>
      </c>
      <c r="C3321" t="s">
        <v>8307</v>
      </c>
      <c r="G3321" s="1">
        <v>-673.77626478019886</v>
      </c>
      <c r="H3321" s="1">
        <v>1.9605748745523E-3</v>
      </c>
      <c r="K3321" s="4">
        <v>110724012</v>
      </c>
      <c r="L3321" s="5">
        <v>4525001</v>
      </c>
      <c r="M3321" s="6">
        <v>24.469389509999999</v>
      </c>
      <c r="AB3321" s="8" t="s">
        <v>7655</v>
      </c>
    </row>
    <row r="3322" spans="1:28" x14ac:dyDescent="0.45">
      <c r="A3322" t="s">
        <v>6098</v>
      </c>
      <c r="B3322" t="s">
        <v>8308</v>
      </c>
      <c r="C3322" t="s">
        <v>8308</v>
      </c>
      <c r="G3322" s="1">
        <v>-670.76062128928481</v>
      </c>
      <c r="H3322" s="1">
        <v>2.5737179889807498E-3</v>
      </c>
      <c r="K3322" s="4">
        <v>110724012</v>
      </c>
      <c r="L3322" s="5">
        <v>4525001</v>
      </c>
      <c r="M3322" s="6">
        <v>24.469389509999999</v>
      </c>
      <c r="AB3322" s="8" t="s">
        <v>7655</v>
      </c>
    </row>
    <row r="3323" spans="1:28" x14ac:dyDescent="0.45">
      <c r="A3323" t="s">
        <v>6098</v>
      </c>
      <c r="B3323" t="s">
        <v>8309</v>
      </c>
      <c r="C3323" t="s">
        <v>8309</v>
      </c>
      <c r="G3323" s="1">
        <v>-667.76517841186296</v>
      </c>
      <c r="H3323" s="1">
        <v>3.3482856945188E-3</v>
      </c>
      <c r="K3323" s="4">
        <v>110724012</v>
      </c>
      <c r="L3323" s="5">
        <v>4525001</v>
      </c>
      <c r="M3323" s="6">
        <v>24.469389509999999</v>
      </c>
      <c r="AB3323" s="8" t="s">
        <v>7655</v>
      </c>
    </row>
    <row r="3324" spans="1:28" x14ac:dyDescent="0.45">
      <c r="A3324" t="s">
        <v>6098</v>
      </c>
      <c r="B3324" t="s">
        <v>8310</v>
      </c>
      <c r="C3324" t="s">
        <v>8310</v>
      </c>
      <c r="G3324" s="1">
        <v>-664.78975612864588</v>
      </c>
      <c r="H3324" s="1">
        <v>4.2959978234870903E-3</v>
      </c>
      <c r="K3324" s="4">
        <v>110724012</v>
      </c>
      <c r="L3324" s="5">
        <v>4525001</v>
      </c>
      <c r="M3324" s="6">
        <v>24.469389509999999</v>
      </c>
      <c r="AB3324" s="8" t="s">
        <v>7655</v>
      </c>
    </row>
    <row r="3325" spans="1:28" x14ac:dyDescent="0.45">
      <c r="A3325" t="s">
        <v>6098</v>
      </c>
      <c r="B3325" t="s">
        <v>8311</v>
      </c>
      <c r="C3325" t="s">
        <v>8311</v>
      </c>
      <c r="G3325" s="1">
        <v>-661.83417642120946</v>
      </c>
      <c r="H3325" s="1">
        <v>5.4208000841712402E-3</v>
      </c>
      <c r="K3325" s="4">
        <v>110724012</v>
      </c>
      <c r="L3325" s="5">
        <v>4525001</v>
      </c>
      <c r="M3325" s="6">
        <v>24.469389509999999</v>
      </c>
      <c r="AB3325" s="8" t="s">
        <v>7655</v>
      </c>
    </row>
    <row r="3326" spans="1:28" x14ac:dyDescent="0.45">
      <c r="A3326" t="s">
        <v>6098</v>
      </c>
      <c r="B3326" t="s">
        <v>8312</v>
      </c>
      <c r="C3326" t="s">
        <v>8312</v>
      </c>
      <c r="G3326" s="1">
        <v>-658.89826324535909</v>
      </c>
      <c r="H3326" s="1">
        <v>6.5863728360127504E-3</v>
      </c>
      <c r="K3326" s="4">
        <v>110724012</v>
      </c>
      <c r="L3326" s="5">
        <v>4525001</v>
      </c>
      <c r="M3326" s="6">
        <v>24.469389509999999</v>
      </c>
      <c r="AB3326" s="8" t="s">
        <v>7655</v>
      </c>
    </row>
    <row r="3327" spans="1:28" x14ac:dyDescent="0.45">
      <c r="A3327" t="s">
        <v>6098</v>
      </c>
      <c r="B3327" t="s">
        <v>8313</v>
      </c>
      <c r="C3327" t="s">
        <v>8313</v>
      </c>
      <c r="G3327" s="1">
        <v>-655.98184250492272</v>
      </c>
      <c r="H3327" s="1">
        <v>5.5857641291321598E-3</v>
      </c>
      <c r="K3327" s="4">
        <v>110724012</v>
      </c>
      <c r="L3327" s="5">
        <v>4525001</v>
      </c>
      <c r="M3327" s="6">
        <v>24.469389509999999</v>
      </c>
      <c r="AB3327" s="8" t="s">
        <v>7655</v>
      </c>
    </row>
    <row r="3328" spans="1:28" x14ac:dyDescent="0.45">
      <c r="A3328" t="s">
        <v>6098</v>
      </c>
      <c r="B3328" t="s">
        <v>8314</v>
      </c>
      <c r="C3328" t="s">
        <v>8314</v>
      </c>
      <c r="G3328" s="1">
        <v>-653.08474202593356</v>
      </c>
      <c r="H3328" s="1">
        <v>4.7340065363077402E-3</v>
      </c>
      <c r="K3328" s="4">
        <v>110724012</v>
      </c>
      <c r="L3328" s="5">
        <v>4525001</v>
      </c>
      <c r="M3328" s="6">
        <v>24.469389509999999</v>
      </c>
      <c r="AB3328" s="8" t="s">
        <v>7655</v>
      </c>
    </row>
    <row r="3329" spans="1:28" x14ac:dyDescent="0.45">
      <c r="A3329" t="s">
        <v>6098</v>
      </c>
      <c r="B3329" t="s">
        <v>8315</v>
      </c>
      <c r="C3329" t="s">
        <v>8315</v>
      </c>
      <c r="G3329" s="1">
        <v>-650.20679153122137</v>
      </c>
      <c r="H3329" s="1">
        <v>4.0151738880663699E-3</v>
      </c>
      <c r="K3329" s="4">
        <v>110724012</v>
      </c>
      <c r="L3329" s="5">
        <v>4525001</v>
      </c>
      <c r="M3329" s="6">
        <v>24.469389509999999</v>
      </c>
      <c r="AB3329" s="8" t="s">
        <v>7655</v>
      </c>
    </row>
    <row r="3330" spans="1:28" x14ac:dyDescent="0.45">
      <c r="A3330" t="s">
        <v>6098</v>
      </c>
      <c r="B3330" t="s">
        <v>8316</v>
      </c>
      <c r="C3330" t="s">
        <v>8316</v>
      </c>
      <c r="G3330" s="1">
        <v>-647.34782261539362</v>
      </c>
      <c r="H3330" s="1">
        <v>3.4099945938296699E-3</v>
      </c>
      <c r="K3330" s="4">
        <v>110724012</v>
      </c>
      <c r="L3330" s="5">
        <v>4525001</v>
      </c>
      <c r="M3330" s="6">
        <v>24.469389509999999</v>
      </c>
      <c r="AB3330" s="8" t="s">
        <v>7655</v>
      </c>
    </row>
    <row r="3331" spans="1:28" x14ac:dyDescent="0.45">
      <c r="A3331" t="s">
        <v>6098</v>
      </c>
      <c r="B3331" t="s">
        <v>8317</v>
      </c>
      <c r="C3331" t="s">
        <v>8317</v>
      </c>
      <c r="G3331" s="1">
        <v>-644.50766872019585</v>
      </c>
      <c r="H3331" s="1">
        <v>2.9026665291673201E-3</v>
      </c>
      <c r="K3331" s="4">
        <v>110724012</v>
      </c>
      <c r="L3331" s="5">
        <v>4525001</v>
      </c>
      <c r="M3331" s="6">
        <v>24.469389509999999</v>
      </c>
      <c r="AB3331" s="8" t="s">
        <v>7655</v>
      </c>
    </row>
    <row r="3332" spans="1:28" x14ac:dyDescent="0.45">
      <c r="A3332" t="s">
        <v>6098</v>
      </c>
      <c r="B3332" t="s">
        <v>8318</v>
      </c>
      <c r="C3332" t="s">
        <v>8318</v>
      </c>
      <c r="G3332" s="1">
        <v>-641.68616511025311</v>
      </c>
      <c r="H3332" s="1">
        <v>2.4762516314276598E-3</v>
      </c>
      <c r="K3332" s="4">
        <v>110724012</v>
      </c>
      <c r="L3332" s="5">
        <v>4525001</v>
      </c>
      <c r="M3332" s="6">
        <v>24.469389509999999</v>
      </c>
      <c r="AB3332" s="8" t="s">
        <v>7655</v>
      </c>
    </row>
    <row r="3333" spans="1:28" x14ac:dyDescent="0.45">
      <c r="A3333" t="s">
        <v>6098</v>
      </c>
      <c r="B3333" t="s">
        <v>8319</v>
      </c>
      <c r="C3333" t="s">
        <v>8319</v>
      </c>
      <c r="G3333" s="1">
        <v>-638.88314884918611</v>
      </c>
      <c r="H3333" s="1">
        <v>2.1153026655419899E-3</v>
      </c>
      <c r="K3333" s="4">
        <v>110724012</v>
      </c>
      <c r="L3333" s="5">
        <v>4525001</v>
      </c>
      <c r="M3333" s="6">
        <v>24.469389509999999</v>
      </c>
      <c r="AB3333" s="8" t="s">
        <v>7655</v>
      </c>
    </row>
    <row r="3334" spans="1:28" x14ac:dyDescent="0.45">
      <c r="A3334" t="s">
        <v>6098</v>
      </c>
      <c r="B3334" t="s">
        <v>8320</v>
      </c>
      <c r="C3334" t="s">
        <v>8320</v>
      </c>
      <c r="G3334" s="1">
        <v>-674.17303103184918</v>
      </c>
      <c r="H3334" s="1">
        <v>6.8501724581929602E-4</v>
      </c>
      <c r="K3334" s="4">
        <v>110724012</v>
      </c>
      <c r="L3334" s="5">
        <v>4525001</v>
      </c>
      <c r="M3334" s="6">
        <v>24.469389509999999</v>
      </c>
      <c r="AB3334" s="8" t="s">
        <v>7655</v>
      </c>
    </row>
    <row r="3335" spans="1:28" x14ac:dyDescent="0.45">
      <c r="A3335" t="s">
        <v>6098</v>
      </c>
      <c r="B3335" t="s">
        <v>8321</v>
      </c>
      <c r="C3335" t="s">
        <v>8321</v>
      </c>
      <c r="G3335" s="1">
        <v>-671.16795157704485</v>
      </c>
      <c r="H3335" s="1">
        <v>9.3339070268514703E-4</v>
      </c>
      <c r="K3335" s="4">
        <v>110724012</v>
      </c>
      <c r="L3335" s="5">
        <v>4525001</v>
      </c>
      <c r="M3335" s="6">
        <v>24.469389509999999</v>
      </c>
      <c r="AB3335" s="8" t="s">
        <v>7655</v>
      </c>
    </row>
    <row r="3336" spans="1:28" x14ac:dyDescent="0.45">
      <c r="A3336" t="s">
        <v>6098</v>
      </c>
      <c r="B3336" t="s">
        <v>8322</v>
      </c>
      <c r="C3336" t="s">
        <v>8322</v>
      </c>
      <c r="G3336" s="1">
        <v>-668.18291983270683</v>
      </c>
      <c r="H3336" s="1">
        <v>1.2568955461747201E-3</v>
      </c>
      <c r="K3336" s="4">
        <v>110724012</v>
      </c>
      <c r="L3336" s="5">
        <v>4525001</v>
      </c>
      <c r="M3336" s="6">
        <v>24.469389509999999</v>
      </c>
      <c r="AB3336" s="8" t="s">
        <v>7655</v>
      </c>
    </row>
    <row r="3337" spans="1:28" x14ac:dyDescent="0.45">
      <c r="A3337" t="s">
        <v>6098</v>
      </c>
      <c r="B3337" t="s">
        <v>8323</v>
      </c>
      <c r="C3337" t="s">
        <v>8323</v>
      </c>
      <c r="G3337" s="1">
        <v>-665.21775786953617</v>
      </c>
      <c r="H3337" s="1">
        <v>1.67804126098535E-3</v>
      </c>
      <c r="K3337" s="4">
        <v>110724012</v>
      </c>
      <c r="L3337" s="5">
        <v>4525001</v>
      </c>
      <c r="M3337" s="6">
        <v>24.469389509999999</v>
      </c>
      <c r="AB3337" s="8" t="s">
        <v>7655</v>
      </c>
    </row>
    <row r="3338" spans="1:28" x14ac:dyDescent="0.45">
      <c r="A3338" t="s">
        <v>6098</v>
      </c>
      <c r="B3338" t="s">
        <v>8324</v>
      </c>
      <c r="C3338" t="s">
        <v>8324</v>
      </c>
      <c r="G3338" s="1">
        <v>-662.27228972783348</v>
      </c>
      <c r="H3338" s="1">
        <v>2.2241045446349901E-3</v>
      </c>
      <c r="K3338" s="4">
        <v>110724012</v>
      </c>
      <c r="L3338" s="5">
        <v>4525001</v>
      </c>
      <c r="M3338" s="6">
        <v>24.469389509999999</v>
      </c>
      <c r="AB3338" s="8" t="s">
        <v>7655</v>
      </c>
    </row>
    <row r="3339" spans="1:28" x14ac:dyDescent="0.45">
      <c r="A3339" t="s">
        <v>6098</v>
      </c>
      <c r="B3339" t="s">
        <v>8325</v>
      </c>
      <c r="C3339" t="s">
        <v>8325</v>
      </c>
      <c r="G3339" s="1">
        <v>-659.34634139138564</v>
      </c>
      <c r="H3339" s="1">
        <v>2.9220685035617599E-3</v>
      </c>
      <c r="K3339" s="4">
        <v>110724012</v>
      </c>
      <c r="L3339" s="5">
        <v>4525001</v>
      </c>
      <c r="M3339" s="6">
        <v>24.469389509999999</v>
      </c>
      <c r="AB3339" s="8" t="s">
        <v>7655</v>
      </c>
    </row>
    <row r="3340" spans="1:28" x14ac:dyDescent="0.45">
      <c r="A3340" t="s">
        <v>6098</v>
      </c>
      <c r="B3340" t="s">
        <v>8326</v>
      </c>
      <c r="C3340" t="s">
        <v>8326</v>
      </c>
      <c r="G3340" s="1">
        <v>-656.43974076177324</v>
      </c>
      <c r="H3340" s="1">
        <v>3.7927488218068902E-3</v>
      </c>
      <c r="K3340" s="4">
        <v>110724012</v>
      </c>
      <c r="L3340" s="5">
        <v>4525001</v>
      </c>
      <c r="M3340" s="6">
        <v>24.469389509999999</v>
      </c>
      <c r="AB3340" s="8" t="s">
        <v>7655</v>
      </c>
    </row>
    <row r="3341" spans="1:28" x14ac:dyDescent="0.45">
      <c r="A3341" t="s">
        <v>6098</v>
      </c>
      <c r="B3341" t="s">
        <v>8327</v>
      </c>
      <c r="C3341" t="s">
        <v>8327</v>
      </c>
      <c r="G3341" s="1">
        <v>-653.55231763305972</v>
      </c>
      <c r="H3341" s="1">
        <v>7.9609096953246593E-3</v>
      </c>
      <c r="K3341" s="4">
        <v>110724012</v>
      </c>
      <c r="L3341" s="5">
        <v>4525001</v>
      </c>
      <c r="M3341" s="6">
        <v>24.469389509999999</v>
      </c>
      <c r="AB3341" s="8" t="s">
        <v>7655</v>
      </c>
    </row>
    <row r="3342" spans="1:28" x14ac:dyDescent="0.45">
      <c r="A3342" t="s">
        <v>6098</v>
      </c>
      <c r="B3342" t="s">
        <v>8328</v>
      </c>
      <c r="C3342" t="s">
        <v>8328</v>
      </c>
      <c r="G3342" s="1">
        <v>-650.6839036668697</v>
      </c>
      <c r="H3342" s="1">
        <v>6.7486528109219198E-3</v>
      </c>
      <c r="K3342" s="4">
        <v>110724012</v>
      </c>
      <c r="L3342" s="5">
        <v>4525001</v>
      </c>
      <c r="M3342" s="6">
        <v>24.469389509999999</v>
      </c>
      <c r="AB3342" s="8" t="s">
        <v>7655</v>
      </c>
    </row>
    <row r="3343" spans="1:28" x14ac:dyDescent="0.45">
      <c r="A3343" t="s">
        <v>6098</v>
      </c>
      <c r="B3343" t="s">
        <v>8329</v>
      </c>
      <c r="C3343" t="s">
        <v>8329</v>
      </c>
      <c r="G3343" s="1">
        <v>-647.83433236786163</v>
      </c>
      <c r="H3343" s="1">
        <v>5.7064589521444798E-3</v>
      </c>
      <c r="K3343" s="4">
        <v>110724012</v>
      </c>
      <c r="L3343" s="5">
        <v>4525001</v>
      </c>
      <c r="M3343" s="6">
        <v>24.469389509999999</v>
      </c>
      <c r="AB3343" s="8" t="s">
        <v>7655</v>
      </c>
    </row>
    <row r="3344" spans="1:28" x14ac:dyDescent="0.45">
      <c r="A3344" t="s">
        <v>6098</v>
      </c>
      <c r="B3344" t="s">
        <v>8330</v>
      </c>
      <c r="C3344" t="s">
        <v>8330</v>
      </c>
      <c r="G3344" s="1">
        <v>-645.00343905955583</v>
      </c>
      <c r="H3344" s="1">
        <v>4.8197841703076401E-3</v>
      </c>
      <c r="K3344" s="4">
        <v>110724012</v>
      </c>
      <c r="L3344" s="5">
        <v>4525001</v>
      </c>
      <c r="M3344" s="6">
        <v>24.469389509999999</v>
      </c>
      <c r="AB3344" s="8" t="s">
        <v>7655</v>
      </c>
    </row>
    <row r="3345" spans="1:28" x14ac:dyDescent="0.45">
      <c r="A3345" t="s">
        <v>6098</v>
      </c>
      <c r="B3345" t="s">
        <v>8331</v>
      </c>
      <c r="C3345" t="s">
        <v>8331</v>
      </c>
      <c r="G3345" s="1">
        <v>-642.19106086055194</v>
      </c>
      <c r="H3345" s="1">
        <v>4.0741207667592599E-3</v>
      </c>
      <c r="K3345" s="4">
        <v>110724012</v>
      </c>
      <c r="L3345" s="5">
        <v>4525001</v>
      </c>
      <c r="M3345" s="6">
        <v>24.469389509999999</v>
      </c>
      <c r="AB3345" s="8" t="s">
        <v>7655</v>
      </c>
    </row>
    <row r="3346" spans="1:28" x14ac:dyDescent="0.45">
      <c r="A3346" t="s">
        <v>6098</v>
      </c>
      <c r="B3346" t="s">
        <v>8332</v>
      </c>
      <c r="C3346" t="s">
        <v>8332</v>
      </c>
      <c r="G3346" s="1">
        <v>-639.3970366610971</v>
      </c>
      <c r="H3346" s="1">
        <v>3.4477404992416302E-3</v>
      </c>
      <c r="K3346" s="4">
        <v>110724012</v>
      </c>
      <c r="L3346" s="5">
        <v>4525001</v>
      </c>
      <c r="M3346" s="6">
        <v>24.469389509999999</v>
      </c>
      <c r="AB3346" s="8" t="s">
        <v>7655</v>
      </c>
    </row>
    <row r="3347" spans="1:28" x14ac:dyDescent="0.45">
      <c r="A3347" t="s">
        <v>6098</v>
      </c>
      <c r="B3347" t="s">
        <v>8333</v>
      </c>
      <c r="C3347" t="s">
        <v>8333</v>
      </c>
      <c r="G3347" s="1">
        <v>-636.62120710000602</v>
      </c>
      <c r="H3347" s="1">
        <v>2.92530931132641E-3</v>
      </c>
      <c r="K3347" s="4">
        <v>110724012</v>
      </c>
      <c r="L3347" s="5">
        <v>4525001</v>
      </c>
      <c r="M3347" s="6">
        <v>24.469389509999999</v>
      </c>
      <c r="AB3347" s="8" t="s">
        <v>7655</v>
      </c>
    </row>
    <row r="3348" spans="1:28" x14ac:dyDescent="0.45">
      <c r="A3348" t="s">
        <v>6098</v>
      </c>
      <c r="B3348" t="s">
        <v>8334</v>
      </c>
      <c r="C3348" t="s">
        <v>8334</v>
      </c>
      <c r="G3348" s="1">
        <v>-633.86341454194257</v>
      </c>
      <c r="H3348" s="1">
        <v>2.4868128959805499E-3</v>
      </c>
      <c r="K3348" s="4">
        <v>110724012</v>
      </c>
      <c r="L3348" s="5">
        <v>4525001</v>
      </c>
      <c r="M3348" s="6">
        <v>24.469389509999999</v>
      </c>
      <c r="AB3348" s="8" t="s">
        <v>7655</v>
      </c>
    </row>
    <row r="3349" spans="1:28" x14ac:dyDescent="0.45">
      <c r="A3349" t="s">
        <v>6098</v>
      </c>
      <c r="B3349" t="s">
        <v>8335</v>
      </c>
      <c r="C3349" t="s">
        <v>8335</v>
      </c>
      <c r="G3349" s="1">
        <v>-675.05964069308868</v>
      </c>
      <c r="H3349" s="1">
        <v>6.1157101835946498E-4</v>
      </c>
      <c r="K3349" s="4">
        <v>110724012</v>
      </c>
      <c r="L3349" s="5">
        <v>4525001</v>
      </c>
      <c r="M3349" s="6">
        <v>24.469389509999999</v>
      </c>
      <c r="AB3349" s="8" t="s">
        <v>7655</v>
      </c>
    </row>
    <row r="3350" spans="1:28" x14ac:dyDescent="0.45">
      <c r="A3350" t="s">
        <v>6098</v>
      </c>
      <c r="B3350" t="s">
        <v>8336</v>
      </c>
      <c r="C3350" t="s">
        <v>8336</v>
      </c>
      <c r="G3350" s="1">
        <v>-672.04470697559429</v>
      </c>
      <c r="H3350" s="1">
        <v>8.3991425425168002E-4</v>
      </c>
      <c r="K3350" s="4">
        <v>110724012</v>
      </c>
      <c r="L3350" s="5">
        <v>4525001</v>
      </c>
      <c r="M3350" s="6">
        <v>24.469389509999999</v>
      </c>
      <c r="AB3350" s="8" t="s">
        <v>7655</v>
      </c>
    </row>
    <row r="3351" spans="1:28" x14ac:dyDescent="0.45">
      <c r="A3351" t="s">
        <v>6098</v>
      </c>
      <c r="B3351" t="s">
        <v>8337</v>
      </c>
      <c r="C3351" t="s">
        <v>8337</v>
      </c>
      <c r="G3351" s="1">
        <v>-669.04992607396639</v>
      </c>
      <c r="H3351" s="1">
        <v>1.1416324457419001E-3</v>
      </c>
      <c r="K3351" s="4">
        <v>110724012</v>
      </c>
      <c r="L3351" s="5">
        <v>4525001</v>
      </c>
      <c r="M3351" s="6">
        <v>24.469389509999999</v>
      </c>
      <c r="AB3351" s="8" t="s">
        <v>7655</v>
      </c>
    </row>
    <row r="3352" spans="1:28" x14ac:dyDescent="0.45">
      <c r="A3352" t="s">
        <v>6098</v>
      </c>
      <c r="B3352" t="s">
        <v>8338</v>
      </c>
      <c r="C3352" t="s">
        <v>8338</v>
      </c>
      <c r="G3352" s="1">
        <v>-666.0751187767861</v>
      </c>
      <c r="H3352" s="1">
        <v>1.5399310554941501E-3</v>
      </c>
      <c r="K3352" s="4">
        <v>110724012</v>
      </c>
      <c r="L3352" s="5">
        <v>4525001</v>
      </c>
      <c r="M3352" s="6">
        <v>24.469389509999999</v>
      </c>
      <c r="AB3352" s="8" t="s">
        <v>7655</v>
      </c>
    </row>
    <row r="3353" spans="1:28" x14ac:dyDescent="0.45">
      <c r="A3353" t="s">
        <v>6098</v>
      </c>
      <c r="B3353" t="s">
        <v>8339</v>
      </c>
      <c r="C3353" t="s">
        <v>8339</v>
      </c>
      <c r="G3353" s="1">
        <v>-663.12010786028588</v>
      </c>
      <c r="H3353" s="1">
        <v>2.0584324099731698E-3</v>
      </c>
      <c r="K3353" s="4">
        <v>110724012</v>
      </c>
      <c r="L3353" s="5">
        <v>4525001</v>
      </c>
      <c r="M3353" s="6">
        <v>24.469389509999999</v>
      </c>
      <c r="AB3353" s="8" t="s">
        <v>7655</v>
      </c>
    </row>
    <row r="3354" spans="1:28" x14ac:dyDescent="0.45">
      <c r="A3354" t="s">
        <v>6098</v>
      </c>
      <c r="B3354" t="s">
        <v>8340</v>
      </c>
      <c r="C3354" t="s">
        <v>8340</v>
      </c>
      <c r="G3354" s="1">
        <v>-660.18471806196203</v>
      </c>
      <c r="H3354" s="1">
        <v>2.72514373902186E-3</v>
      </c>
      <c r="K3354" s="4">
        <v>110724012</v>
      </c>
      <c r="L3354" s="5">
        <v>4525001</v>
      </c>
      <c r="M3354" s="6">
        <v>24.469389509999999</v>
      </c>
      <c r="AB3354" s="8" t="s">
        <v>7655</v>
      </c>
    </row>
    <row r="3355" spans="1:28" x14ac:dyDescent="0.45">
      <c r="A3355" t="s">
        <v>6098</v>
      </c>
      <c r="B3355" t="s">
        <v>8341</v>
      </c>
      <c r="C3355" t="s">
        <v>8341</v>
      </c>
      <c r="G3355" s="1">
        <v>-657.26877605457548</v>
      </c>
      <c r="H3355" s="1">
        <v>3.5617486894620101E-3</v>
      </c>
      <c r="K3355" s="4">
        <v>110724012</v>
      </c>
      <c r="L3355" s="5">
        <v>4525001</v>
      </c>
      <c r="M3355" s="6">
        <v>24.469389509999999</v>
      </c>
      <c r="AB3355" s="8" t="s">
        <v>7655</v>
      </c>
    </row>
    <row r="3356" spans="1:28" x14ac:dyDescent="0.45">
      <c r="A3356" t="s">
        <v>6098</v>
      </c>
      <c r="B3356" t="s">
        <v>8342</v>
      </c>
      <c r="C3356" t="s">
        <v>8342</v>
      </c>
      <c r="G3356" s="1">
        <v>-654.3721104205805</v>
      </c>
      <c r="H3356" s="1">
        <v>7.9032280661023701E-3</v>
      </c>
      <c r="K3356" s="4">
        <v>110724012</v>
      </c>
      <c r="L3356" s="5">
        <v>4525001</v>
      </c>
      <c r="M3356" s="6">
        <v>24.469389509999999</v>
      </c>
      <c r="AB3356" s="8" t="s">
        <v>7655</v>
      </c>
    </row>
    <row r="3357" spans="1:28" x14ac:dyDescent="0.45">
      <c r="A3357" t="s">
        <v>6098</v>
      </c>
      <c r="B3357" t="s">
        <v>8343</v>
      </c>
      <c r="C3357" t="s">
        <v>8343</v>
      </c>
      <c r="G3357" s="1">
        <v>-651.49455162691561</v>
      </c>
      <c r="H3357" s="1">
        <v>6.6660973211235203E-3</v>
      </c>
      <c r="K3357" s="4">
        <v>110724012</v>
      </c>
      <c r="L3357" s="5">
        <v>4525001</v>
      </c>
      <c r="M3357" s="6">
        <v>24.469389509999999</v>
      </c>
      <c r="AB3357" s="8" t="s">
        <v>7655</v>
      </c>
    </row>
    <row r="3358" spans="1:28" x14ac:dyDescent="0.45">
      <c r="A3358" t="s">
        <v>6098</v>
      </c>
      <c r="B3358" t="s">
        <v>8344</v>
      </c>
      <c r="C3358" t="s">
        <v>8344</v>
      </c>
      <c r="G3358" s="1">
        <v>-648.63593200020875</v>
      </c>
      <c r="H3358" s="1">
        <v>5.6056719534800098E-3</v>
      </c>
      <c r="K3358" s="4">
        <v>110724012</v>
      </c>
      <c r="L3358" s="5">
        <v>4525001</v>
      </c>
      <c r="M3358" s="6">
        <v>24.469389509999999</v>
      </c>
      <c r="AB3358" s="8" t="s">
        <v>7655</v>
      </c>
    </row>
    <row r="3359" spans="1:28" x14ac:dyDescent="0.45">
      <c r="A3359" t="s">
        <v>6098</v>
      </c>
      <c r="B3359" t="s">
        <v>8345</v>
      </c>
      <c r="C3359" t="s">
        <v>8345</v>
      </c>
      <c r="G3359" s="1">
        <v>-645.79608570234325</v>
      </c>
      <c r="H3359" s="1">
        <v>4.7086527477631299E-3</v>
      </c>
      <c r="K3359" s="4">
        <v>110724012</v>
      </c>
      <c r="L3359" s="5">
        <v>4525001</v>
      </c>
      <c r="M3359" s="6">
        <v>24.469389509999999</v>
      </c>
      <c r="AB3359" s="8" t="s">
        <v>7655</v>
      </c>
    </row>
    <row r="3360" spans="1:28" x14ac:dyDescent="0.45">
      <c r="A3360" t="s">
        <v>6098</v>
      </c>
      <c r="B3360" t="s">
        <v>8346</v>
      </c>
      <c r="C3360" t="s">
        <v>8346</v>
      </c>
      <c r="G3360" s="1">
        <v>-642.9748487064154</v>
      </c>
      <c r="H3360" s="1">
        <v>3.9577539175833501E-3</v>
      </c>
      <c r="K3360" s="4">
        <v>110724012</v>
      </c>
      <c r="L3360" s="5">
        <v>4525001</v>
      </c>
      <c r="M3360" s="6">
        <v>24.469389509999999</v>
      </c>
      <c r="AB3360" s="8" t="s">
        <v>7655</v>
      </c>
    </row>
    <row r="3361" spans="1:28" x14ac:dyDescent="0.45">
      <c r="A3361" t="s">
        <v>6098</v>
      </c>
      <c r="B3361" t="s">
        <v>8347</v>
      </c>
      <c r="C3361" t="s">
        <v>8347</v>
      </c>
      <c r="G3361" s="1">
        <v>-640.17205877303638</v>
      </c>
      <c r="H3361" s="1">
        <v>3.3315694427625002E-3</v>
      </c>
      <c r="K3361" s="4">
        <v>110724012</v>
      </c>
      <c r="L3361" s="5">
        <v>4525001</v>
      </c>
      <c r="M3361" s="6">
        <v>24.469389509999999</v>
      </c>
      <c r="AB3361" s="8" t="s">
        <v>7655</v>
      </c>
    </row>
    <row r="3362" spans="1:28" x14ac:dyDescent="0.45">
      <c r="A3362" t="s">
        <v>6098</v>
      </c>
      <c r="B3362" t="s">
        <v>8348</v>
      </c>
      <c r="C3362" t="s">
        <v>8348</v>
      </c>
      <c r="G3362" s="1">
        <v>-637.38755542701415</v>
      </c>
      <c r="H3362" s="1">
        <v>2.8117173761986101E-3</v>
      </c>
      <c r="K3362" s="4">
        <v>110724012</v>
      </c>
      <c r="L3362" s="5">
        <v>4525001</v>
      </c>
      <c r="M3362" s="6">
        <v>24.469389509999999</v>
      </c>
      <c r="AB3362" s="8" t="s">
        <v>7655</v>
      </c>
    </row>
    <row r="3363" spans="1:28" x14ac:dyDescent="0.45">
      <c r="A3363" t="s">
        <v>6098</v>
      </c>
      <c r="B3363" t="s">
        <v>8349</v>
      </c>
      <c r="C3363" t="s">
        <v>8349</v>
      </c>
      <c r="G3363" s="1">
        <v>-634.62117993438642</v>
      </c>
      <c r="H3363" s="1">
        <v>2.3788384689141301E-3</v>
      </c>
      <c r="K3363" s="4">
        <v>110724012</v>
      </c>
      <c r="L3363" s="5">
        <v>4525001</v>
      </c>
      <c r="M3363" s="6">
        <v>24.469389509999999</v>
      </c>
      <c r="AB3363" s="8" t="s">
        <v>7655</v>
      </c>
    </row>
    <row r="3364" spans="1:28" x14ac:dyDescent="0.45">
      <c r="A3364" t="s">
        <v>6098</v>
      </c>
      <c r="B3364" t="s">
        <v>8350</v>
      </c>
      <c r="C3364" t="s">
        <v>8350</v>
      </c>
      <c r="G3364" s="1">
        <v>-683.07819958418293</v>
      </c>
      <c r="H3364" s="1">
        <v>4.23803359004948E-4</v>
      </c>
      <c r="K3364" s="4">
        <v>110724012</v>
      </c>
      <c r="L3364" s="5">
        <v>4525001</v>
      </c>
      <c r="M3364" s="6">
        <v>24.469389509999999</v>
      </c>
      <c r="AB3364" s="8" t="s">
        <v>7655</v>
      </c>
    </row>
    <row r="3365" spans="1:28" x14ac:dyDescent="0.45">
      <c r="A3365" t="s">
        <v>6098</v>
      </c>
      <c r="B3365" t="s">
        <v>8351</v>
      </c>
      <c r="C3365" t="s">
        <v>8351</v>
      </c>
      <c r="G3365" s="1">
        <v>-679.98770395686051</v>
      </c>
      <c r="H3365" s="1">
        <v>5.9452047340524596E-4</v>
      </c>
      <c r="K3365" s="4">
        <v>110724012</v>
      </c>
      <c r="L3365" s="5">
        <v>4525001</v>
      </c>
      <c r="M3365" s="6">
        <v>24.469389509999999</v>
      </c>
      <c r="AB3365" s="8" t="s">
        <v>7655</v>
      </c>
    </row>
    <row r="3366" spans="1:28" x14ac:dyDescent="0.45">
      <c r="A3366" t="s">
        <v>6098</v>
      </c>
      <c r="B3366" t="s">
        <v>8352</v>
      </c>
      <c r="C3366" t="s">
        <v>8352</v>
      </c>
      <c r="G3366" s="1">
        <v>-676.91813478013751</v>
      </c>
      <c r="H3366" s="1">
        <v>8.2400387828543398E-4</v>
      </c>
      <c r="K3366" s="4">
        <v>110724012</v>
      </c>
      <c r="L3366" s="5">
        <v>4525001</v>
      </c>
      <c r="M3366" s="6">
        <v>24.469389509999999</v>
      </c>
      <c r="AB3366" s="8" t="s">
        <v>7655</v>
      </c>
    </row>
    <row r="3367" spans="1:28" x14ac:dyDescent="0.45">
      <c r="A3367" t="s">
        <v>6098</v>
      </c>
      <c r="B3367" t="s">
        <v>8353</v>
      </c>
      <c r="C3367" t="s">
        <v>8353</v>
      </c>
      <c r="G3367" s="1">
        <v>-673.86930354920753</v>
      </c>
      <c r="H3367" s="1">
        <v>1.13317143299224E-3</v>
      </c>
      <c r="K3367" s="4">
        <v>110724012</v>
      </c>
      <c r="L3367" s="5">
        <v>4525001</v>
      </c>
      <c r="M3367" s="6">
        <v>24.469389509999999</v>
      </c>
      <c r="AB3367" s="8" t="s">
        <v>7655</v>
      </c>
    </row>
    <row r="3368" spans="1:28" x14ac:dyDescent="0.45">
      <c r="A3368" t="s">
        <v>6098</v>
      </c>
      <c r="B3368" t="s">
        <v>8354</v>
      </c>
      <c r="C3368" t="s">
        <v>8354</v>
      </c>
      <c r="G3368" s="1">
        <v>-670.84102387704468</v>
      </c>
      <c r="H3368" s="1">
        <v>1.54489556882827E-3</v>
      </c>
      <c r="K3368" s="4">
        <v>110724012</v>
      </c>
      <c r="L3368" s="5">
        <v>4525001</v>
      </c>
      <c r="M3368" s="6">
        <v>24.469389509999999</v>
      </c>
      <c r="AB3368" s="8" t="s">
        <v>7655</v>
      </c>
    </row>
    <row r="3369" spans="1:28" x14ac:dyDescent="0.45">
      <c r="A3369" t="s">
        <v>6098</v>
      </c>
      <c r="B3369" t="s">
        <v>8355</v>
      </c>
      <c r="C3369" t="s">
        <v>8355</v>
      </c>
      <c r="G3369" s="1">
        <v>-667.83311146592996</v>
      </c>
      <c r="H3369" s="1">
        <v>2.0863707922374698E-3</v>
      </c>
      <c r="K3369" s="4">
        <v>110724012</v>
      </c>
      <c r="L3369" s="5">
        <v>4525001</v>
      </c>
      <c r="M3369" s="6">
        <v>24.469389509999999</v>
      </c>
      <c r="AB3369" s="8" t="s">
        <v>7655</v>
      </c>
    </row>
    <row r="3370" spans="1:28" x14ac:dyDescent="0.45">
      <c r="A3370" t="s">
        <v>6098</v>
      </c>
      <c r="B3370" t="s">
        <v>8356</v>
      </c>
      <c r="C3370" t="s">
        <v>8356</v>
      </c>
      <c r="G3370" s="1">
        <v>-664.84538407939647</v>
      </c>
      <c r="H3370" s="1">
        <v>2.7849938451553701E-3</v>
      </c>
      <c r="K3370" s="4">
        <v>110724012</v>
      </c>
      <c r="L3370" s="5">
        <v>4525001</v>
      </c>
      <c r="M3370" s="6">
        <v>24.469389509999999</v>
      </c>
      <c r="AB3370" s="8" t="s">
        <v>7655</v>
      </c>
    </row>
    <row r="3371" spans="1:28" x14ac:dyDescent="0.45">
      <c r="A3371" t="s">
        <v>6098</v>
      </c>
      <c r="B3371" t="s">
        <v>8357</v>
      </c>
      <c r="C3371" t="s">
        <v>8357</v>
      </c>
      <c r="G3371" s="1">
        <v>-661.87766151463507</v>
      </c>
      <c r="H3371" s="1">
        <v>8.7864148243502402E-3</v>
      </c>
      <c r="K3371" s="4">
        <v>110724012</v>
      </c>
      <c r="L3371" s="5">
        <v>4525001</v>
      </c>
      <c r="M3371" s="6">
        <v>24.469389509999999</v>
      </c>
      <c r="AB3371" s="8" t="s">
        <v>7655</v>
      </c>
    </row>
    <row r="3372" spans="1:28" x14ac:dyDescent="0.45">
      <c r="A3372" t="s">
        <v>6098</v>
      </c>
      <c r="B3372" t="s">
        <v>8358</v>
      </c>
      <c r="C3372" t="s">
        <v>8358</v>
      </c>
      <c r="G3372" s="1">
        <v>-658.92976557532313</v>
      </c>
      <c r="H3372" s="1">
        <v>7.3883691692242896E-3</v>
      </c>
      <c r="K3372" s="4">
        <v>110724012</v>
      </c>
      <c r="L3372" s="5">
        <v>4525001</v>
      </c>
      <c r="M3372" s="6">
        <v>24.469389509999999</v>
      </c>
      <c r="AB3372" s="8" t="s">
        <v>7655</v>
      </c>
    </row>
    <row r="3373" spans="1:28" x14ac:dyDescent="0.45">
      <c r="A3373" t="s">
        <v>6098</v>
      </c>
      <c r="B3373" t="s">
        <v>8359</v>
      </c>
      <c r="C3373" t="s">
        <v>8359</v>
      </c>
      <c r="G3373" s="1">
        <v>-656.00152004486461</v>
      </c>
      <c r="H3373" s="1">
        <v>6.1814758899478E-3</v>
      </c>
      <c r="K3373" s="4">
        <v>110724012</v>
      </c>
      <c r="L3373" s="5">
        <v>4525001</v>
      </c>
      <c r="M3373" s="6">
        <v>24.469389509999999</v>
      </c>
      <c r="AB3373" s="8" t="s">
        <v>7655</v>
      </c>
    </row>
    <row r="3374" spans="1:28" x14ac:dyDescent="0.45">
      <c r="A3374" t="s">
        <v>6098</v>
      </c>
      <c r="B3374" t="s">
        <v>8360</v>
      </c>
      <c r="C3374" t="s">
        <v>8360</v>
      </c>
      <c r="G3374" s="1">
        <v>-653.09275066006455</v>
      </c>
      <c r="H3374" s="1">
        <v>5.1585123535006E-3</v>
      </c>
      <c r="K3374" s="4">
        <v>110724012</v>
      </c>
      <c r="L3374" s="5">
        <v>4525001</v>
      </c>
      <c r="M3374" s="6">
        <v>24.469389509999999</v>
      </c>
      <c r="AB3374" s="8" t="s">
        <v>7655</v>
      </c>
    </row>
    <row r="3375" spans="1:28" x14ac:dyDescent="0.45">
      <c r="A3375" t="s">
        <v>6098</v>
      </c>
      <c r="B3375" t="s">
        <v>8361</v>
      </c>
      <c r="C3375" t="s">
        <v>8361</v>
      </c>
      <c r="G3375" s="1">
        <v>-650.2032850852006</v>
      </c>
      <c r="H3375" s="1">
        <v>4.3027459762653396E-3</v>
      </c>
      <c r="K3375" s="4">
        <v>110724012</v>
      </c>
      <c r="L3375" s="5">
        <v>4525001</v>
      </c>
      <c r="M3375" s="6">
        <v>24.469389509999999</v>
      </c>
      <c r="AB3375" s="8" t="s">
        <v>7655</v>
      </c>
    </row>
    <row r="3376" spans="1:28" x14ac:dyDescent="0.45">
      <c r="A3376" t="s">
        <v>6098</v>
      </c>
      <c r="B3376" t="s">
        <v>8362</v>
      </c>
      <c r="C3376" t="s">
        <v>8362</v>
      </c>
      <c r="G3376" s="1">
        <v>-647.33295288649038</v>
      </c>
      <c r="H3376" s="1">
        <v>3.5943003287136201E-3</v>
      </c>
      <c r="K3376" s="4">
        <v>110724012</v>
      </c>
      <c r="L3376" s="5">
        <v>4525001</v>
      </c>
      <c r="M3376" s="6">
        <v>24.469389509999999</v>
      </c>
      <c r="AB3376" s="8" t="s">
        <v>7655</v>
      </c>
    </row>
    <row r="3377" spans="1:28" x14ac:dyDescent="0.45">
      <c r="A3377" t="s">
        <v>6098</v>
      </c>
      <c r="B3377" t="s">
        <v>8363</v>
      </c>
      <c r="C3377" t="s">
        <v>8363</v>
      </c>
      <c r="G3377" s="1">
        <v>-644.48158550696451</v>
      </c>
      <c r="H3377" s="1">
        <v>3.0084970437359001E-3</v>
      </c>
      <c r="K3377" s="4">
        <v>110724012</v>
      </c>
      <c r="L3377" s="5">
        <v>4525001</v>
      </c>
      <c r="M3377" s="6">
        <v>24.469389509999999</v>
      </c>
      <c r="AB3377" s="8" t="s">
        <v>7655</v>
      </c>
    </row>
    <row r="3378" spans="1:28" x14ac:dyDescent="0.45">
      <c r="A3378" t="s">
        <v>6098</v>
      </c>
      <c r="B3378" t="s">
        <v>8364</v>
      </c>
      <c r="C3378" t="s">
        <v>8364</v>
      </c>
      <c r="G3378" s="1">
        <v>-641.64901624172205</v>
      </c>
      <c r="H3378" s="1">
        <v>2.5271279725217698E-3</v>
      </c>
      <c r="K3378" s="4">
        <v>110724012</v>
      </c>
      <c r="L3378" s="5">
        <v>4525001</v>
      </c>
      <c r="M3378" s="6">
        <v>24.469389509999999</v>
      </c>
      <c r="AB3378" s="8" t="s">
        <v>7655</v>
      </c>
    </row>
    <row r="3379" spans="1:28" x14ac:dyDescent="0.45">
      <c r="A3379" t="s">
        <v>6098</v>
      </c>
      <c r="B3379" t="s">
        <v>8365</v>
      </c>
      <c r="C3379" t="s">
        <v>8365</v>
      </c>
      <c r="G3379" s="1">
        <v>-689.0054473144213</v>
      </c>
      <c r="H3379" s="1">
        <v>2.37081193332084E-4</v>
      </c>
      <c r="K3379" s="4">
        <v>110724012</v>
      </c>
      <c r="L3379" s="5">
        <v>4525001</v>
      </c>
      <c r="M3379" s="6">
        <v>24.469389509999999</v>
      </c>
      <c r="AB3379" s="8" t="s">
        <v>7655</v>
      </c>
    </row>
    <row r="3380" spans="1:28" x14ac:dyDescent="0.45">
      <c r="A3380" t="s">
        <v>6098</v>
      </c>
      <c r="B3380" t="s">
        <v>8366</v>
      </c>
      <c r="C3380" t="s">
        <v>8366</v>
      </c>
      <c r="G3380" s="1">
        <v>-685.86740826181483</v>
      </c>
      <c r="H3380" s="1">
        <v>3.53014100934141E-4</v>
      </c>
      <c r="K3380" s="4">
        <v>110724012</v>
      </c>
      <c r="L3380" s="5">
        <v>4525001</v>
      </c>
      <c r="M3380" s="6">
        <v>24.469389509999999</v>
      </c>
      <c r="AB3380" s="8" t="s">
        <v>7655</v>
      </c>
    </row>
    <row r="3381" spans="1:28" x14ac:dyDescent="0.45">
      <c r="A3381" t="s">
        <v>6098</v>
      </c>
      <c r="B3381" t="s">
        <v>8367</v>
      </c>
      <c r="C3381" t="s">
        <v>8367</v>
      </c>
      <c r="G3381" s="1">
        <v>-682.75075854228817</v>
      </c>
      <c r="H3381" s="1">
        <v>5.0484729835113796E-4</v>
      </c>
      <c r="K3381" s="4">
        <v>110724012</v>
      </c>
      <c r="L3381" s="5">
        <v>4525001</v>
      </c>
      <c r="M3381" s="6">
        <v>24.469389509999999</v>
      </c>
      <c r="AB3381" s="8" t="s">
        <v>7655</v>
      </c>
    </row>
    <row r="3382" spans="1:28" x14ac:dyDescent="0.45">
      <c r="A3382" t="s">
        <v>6098</v>
      </c>
      <c r="B3382" t="s">
        <v>8368</v>
      </c>
      <c r="C3382" t="s">
        <v>8368</v>
      </c>
      <c r="G3382" s="1">
        <v>-679.65530420616062</v>
      </c>
      <c r="H3382" s="1">
        <v>7.07870297160136E-4</v>
      </c>
      <c r="K3382" s="4">
        <v>110724012</v>
      </c>
      <c r="L3382" s="5">
        <v>4525001</v>
      </c>
      <c r="M3382" s="6">
        <v>24.469389509999999</v>
      </c>
      <c r="AB3382" s="8" t="s">
        <v>7655</v>
      </c>
    </row>
    <row r="3383" spans="1:28" x14ac:dyDescent="0.45">
      <c r="A3383" t="s">
        <v>6098</v>
      </c>
      <c r="B3383" t="s">
        <v>8369</v>
      </c>
      <c r="C3383" t="s">
        <v>8369</v>
      </c>
      <c r="G3383" s="1">
        <v>-676.58085349709802</v>
      </c>
      <c r="H3383" s="1">
        <v>9.8578085293169111E-4</v>
      </c>
      <c r="K3383" s="4">
        <v>110724012</v>
      </c>
      <c r="L3383" s="5">
        <v>4525001</v>
      </c>
      <c r="M3383" s="6">
        <v>24.469389509999999</v>
      </c>
      <c r="AB3383" s="8" t="s">
        <v>7655</v>
      </c>
    </row>
    <row r="3384" spans="1:28" x14ac:dyDescent="0.45">
      <c r="A3384" t="s">
        <v>6098</v>
      </c>
      <c r="B3384" t="s">
        <v>8370</v>
      </c>
      <c r="C3384" t="s">
        <v>8370</v>
      </c>
      <c r="G3384" s="1">
        <v>-673.52721682240883</v>
      </c>
      <c r="H3384" s="1">
        <v>1.3628940035315699E-3</v>
      </c>
      <c r="K3384" s="4">
        <v>110724012</v>
      </c>
      <c r="L3384" s="5">
        <v>4525001</v>
      </c>
      <c r="M3384" s="6">
        <v>24.469389509999999</v>
      </c>
      <c r="AB3384" s="8" t="s">
        <v>7655</v>
      </c>
    </row>
    <row r="3385" spans="1:28" x14ac:dyDescent="0.45">
      <c r="A3385" t="s">
        <v>6098</v>
      </c>
      <c r="B3385" t="s">
        <v>8371</v>
      </c>
      <c r="C3385" t="s">
        <v>8371</v>
      </c>
      <c r="G3385" s="1">
        <v>-670.49420672382905</v>
      </c>
      <c r="H3385" s="1">
        <v>1.8653956717661899E-3</v>
      </c>
      <c r="K3385" s="4">
        <v>110724012</v>
      </c>
      <c r="L3385" s="5">
        <v>4525001</v>
      </c>
      <c r="M3385" s="6">
        <v>24.469389509999999</v>
      </c>
      <c r="AB3385" s="8" t="s">
        <v>7655</v>
      </c>
    </row>
    <row r="3386" spans="1:28" x14ac:dyDescent="0.45">
      <c r="A3386" t="s">
        <v>6098</v>
      </c>
      <c r="B3386" t="s">
        <v>8372</v>
      </c>
      <c r="C3386" t="s">
        <v>8372</v>
      </c>
      <c r="G3386" s="1">
        <v>-667.48163784873793</v>
      </c>
      <c r="H3386" s="1">
        <v>1.0539781188411101E-2</v>
      </c>
      <c r="K3386" s="4">
        <v>110724012</v>
      </c>
      <c r="L3386" s="5">
        <v>4525001</v>
      </c>
      <c r="M3386" s="6">
        <v>24.469389509999999</v>
      </c>
      <c r="AB3386" s="8" t="s">
        <v>7655</v>
      </c>
    </row>
    <row r="3387" spans="1:28" x14ac:dyDescent="0.45">
      <c r="A3387" t="s">
        <v>6098</v>
      </c>
      <c r="B3387" t="s">
        <v>8373</v>
      </c>
      <c r="C3387" t="s">
        <v>8373</v>
      </c>
      <c r="G3387" s="1">
        <v>-664.48932692184701</v>
      </c>
      <c r="H3387" s="1">
        <v>8.8940224856169404E-3</v>
      </c>
      <c r="K3387" s="4">
        <v>110724012</v>
      </c>
      <c r="L3387" s="5">
        <v>4525001</v>
      </c>
      <c r="M3387" s="6">
        <v>24.469389509999999</v>
      </c>
      <c r="AB3387" s="8" t="s">
        <v>7655</v>
      </c>
    </row>
    <row r="3388" spans="1:28" x14ac:dyDescent="0.45">
      <c r="A3388" t="s">
        <v>6098</v>
      </c>
      <c r="B3388" t="s">
        <v>8374</v>
      </c>
      <c r="C3388" t="s">
        <v>8374</v>
      </c>
      <c r="G3388" s="1">
        <v>-661.51709271732477</v>
      </c>
      <c r="H3388" s="1">
        <v>7.4448775407185402E-3</v>
      </c>
      <c r="K3388" s="4">
        <v>110724012</v>
      </c>
      <c r="L3388" s="5">
        <v>4525001</v>
      </c>
      <c r="M3388" s="6">
        <v>24.469389509999999</v>
      </c>
      <c r="AB3388" s="8" t="s">
        <v>7655</v>
      </c>
    </row>
    <row r="3389" spans="1:28" x14ac:dyDescent="0.45">
      <c r="A3389" t="s">
        <v>6098</v>
      </c>
      <c r="B3389" t="s">
        <v>8375</v>
      </c>
      <c r="C3389" t="s">
        <v>8375</v>
      </c>
      <c r="G3389" s="1">
        <v>-658.56475603135175</v>
      </c>
      <c r="H3389" s="1">
        <v>6.1953995003815703E-3</v>
      </c>
      <c r="K3389" s="4">
        <v>110724012</v>
      </c>
      <c r="L3389" s="5">
        <v>4525001</v>
      </c>
      <c r="M3389" s="6">
        <v>24.469389509999999</v>
      </c>
      <c r="AB3389" s="8" t="s">
        <v>7655</v>
      </c>
    </row>
    <row r="3390" spans="1:28" x14ac:dyDescent="0.45">
      <c r="A3390" t="s">
        <v>6098</v>
      </c>
      <c r="B3390" t="s">
        <v>8376</v>
      </c>
      <c r="C3390" t="s">
        <v>8376</v>
      </c>
      <c r="G3390" s="1">
        <v>-655.63213965511375</v>
      </c>
      <c r="H3390" s="1">
        <v>5.1391809157724597E-3</v>
      </c>
      <c r="K3390" s="4">
        <v>110724012</v>
      </c>
      <c r="L3390" s="5">
        <v>4525001</v>
      </c>
      <c r="M3390" s="6">
        <v>24.469389509999999</v>
      </c>
      <c r="AB3390" s="8" t="s">
        <v>7655</v>
      </c>
    </row>
    <row r="3391" spans="1:28" x14ac:dyDescent="0.45">
      <c r="A3391" t="s">
        <v>6098</v>
      </c>
      <c r="B3391" t="s">
        <v>8377</v>
      </c>
      <c r="C3391" t="s">
        <v>8377</v>
      </c>
      <c r="G3391" s="1">
        <v>-652.71906834820516</v>
      </c>
      <c r="H3391" s="1">
        <v>4.2604642694211801E-3</v>
      </c>
      <c r="K3391" s="4">
        <v>110724012</v>
      </c>
      <c r="L3391" s="5">
        <v>4525001</v>
      </c>
      <c r="M3391" s="6">
        <v>24.469389509999999</v>
      </c>
      <c r="AB3391" s="8" t="s">
        <v>7655</v>
      </c>
    </row>
    <row r="3392" spans="1:28" x14ac:dyDescent="0.45">
      <c r="A3392" t="s">
        <v>6098</v>
      </c>
      <c r="B3392" t="s">
        <v>8378</v>
      </c>
      <c r="C3392" t="s">
        <v>8378</v>
      </c>
      <c r="G3392" s="1">
        <v>-649.82536881245005</v>
      </c>
      <c r="H3392" s="1">
        <v>3.53718113187498E-3</v>
      </c>
      <c r="K3392" s="4">
        <v>110724012</v>
      </c>
      <c r="L3392" s="5">
        <v>4525001</v>
      </c>
      <c r="M3392" s="6">
        <v>24.469389509999999</v>
      </c>
      <c r="AB3392" s="8" t="s">
        <v>7655</v>
      </c>
    </row>
    <row r="3393" spans="1:28" x14ac:dyDescent="0.45">
      <c r="A3393" t="s">
        <v>6098</v>
      </c>
      <c r="B3393" t="s">
        <v>8379</v>
      </c>
      <c r="C3393" t="s">
        <v>8379</v>
      </c>
      <c r="G3393" s="1">
        <v>-646.95086966613337</v>
      </c>
      <c r="H3393" s="1">
        <v>2.9439568618931E-3</v>
      </c>
      <c r="K3393" s="4">
        <v>110724012</v>
      </c>
      <c r="L3393" s="5">
        <v>4525001</v>
      </c>
      <c r="M3393" s="6">
        <v>24.469389509999999</v>
      </c>
      <c r="AB3393" s="8" t="s">
        <v>7655</v>
      </c>
    </row>
    <row r="3394" spans="1:28" x14ac:dyDescent="0.45">
      <c r="A3394" t="s">
        <v>6098</v>
      </c>
      <c r="B3394" t="s">
        <v>8380</v>
      </c>
      <c r="C3394" t="s">
        <v>8380</v>
      </c>
      <c r="G3394" s="1">
        <v>-677.8551971383431</v>
      </c>
      <c r="H3394" s="1">
        <v>1.5536799891618101E-4</v>
      </c>
      <c r="K3394" s="4">
        <v>110724012</v>
      </c>
      <c r="L3394" s="5">
        <v>4525001</v>
      </c>
      <c r="M3394" s="6">
        <v>24.469389509999999</v>
      </c>
      <c r="AB3394" s="8" t="s">
        <v>7655</v>
      </c>
    </row>
    <row r="3395" spans="1:28" x14ac:dyDescent="0.45">
      <c r="A3395" t="s">
        <v>6098</v>
      </c>
      <c r="B3395" t="s">
        <v>8381</v>
      </c>
      <c r="C3395" t="s">
        <v>8381</v>
      </c>
      <c r="G3395" s="1">
        <v>-674.82235802686773</v>
      </c>
      <c r="H3395" s="1">
        <v>2.40739532603041E-4</v>
      </c>
      <c r="K3395" s="4">
        <v>110724012</v>
      </c>
      <c r="L3395" s="5">
        <v>4525001</v>
      </c>
      <c r="M3395" s="6">
        <v>24.469389509999999</v>
      </c>
      <c r="AB3395" s="8" t="s">
        <v>7655</v>
      </c>
    </row>
    <row r="3396" spans="1:28" x14ac:dyDescent="0.45">
      <c r="A3396" t="s">
        <v>6098</v>
      </c>
      <c r="B3396" t="s">
        <v>8382</v>
      </c>
      <c r="C3396" t="s">
        <v>8382</v>
      </c>
      <c r="G3396" s="1">
        <v>-671.8098276294254</v>
      </c>
      <c r="H3396" s="1">
        <v>3.5944872824992798E-4</v>
      </c>
      <c r="K3396" s="4">
        <v>110724012</v>
      </c>
      <c r="L3396" s="5">
        <v>4525001</v>
      </c>
      <c r="M3396" s="6">
        <v>24.469389509999999</v>
      </c>
      <c r="AB3396" s="8" t="s">
        <v>7655</v>
      </c>
    </row>
    <row r="3397" spans="1:28" x14ac:dyDescent="0.45">
      <c r="A3397" t="s">
        <v>6098</v>
      </c>
      <c r="B3397" t="s">
        <v>8383</v>
      </c>
      <c r="C3397" t="s">
        <v>8383</v>
      </c>
      <c r="G3397" s="1">
        <v>-668.81742502636951</v>
      </c>
      <c r="H3397" s="1">
        <v>5.0901393206885905E-4</v>
      </c>
      <c r="K3397" s="4">
        <v>110724012</v>
      </c>
      <c r="L3397" s="5">
        <v>4525001</v>
      </c>
      <c r="M3397" s="6">
        <v>24.469389509999999</v>
      </c>
      <c r="AB3397" s="8" t="s">
        <v>7655</v>
      </c>
    </row>
    <row r="3398" spans="1:28" x14ac:dyDescent="0.45">
      <c r="A3398" t="s">
        <v>6098</v>
      </c>
      <c r="B3398" t="s">
        <v>8384</v>
      </c>
      <c r="C3398" t="s">
        <v>8384</v>
      </c>
      <c r="G3398" s="1">
        <v>-665.8449713082249</v>
      </c>
      <c r="H3398" s="1">
        <v>7.1267408262149997E-4</v>
      </c>
      <c r="K3398" s="4">
        <v>110724012</v>
      </c>
      <c r="L3398" s="5">
        <v>4525001</v>
      </c>
      <c r="M3398" s="6">
        <v>24.469389509999999</v>
      </c>
      <c r="AB3398" s="8" t="s">
        <v>7655</v>
      </c>
    </row>
    <row r="3399" spans="1:28" x14ac:dyDescent="0.45">
      <c r="A3399" t="s">
        <v>6098</v>
      </c>
      <c r="B3399" t="s">
        <v>8385</v>
      </c>
      <c r="C3399" t="s">
        <v>8385</v>
      </c>
      <c r="G3399" s="1">
        <v>-662.89228954894327</v>
      </c>
      <c r="H3399" s="1">
        <v>9.9689976018551294E-4</v>
      </c>
      <c r="K3399" s="4">
        <v>110724012</v>
      </c>
      <c r="L3399" s="5">
        <v>4525001</v>
      </c>
      <c r="M3399" s="6">
        <v>24.469389509999999</v>
      </c>
      <c r="AB3399" s="8" t="s">
        <v>7655</v>
      </c>
    </row>
    <row r="3400" spans="1:28" x14ac:dyDescent="0.45">
      <c r="A3400" t="s">
        <v>6098</v>
      </c>
      <c r="B3400" t="s">
        <v>8386</v>
      </c>
      <c r="C3400" t="s">
        <v>8386</v>
      </c>
      <c r="G3400" s="1">
        <v>-659.95920477957429</v>
      </c>
      <c r="H3400" s="1">
        <v>1.3817938300224699E-3</v>
      </c>
      <c r="K3400" s="4">
        <v>110724012</v>
      </c>
      <c r="L3400" s="5">
        <v>4525001</v>
      </c>
      <c r="M3400" s="6">
        <v>24.469389509999999</v>
      </c>
      <c r="AB3400" s="8" t="s">
        <v>7655</v>
      </c>
    </row>
    <row r="3401" spans="1:28" x14ac:dyDescent="0.45">
      <c r="A3401" t="s">
        <v>6098</v>
      </c>
      <c r="B3401" t="s">
        <v>8387</v>
      </c>
      <c r="C3401" t="s">
        <v>8387</v>
      </c>
      <c r="G3401" s="1">
        <v>-657.04554396234619</v>
      </c>
      <c r="H3401" s="1">
        <v>1.17640365956338E-2</v>
      </c>
      <c r="K3401" s="4">
        <v>110724012</v>
      </c>
      <c r="L3401" s="5">
        <v>4525001</v>
      </c>
      <c r="M3401" s="6">
        <v>24.469389509999999</v>
      </c>
      <c r="AB3401" s="8" t="s">
        <v>7655</v>
      </c>
    </row>
    <row r="3402" spans="1:28" x14ac:dyDescent="0.45">
      <c r="A3402" t="s">
        <v>6098</v>
      </c>
      <c r="B3402" t="s">
        <v>8388</v>
      </c>
      <c r="C3402" t="s">
        <v>8388</v>
      </c>
      <c r="G3402" s="1">
        <v>-654.15113596514436</v>
      </c>
      <c r="H3402" s="1">
        <v>9.9988963413533902E-3</v>
      </c>
      <c r="K3402" s="4">
        <v>110724012</v>
      </c>
      <c r="L3402" s="5">
        <v>4525001</v>
      </c>
      <c r="M3402" s="6">
        <v>24.469389509999999</v>
      </c>
      <c r="AB3402" s="8" t="s">
        <v>7655</v>
      </c>
    </row>
    <row r="3403" spans="1:28" x14ac:dyDescent="0.45">
      <c r="A3403" t="s">
        <v>6098</v>
      </c>
      <c r="B3403" t="s">
        <v>8389</v>
      </c>
      <c r="C3403" t="s">
        <v>8389</v>
      </c>
      <c r="G3403" s="1">
        <v>-651.27581153638414</v>
      </c>
      <c r="H3403" s="1">
        <v>8.4109707677804593E-3</v>
      </c>
      <c r="K3403" s="4">
        <v>110724012</v>
      </c>
      <c r="L3403" s="5">
        <v>4525001</v>
      </c>
      <c r="M3403" s="6">
        <v>24.469389509999999</v>
      </c>
      <c r="AB3403" s="8" t="s">
        <v>7655</v>
      </c>
    </row>
    <row r="3404" spans="1:28" x14ac:dyDescent="0.45">
      <c r="A3404" t="s">
        <v>6098</v>
      </c>
      <c r="B3404" t="s">
        <v>8390</v>
      </c>
      <c r="C3404" t="s">
        <v>8390</v>
      </c>
      <c r="G3404" s="1">
        <v>-648.41940328026283</v>
      </c>
      <c r="H3404" s="1">
        <v>7.0177104657995803E-3</v>
      </c>
      <c r="K3404" s="4">
        <v>110724012</v>
      </c>
      <c r="L3404" s="5">
        <v>4525001</v>
      </c>
      <c r="M3404" s="6">
        <v>24.469389509999999</v>
      </c>
      <c r="AB3404" s="8" t="s">
        <v>7655</v>
      </c>
    </row>
    <row r="3405" spans="1:28" x14ac:dyDescent="0.45">
      <c r="A3405" t="s">
        <v>6098</v>
      </c>
      <c r="B3405" t="s">
        <v>8391</v>
      </c>
      <c r="C3405" t="s">
        <v>8391</v>
      </c>
      <c r="G3405" s="1">
        <v>-645.58174563239766</v>
      </c>
      <c r="H3405" s="1">
        <v>5.8211902134228397E-3</v>
      </c>
      <c r="K3405" s="4">
        <v>110724012</v>
      </c>
      <c r="L3405" s="5">
        <v>4525001</v>
      </c>
      <c r="M3405" s="6">
        <v>24.469389509999999</v>
      </c>
      <c r="AB3405" s="8" t="s">
        <v>7655</v>
      </c>
    </row>
    <row r="3406" spans="1:28" x14ac:dyDescent="0.45">
      <c r="A3406" t="s">
        <v>6098</v>
      </c>
      <c r="B3406" t="s">
        <v>8392</v>
      </c>
      <c r="C3406" t="s">
        <v>8392</v>
      </c>
      <c r="G3406" s="1">
        <v>-642.76267483583672</v>
      </c>
      <c r="H3406" s="1">
        <v>4.81596449414037E-3</v>
      </c>
      <c r="K3406" s="4">
        <v>110724012</v>
      </c>
      <c r="L3406" s="5">
        <v>4525001</v>
      </c>
      <c r="M3406" s="6">
        <v>24.469389509999999</v>
      </c>
      <c r="AB3406" s="8" t="s">
        <v>7655</v>
      </c>
    </row>
    <row r="3407" spans="1:28" x14ac:dyDescent="0.45">
      <c r="A3407" t="s">
        <v>6098</v>
      </c>
      <c r="B3407" t="s">
        <v>8393</v>
      </c>
      <c r="C3407" t="s">
        <v>8393</v>
      </c>
      <c r="G3407" s="1">
        <v>-639.96202891742996</v>
      </c>
      <c r="H3407" s="1">
        <v>3.9838391414202604E-3</v>
      </c>
      <c r="K3407" s="4">
        <v>110724012</v>
      </c>
      <c r="L3407" s="5">
        <v>4525001</v>
      </c>
      <c r="M3407" s="6">
        <v>24.469389509999999</v>
      </c>
      <c r="AB3407" s="8" t="s">
        <v>7655</v>
      </c>
    </row>
    <row r="3408" spans="1:28" x14ac:dyDescent="0.45">
      <c r="A3408" t="s">
        <v>6098</v>
      </c>
      <c r="B3408" t="s">
        <v>8394</v>
      </c>
      <c r="C3408" t="s">
        <v>8394</v>
      </c>
      <c r="G3408" s="1">
        <v>-637.17964766456021</v>
      </c>
      <c r="H3408" s="1">
        <v>3.3023526062075999E-3</v>
      </c>
      <c r="K3408" s="4">
        <v>110724012</v>
      </c>
      <c r="L3408" s="5">
        <v>4525001</v>
      </c>
      <c r="M3408" s="6">
        <v>24.469389509999999</v>
      </c>
      <c r="AB3408" s="8" t="s">
        <v>7655</v>
      </c>
    </row>
    <row r="3409" spans="1:28" x14ac:dyDescent="0.45">
      <c r="A3409" t="s">
        <v>6098</v>
      </c>
      <c r="B3409" t="s">
        <v>8395</v>
      </c>
      <c r="C3409" t="s">
        <v>8395</v>
      </c>
      <c r="G3409" s="1">
        <v>-686.18596949781409</v>
      </c>
      <c r="H3409" s="1">
        <v>1.1831107417734301E-4</v>
      </c>
      <c r="K3409" s="4">
        <v>110724012</v>
      </c>
      <c r="L3409" s="5">
        <v>4525001</v>
      </c>
      <c r="M3409" s="6">
        <v>24.469389509999999</v>
      </c>
      <c r="AB3409" s="8" t="s">
        <v>7655</v>
      </c>
    </row>
    <row r="3410" spans="1:28" x14ac:dyDescent="0.45">
      <c r="A3410" t="s">
        <v>6098</v>
      </c>
      <c r="B3410" t="s">
        <v>8396</v>
      </c>
      <c r="C3410" t="s">
        <v>8396</v>
      </c>
      <c r="G3410" s="1">
        <v>-683.06314168726965</v>
      </c>
      <c r="H3410" s="1">
        <v>1.9245314480141799E-4</v>
      </c>
      <c r="K3410" s="4">
        <v>110724012</v>
      </c>
      <c r="L3410" s="5">
        <v>4525001</v>
      </c>
      <c r="M3410" s="6">
        <v>24.469389509999999</v>
      </c>
      <c r="AB3410" s="8" t="s">
        <v>7655</v>
      </c>
    </row>
    <row r="3411" spans="1:28" x14ac:dyDescent="0.45">
      <c r="A3411" t="s">
        <v>6098</v>
      </c>
      <c r="B3411" t="s">
        <v>8397</v>
      </c>
      <c r="C3411" t="s">
        <v>8397</v>
      </c>
      <c r="G3411" s="1">
        <v>-679.96158342186902</v>
      </c>
      <c r="H3411" s="1">
        <v>3.0128958379797198E-4</v>
      </c>
      <c r="K3411" s="4">
        <v>110724012</v>
      </c>
      <c r="L3411" s="5">
        <v>4525001</v>
      </c>
      <c r="M3411" s="6">
        <v>24.469389509999999</v>
      </c>
      <c r="AB3411" s="8" t="s">
        <v>7655</v>
      </c>
    </row>
    <row r="3412" spans="1:28" x14ac:dyDescent="0.45">
      <c r="A3412" t="s">
        <v>6098</v>
      </c>
      <c r="B3412" t="s">
        <v>8398</v>
      </c>
      <c r="C3412" t="s">
        <v>8398</v>
      </c>
      <c r="G3412" s="1">
        <v>-676.8811019837151</v>
      </c>
      <c r="H3412" s="1">
        <v>4.3657724276745398E-4</v>
      </c>
      <c r="K3412" s="4">
        <v>110724012</v>
      </c>
      <c r="L3412" s="5">
        <v>4525001</v>
      </c>
      <c r="M3412" s="6">
        <v>24.469389509999999</v>
      </c>
      <c r="AB3412" s="8" t="s">
        <v>7655</v>
      </c>
    </row>
    <row r="3413" spans="1:28" x14ac:dyDescent="0.45">
      <c r="A3413" t="s">
        <v>6098</v>
      </c>
      <c r="B3413" t="s">
        <v>8399</v>
      </c>
      <c r="C3413" t="s">
        <v>8399</v>
      </c>
      <c r="G3413" s="1">
        <v>-673.82150683268935</v>
      </c>
      <c r="H3413" s="1">
        <v>6.2477968105887499E-4</v>
      </c>
      <c r="K3413" s="4">
        <v>110724012</v>
      </c>
      <c r="L3413" s="5">
        <v>4525001</v>
      </c>
      <c r="M3413" s="6">
        <v>24.469389509999999</v>
      </c>
      <c r="AB3413" s="8" t="s">
        <v>7655</v>
      </c>
    </row>
    <row r="3414" spans="1:28" x14ac:dyDescent="0.45">
      <c r="A3414" t="s">
        <v>6098</v>
      </c>
      <c r="B3414" t="s">
        <v>8400</v>
      </c>
      <c r="C3414" t="s">
        <v>8400</v>
      </c>
      <c r="G3414" s="1">
        <v>-670.78260957698342</v>
      </c>
      <c r="H3414" s="1">
        <v>9.0341950820234395E-4</v>
      </c>
      <c r="K3414" s="4">
        <v>110724012</v>
      </c>
      <c r="L3414" s="5">
        <v>4525001</v>
      </c>
      <c r="M3414" s="6">
        <v>24.469389509999999</v>
      </c>
      <c r="AB3414" s="8" t="s">
        <v>7655</v>
      </c>
    </row>
    <row r="3415" spans="1:28" x14ac:dyDescent="0.45">
      <c r="A3415" t="s">
        <v>6098</v>
      </c>
      <c r="B3415" t="s">
        <v>8401</v>
      </c>
      <c r="C3415" t="s">
        <v>8401</v>
      </c>
      <c r="G3415" s="1">
        <v>-667.76422394409462</v>
      </c>
      <c r="H3415" s="1">
        <v>1.2908765029973001E-3</v>
      </c>
      <c r="K3415" s="4">
        <v>110724012</v>
      </c>
      <c r="L3415" s="5">
        <v>4525001</v>
      </c>
      <c r="M3415" s="6">
        <v>24.469389509999999</v>
      </c>
      <c r="AB3415" s="8" t="s">
        <v>7655</v>
      </c>
    </row>
    <row r="3416" spans="1:28" x14ac:dyDescent="0.45">
      <c r="A3416" t="s">
        <v>6098</v>
      </c>
      <c r="B3416" t="s">
        <v>8402</v>
      </c>
      <c r="C3416" t="s">
        <v>8402</v>
      </c>
      <c r="G3416" s="1">
        <v>-664.76616575229264</v>
      </c>
      <c r="H3416" s="1">
        <v>1.09677654879833E-2</v>
      </c>
      <c r="K3416" s="4">
        <v>110724012</v>
      </c>
      <c r="L3416" s="5">
        <v>4525001</v>
      </c>
      <c r="M3416" s="6">
        <v>24.469389509999999</v>
      </c>
      <c r="AB3416" s="8" t="s">
        <v>7655</v>
      </c>
    </row>
    <row r="3417" spans="1:28" x14ac:dyDescent="0.45">
      <c r="A3417" t="s">
        <v>6098</v>
      </c>
      <c r="B3417" t="s">
        <v>8403</v>
      </c>
      <c r="C3417" t="s">
        <v>8403</v>
      </c>
      <c r="G3417" s="1">
        <v>-661.78825288250391</v>
      </c>
      <c r="H3417" s="1">
        <v>9.1844861084005996E-3</v>
      </c>
      <c r="K3417" s="4">
        <v>110724012</v>
      </c>
      <c r="L3417" s="5">
        <v>4525001</v>
      </c>
      <c r="M3417" s="6">
        <v>24.469389509999999</v>
      </c>
      <c r="AB3417" s="8" t="s">
        <v>7655</v>
      </c>
    </row>
    <row r="3418" spans="1:28" x14ac:dyDescent="0.45">
      <c r="A3418" t="s">
        <v>6098</v>
      </c>
      <c r="B3418" t="s">
        <v>8404</v>
      </c>
      <c r="C3418" t="s">
        <v>8404</v>
      </c>
      <c r="G3418" s="1">
        <v>-658.83030525067159</v>
      </c>
      <c r="H3418" s="1">
        <v>7.5964777059801302E-3</v>
      </c>
      <c r="K3418" s="4">
        <v>110724012</v>
      </c>
      <c r="L3418" s="5">
        <v>4525001</v>
      </c>
      <c r="M3418" s="6">
        <v>24.469389509999999</v>
      </c>
      <c r="AB3418" s="8" t="s">
        <v>7655</v>
      </c>
    </row>
    <row r="3419" spans="1:28" x14ac:dyDescent="0.45">
      <c r="A3419" t="s">
        <v>6098</v>
      </c>
      <c r="B3419" t="s">
        <v>8405</v>
      </c>
      <c r="C3419" t="s">
        <v>8405</v>
      </c>
      <c r="G3419" s="1">
        <v>-655.89214478051929</v>
      </c>
      <c r="H3419" s="1">
        <v>6.2198653905778398E-3</v>
      </c>
      <c r="K3419" s="4">
        <v>110724012</v>
      </c>
      <c r="L3419" s="5">
        <v>4525001</v>
      </c>
      <c r="M3419" s="6">
        <v>24.469389509999999</v>
      </c>
      <c r="AB3419" s="8" t="s">
        <v>7655</v>
      </c>
    </row>
    <row r="3420" spans="1:28" x14ac:dyDescent="0.45">
      <c r="A3420" t="s">
        <v>6098</v>
      </c>
      <c r="B3420" t="s">
        <v>8406</v>
      </c>
      <c r="C3420" t="s">
        <v>8406</v>
      </c>
      <c r="G3420" s="1">
        <v>-652.97359537674788</v>
      </c>
      <c r="H3420" s="1">
        <v>5.0648155940882303E-3</v>
      </c>
      <c r="K3420" s="4">
        <v>110724012</v>
      </c>
      <c r="L3420" s="5">
        <v>4525001</v>
      </c>
      <c r="M3420" s="6">
        <v>24.469389509999999</v>
      </c>
      <c r="AB3420" s="8" t="s">
        <v>7655</v>
      </c>
    </row>
    <row r="3421" spans="1:28" x14ac:dyDescent="0.45">
      <c r="A3421" t="s">
        <v>6098</v>
      </c>
      <c r="B3421" t="s">
        <v>8407</v>
      </c>
      <c r="C3421" t="s">
        <v>8407</v>
      </c>
      <c r="G3421" s="1">
        <v>-650.07448289865761</v>
      </c>
      <c r="H3421" s="1">
        <v>4.1142542054890697E-3</v>
      </c>
      <c r="K3421" s="4">
        <v>110724012</v>
      </c>
      <c r="L3421" s="5">
        <v>4525001</v>
      </c>
      <c r="M3421" s="6">
        <v>24.469389509999999</v>
      </c>
      <c r="AB3421" s="8" t="s">
        <v>7655</v>
      </c>
    </row>
    <row r="3422" spans="1:28" x14ac:dyDescent="0.45">
      <c r="A3422" t="s">
        <v>6098</v>
      </c>
      <c r="B3422" t="s">
        <v>8408</v>
      </c>
      <c r="C3422" t="s">
        <v>8408</v>
      </c>
      <c r="G3422" s="1">
        <v>-647.1946351341636</v>
      </c>
      <c r="H3422" s="1">
        <v>3.3482975161300602E-3</v>
      </c>
      <c r="K3422" s="4">
        <v>110724012</v>
      </c>
      <c r="L3422" s="5">
        <v>4525001</v>
      </c>
      <c r="M3422" s="6">
        <v>24.469389509999999</v>
      </c>
      <c r="AB3422" s="8" t="s">
        <v>7655</v>
      </c>
    </row>
    <row r="3423" spans="1:28" x14ac:dyDescent="0.45">
      <c r="A3423" t="s">
        <v>6098</v>
      </c>
      <c r="B3423" t="s">
        <v>8409</v>
      </c>
      <c r="C3423" t="s">
        <v>8409</v>
      </c>
      <c r="G3423" s="1">
        <v>-644.33388177422285</v>
      </c>
      <c r="H3423" s="1">
        <v>2.7360491785778998E-3</v>
      </c>
      <c r="K3423" s="4">
        <v>110724012</v>
      </c>
      <c r="L3423" s="5">
        <v>4525001</v>
      </c>
      <c r="M3423" s="6">
        <v>24.469389509999999</v>
      </c>
      <c r="AB3423" s="8" t="s">
        <v>7655</v>
      </c>
    </row>
    <row r="3424" spans="1:28" x14ac:dyDescent="0.45">
      <c r="A3424" t="s">
        <v>6098</v>
      </c>
      <c r="B3424" t="s">
        <v>8410</v>
      </c>
      <c r="C3424" t="s">
        <v>8410</v>
      </c>
      <c r="G3424" s="1">
        <v>-678.57826380324764</v>
      </c>
      <c r="H3424" s="1">
        <v>3.9732168769164698E-5</v>
      </c>
      <c r="K3424" s="4">
        <v>110724012</v>
      </c>
      <c r="L3424" s="5">
        <v>4525001</v>
      </c>
      <c r="M3424" s="6">
        <v>24.469389509999999</v>
      </c>
      <c r="AB3424" s="8" t="s">
        <v>7655</v>
      </c>
    </row>
    <row r="3425" spans="1:28" x14ac:dyDescent="0.45">
      <c r="A3425" t="s">
        <v>6098</v>
      </c>
      <c r="B3425" t="s">
        <v>8411</v>
      </c>
      <c r="C3425" t="s">
        <v>8411</v>
      </c>
      <c r="G3425" s="1">
        <v>-675.54436797672065</v>
      </c>
      <c r="H3425" s="1">
        <v>6.9234878629142595E-5</v>
      </c>
      <c r="K3425" s="4">
        <v>110724012</v>
      </c>
      <c r="L3425" s="5">
        <v>4525001</v>
      </c>
      <c r="M3425" s="6">
        <v>24.469389509999999</v>
      </c>
      <c r="AB3425" s="8" t="s">
        <v>7655</v>
      </c>
    </row>
    <row r="3426" spans="1:28" x14ac:dyDescent="0.45">
      <c r="A3426" t="s">
        <v>6098</v>
      </c>
      <c r="B3426" t="s">
        <v>8412</v>
      </c>
      <c r="C3426" t="s">
        <v>8412</v>
      </c>
      <c r="G3426" s="1">
        <v>-672.53077339605932</v>
      </c>
      <c r="H3426" s="1">
        <v>1.16888096663113E-4</v>
      </c>
      <c r="K3426" s="4">
        <v>110724012</v>
      </c>
      <c r="L3426" s="5">
        <v>4525001</v>
      </c>
      <c r="M3426" s="6">
        <v>24.469389509999999</v>
      </c>
      <c r="AB3426" s="8" t="s">
        <v>7655</v>
      </c>
    </row>
    <row r="3427" spans="1:28" x14ac:dyDescent="0.45">
      <c r="A3427" t="s">
        <v>6098</v>
      </c>
      <c r="B3427" t="s">
        <v>8413</v>
      </c>
      <c r="C3427" t="s">
        <v>8413</v>
      </c>
      <c r="G3427" s="1">
        <v>-669.53729933733325</v>
      </c>
      <c r="H3427" s="1">
        <v>1.9133365612813901E-4</v>
      </c>
      <c r="K3427" s="4">
        <v>110724012</v>
      </c>
      <c r="L3427" s="5">
        <v>4525001</v>
      </c>
      <c r="M3427" s="6">
        <v>24.469389509999999</v>
      </c>
      <c r="AB3427" s="8" t="s">
        <v>7655</v>
      </c>
    </row>
    <row r="3428" spans="1:28" x14ac:dyDescent="0.45">
      <c r="A3428" t="s">
        <v>6098</v>
      </c>
      <c r="B3428" t="s">
        <v>8414</v>
      </c>
      <c r="C3428" t="s">
        <v>8414</v>
      </c>
      <c r="G3428" s="1">
        <v>-666.56376708317794</v>
      </c>
      <c r="H3428" s="1">
        <v>2.9509548891826399E-4</v>
      </c>
      <c r="K3428" s="4">
        <v>110724012</v>
      </c>
      <c r="L3428" s="5">
        <v>4525001</v>
      </c>
      <c r="M3428" s="6">
        <v>24.469389509999999</v>
      </c>
      <c r="AB3428" s="8" t="s">
        <v>7655</v>
      </c>
    </row>
    <row r="3429" spans="1:28" x14ac:dyDescent="0.45">
      <c r="A3429" t="s">
        <v>6098</v>
      </c>
      <c r="B3429" t="s">
        <v>8415</v>
      </c>
      <c r="C3429" t="s">
        <v>8415</v>
      </c>
      <c r="G3429" s="1">
        <v>-663.60999989611207</v>
      </c>
      <c r="H3429" s="1">
        <v>4.34915653221107E-4</v>
      </c>
      <c r="K3429" s="4">
        <v>110724012</v>
      </c>
      <c r="L3429" s="5">
        <v>4525001</v>
      </c>
      <c r="M3429" s="6">
        <v>24.469389509999999</v>
      </c>
      <c r="AB3429" s="8" t="s">
        <v>7655</v>
      </c>
    </row>
    <row r="3430" spans="1:28" x14ac:dyDescent="0.45">
      <c r="A3430" t="s">
        <v>6098</v>
      </c>
      <c r="B3430" t="s">
        <v>8416</v>
      </c>
      <c r="C3430" t="s">
        <v>8416</v>
      </c>
      <c r="G3430" s="1">
        <v>-660.67582299228786</v>
      </c>
      <c r="H3430" s="1">
        <v>6.2948769769266999E-4</v>
      </c>
      <c r="K3430" s="4">
        <v>110724012</v>
      </c>
      <c r="L3430" s="5">
        <v>4525001</v>
      </c>
      <c r="M3430" s="6">
        <v>24.469389509999999</v>
      </c>
      <c r="AB3430" s="8" t="s">
        <v>7655</v>
      </c>
    </row>
    <row r="3431" spans="1:28" x14ac:dyDescent="0.45">
      <c r="A3431" t="s">
        <v>6098</v>
      </c>
      <c r="B3431" t="s">
        <v>8417</v>
      </c>
      <c r="C3431" t="s">
        <v>8417</v>
      </c>
      <c r="G3431" s="1">
        <v>-657.76106351562328</v>
      </c>
      <c r="H3431" s="1">
        <v>1.4148065894759599E-2</v>
      </c>
      <c r="K3431" s="4">
        <v>110724012</v>
      </c>
      <c r="L3431" s="5">
        <v>4525001</v>
      </c>
      <c r="M3431" s="6">
        <v>24.469389509999999</v>
      </c>
      <c r="AB3431" s="8" t="s">
        <v>7655</v>
      </c>
    </row>
    <row r="3432" spans="1:28" x14ac:dyDescent="0.45">
      <c r="A3432" t="s">
        <v>6098</v>
      </c>
      <c r="B3432" t="s">
        <v>8418</v>
      </c>
      <c r="C3432" t="s">
        <v>8418</v>
      </c>
      <c r="G3432" s="1">
        <v>-654.8655505123445</v>
      </c>
      <c r="H3432" s="1">
        <v>1.2121256113792099E-2</v>
      </c>
      <c r="K3432" s="4">
        <v>110724012</v>
      </c>
      <c r="L3432" s="5">
        <v>4525001</v>
      </c>
      <c r="M3432" s="6">
        <v>24.469389509999999</v>
      </c>
      <c r="AB3432" s="8" t="s">
        <v>7655</v>
      </c>
    </row>
    <row r="3433" spans="1:28" x14ac:dyDescent="0.45">
      <c r="A3433" t="s">
        <v>6098</v>
      </c>
      <c r="B3433" t="s">
        <v>8419</v>
      </c>
      <c r="C3433" t="s">
        <v>8419</v>
      </c>
      <c r="G3433" s="1">
        <v>-651.98911490592661</v>
      </c>
      <c r="H3433" s="1">
        <v>1.02352614058441E-2</v>
      </c>
      <c r="K3433" s="4">
        <v>110724012</v>
      </c>
      <c r="L3433" s="5">
        <v>4525001</v>
      </c>
      <c r="M3433" s="6">
        <v>24.469389509999999</v>
      </c>
      <c r="AB3433" s="8" t="s">
        <v>7655</v>
      </c>
    </row>
    <row r="3434" spans="1:28" x14ac:dyDescent="0.45">
      <c r="A3434" t="s">
        <v>6098</v>
      </c>
      <c r="B3434" t="s">
        <v>8420</v>
      </c>
      <c r="C3434" t="s">
        <v>8420</v>
      </c>
      <c r="G3434" s="1">
        <v>-649.13158947240447</v>
      </c>
      <c r="H3434" s="1">
        <v>8.5198937627230208E-3</v>
      </c>
      <c r="K3434" s="4">
        <v>110724012</v>
      </c>
      <c r="L3434" s="5">
        <v>4525001</v>
      </c>
      <c r="M3434" s="6">
        <v>24.469389509999999</v>
      </c>
      <c r="AB3434" s="8" t="s">
        <v>7655</v>
      </c>
    </row>
    <row r="3435" spans="1:28" x14ac:dyDescent="0.45">
      <c r="A3435" t="s">
        <v>6098</v>
      </c>
      <c r="B3435" t="s">
        <v>8421</v>
      </c>
      <c r="C3435" t="s">
        <v>8421</v>
      </c>
      <c r="G3435" s="1">
        <v>-646.29280881606587</v>
      </c>
      <c r="H3435" s="1">
        <v>7.0023604484138399E-3</v>
      </c>
      <c r="K3435" s="4">
        <v>110724012</v>
      </c>
      <c r="L3435" s="5">
        <v>4525001</v>
      </c>
      <c r="M3435" s="6">
        <v>24.469389509999999</v>
      </c>
      <c r="AB3435" s="8" t="s">
        <v>7655</v>
      </c>
    </row>
    <row r="3436" spans="1:28" x14ac:dyDescent="0.45">
      <c r="A3436" t="s">
        <v>6098</v>
      </c>
      <c r="B3436" t="s">
        <v>8422</v>
      </c>
      <c r="C3436" t="s">
        <v>8422</v>
      </c>
      <c r="G3436" s="1">
        <v>-643.47260934552719</v>
      </c>
      <c r="H3436" s="1">
        <v>5.7020767733437601E-3</v>
      </c>
      <c r="K3436" s="4">
        <v>110724012</v>
      </c>
      <c r="L3436" s="5">
        <v>4525001</v>
      </c>
      <c r="M3436" s="6">
        <v>24.469389509999999</v>
      </c>
      <c r="AB3436" s="8" t="s">
        <v>7655</v>
      </c>
    </row>
    <row r="3437" spans="1:28" x14ac:dyDescent="0.45">
      <c r="A3437" t="s">
        <v>6098</v>
      </c>
      <c r="B3437" t="s">
        <v>8423</v>
      </c>
      <c r="C3437" t="s">
        <v>8423</v>
      </c>
      <c r="G3437" s="1">
        <v>-640.67082925015291</v>
      </c>
      <c r="H3437" s="1">
        <v>4.61800409061676E-3</v>
      </c>
      <c r="K3437" s="4">
        <v>110724012</v>
      </c>
      <c r="L3437" s="5">
        <v>4525001</v>
      </c>
      <c r="M3437" s="6">
        <v>24.469389509999999</v>
      </c>
      <c r="AB3437" s="8" t="s">
        <v>7655</v>
      </c>
    </row>
    <row r="3438" spans="1:28" x14ac:dyDescent="0.45">
      <c r="A3438" t="s">
        <v>6098</v>
      </c>
      <c r="B3438" t="s">
        <v>8424</v>
      </c>
      <c r="C3438" t="s">
        <v>8424</v>
      </c>
      <c r="G3438" s="1">
        <v>-637.8873084768552</v>
      </c>
      <c r="H3438" s="1">
        <v>3.7344593119938698E-3</v>
      </c>
      <c r="K3438" s="4">
        <v>110724012</v>
      </c>
      <c r="L3438" s="5">
        <v>4525001</v>
      </c>
      <c r="M3438" s="6">
        <v>24.469389509999999</v>
      </c>
      <c r="AB3438" s="8" t="s">
        <v>7655</v>
      </c>
    </row>
    <row r="3439" spans="1:28" x14ac:dyDescent="0.45">
      <c r="A3439" t="s">
        <v>6098</v>
      </c>
      <c r="B3439" t="s">
        <v>8425</v>
      </c>
      <c r="C3439" t="s">
        <v>8425</v>
      </c>
      <c r="G3439" s="1">
        <v>-681.59356334729773</v>
      </c>
      <c r="H3439" s="1">
        <v>4.79931049793413E-5</v>
      </c>
      <c r="K3439" s="4">
        <v>110724012</v>
      </c>
      <c r="L3439" s="5">
        <v>4525001</v>
      </c>
      <c r="M3439" s="6">
        <v>24.469389509999999</v>
      </c>
      <c r="AB3439" s="8" t="s">
        <v>7655</v>
      </c>
    </row>
    <row r="3440" spans="1:28" x14ac:dyDescent="0.45">
      <c r="A3440" t="s">
        <v>6098</v>
      </c>
      <c r="B3440" t="s">
        <v>8426</v>
      </c>
      <c r="C3440" t="s">
        <v>8426</v>
      </c>
      <c r="G3440" s="1">
        <v>-678.53114566037777</v>
      </c>
      <c r="H3440" s="1">
        <v>8.4701697646712902E-5</v>
      </c>
      <c r="K3440" s="4">
        <v>110724012</v>
      </c>
      <c r="L3440" s="5">
        <v>4525001</v>
      </c>
      <c r="M3440" s="6">
        <v>24.469389509999999</v>
      </c>
      <c r="AB3440" s="8" t="s">
        <v>7655</v>
      </c>
    </row>
    <row r="3441" spans="1:28" x14ac:dyDescent="0.45">
      <c r="A3441" t="s">
        <v>6098</v>
      </c>
      <c r="B3441" t="s">
        <v>8427</v>
      </c>
      <c r="C3441" t="s">
        <v>8427</v>
      </c>
      <c r="G3441" s="1">
        <v>-675.48932098635532</v>
      </c>
      <c r="H3441" s="1">
        <v>1.44432574932257E-4</v>
      </c>
      <c r="K3441" s="4">
        <v>110724012</v>
      </c>
      <c r="L3441" s="5">
        <v>4525001</v>
      </c>
      <c r="M3441" s="6">
        <v>24.469389509999999</v>
      </c>
      <c r="AB3441" s="8" t="s">
        <v>7655</v>
      </c>
    </row>
    <row r="3442" spans="1:28" x14ac:dyDescent="0.45">
      <c r="A3442" t="s">
        <v>6098</v>
      </c>
      <c r="B3442" t="s">
        <v>8428</v>
      </c>
      <c r="C3442" t="s">
        <v>8428</v>
      </c>
      <c r="G3442" s="1">
        <v>-672.4679051032092</v>
      </c>
      <c r="H3442" s="1">
        <v>2.3392094004314701E-4</v>
      </c>
      <c r="K3442" s="4">
        <v>110724012</v>
      </c>
      <c r="L3442" s="5">
        <v>4525001</v>
      </c>
      <c r="M3442" s="6">
        <v>24.469389509999999</v>
      </c>
      <c r="AB3442" s="8" t="s">
        <v>7655</v>
      </c>
    </row>
    <row r="3443" spans="1:28" x14ac:dyDescent="0.45">
      <c r="A3443" t="s">
        <v>6098</v>
      </c>
      <c r="B3443" t="s">
        <v>8429</v>
      </c>
      <c r="C3443" t="s">
        <v>8429</v>
      </c>
      <c r="G3443" s="1">
        <v>-669.46671584434887</v>
      </c>
      <c r="H3443" s="1">
        <v>3.5860888891526698E-4</v>
      </c>
      <c r="K3443" s="4">
        <v>110724012</v>
      </c>
      <c r="L3443" s="5">
        <v>4525001</v>
      </c>
      <c r="M3443" s="6">
        <v>24.469389509999999</v>
      </c>
      <c r="AB3443" s="8" t="s">
        <v>7655</v>
      </c>
    </row>
    <row r="3444" spans="1:28" x14ac:dyDescent="0.45">
      <c r="A3444" t="s">
        <v>6098</v>
      </c>
      <c r="B3444" t="s">
        <v>8430</v>
      </c>
      <c r="C3444" t="s">
        <v>8430</v>
      </c>
      <c r="G3444" s="1">
        <v>-666.48557307115516</v>
      </c>
      <c r="H3444" s="1">
        <v>5.3045172256955099E-4</v>
      </c>
      <c r="K3444" s="4">
        <v>110724012</v>
      </c>
      <c r="L3444" s="5">
        <v>4525001</v>
      </c>
      <c r="M3444" s="6">
        <v>24.469389509999999</v>
      </c>
      <c r="AB3444" s="8" t="s">
        <v>7655</v>
      </c>
    </row>
    <row r="3445" spans="1:28" x14ac:dyDescent="0.45">
      <c r="A3445" t="s">
        <v>6098</v>
      </c>
      <c r="B3445" t="s">
        <v>8431</v>
      </c>
      <c r="C3445" t="s">
        <v>8431</v>
      </c>
      <c r="G3445" s="1">
        <v>-663.52429864594967</v>
      </c>
      <c r="H3445" s="1">
        <v>7.7978139013087705E-4</v>
      </c>
      <c r="K3445" s="4">
        <v>110724012</v>
      </c>
      <c r="L3445" s="5">
        <v>4525001</v>
      </c>
      <c r="M3445" s="6">
        <v>24.469389509999999</v>
      </c>
      <c r="AB3445" s="8" t="s">
        <v>7655</v>
      </c>
    </row>
    <row r="3446" spans="1:28" x14ac:dyDescent="0.45">
      <c r="A3446" t="s">
        <v>6098</v>
      </c>
      <c r="B3446" t="s">
        <v>8432</v>
      </c>
      <c r="C3446" t="s">
        <v>8432</v>
      </c>
      <c r="G3446" s="1">
        <v>-660.58271640538544</v>
      </c>
      <c r="H3446" s="1">
        <v>1.20855404769004E-2</v>
      </c>
      <c r="K3446" s="4">
        <v>110724012</v>
      </c>
      <c r="L3446" s="5">
        <v>4525001</v>
      </c>
      <c r="M3446" s="6">
        <v>24.469389509999999</v>
      </c>
      <c r="AB3446" s="8" t="s">
        <v>7655</v>
      </c>
    </row>
    <row r="3447" spans="1:28" x14ac:dyDescent="0.45">
      <c r="A3447" t="s">
        <v>6098</v>
      </c>
      <c r="B3447" t="s">
        <v>8433</v>
      </c>
      <c r="C3447" t="s">
        <v>8433</v>
      </c>
      <c r="G3447" s="1">
        <v>-657.66065213424065</v>
      </c>
      <c r="H3447" s="1">
        <v>1.01472766495547E-2</v>
      </c>
      <c r="K3447" s="4">
        <v>110724012</v>
      </c>
      <c r="L3447" s="5">
        <v>4525001</v>
      </c>
      <c r="M3447" s="6">
        <v>24.469389509999999</v>
      </c>
      <c r="AB3447" s="8" t="s">
        <v>7655</v>
      </c>
    </row>
    <row r="3448" spans="1:28" x14ac:dyDescent="0.45">
      <c r="A3448" t="s">
        <v>6098</v>
      </c>
      <c r="B3448" t="s">
        <v>8434</v>
      </c>
      <c r="C3448" t="s">
        <v>8434</v>
      </c>
      <c r="G3448" s="1">
        <v>-654.75793353962558</v>
      </c>
      <c r="H3448" s="1">
        <v>8.3838981496724193E-3</v>
      </c>
      <c r="K3448" s="4">
        <v>110724012</v>
      </c>
      <c r="L3448" s="5">
        <v>4525001</v>
      </c>
      <c r="M3448" s="6">
        <v>24.469389509999999</v>
      </c>
      <c r="AB3448" s="8" t="s">
        <v>7655</v>
      </c>
    </row>
    <row r="3449" spans="1:28" x14ac:dyDescent="0.45">
      <c r="A3449" t="s">
        <v>6098</v>
      </c>
      <c r="B3449" t="s">
        <v>8435</v>
      </c>
      <c r="C3449" t="s">
        <v>8435</v>
      </c>
      <c r="G3449" s="1">
        <v>-651.87439022559204</v>
      </c>
      <c r="H3449" s="1">
        <v>6.8277551929118996E-3</v>
      </c>
      <c r="K3449" s="4">
        <v>110724012</v>
      </c>
      <c r="L3449" s="5">
        <v>4525001</v>
      </c>
      <c r="M3449" s="6">
        <v>24.469389509999999</v>
      </c>
      <c r="AB3449" s="8" t="s">
        <v>7655</v>
      </c>
    </row>
    <row r="3450" spans="1:28" x14ac:dyDescent="0.45">
      <c r="A3450" t="s">
        <v>6098</v>
      </c>
      <c r="B3450" t="s">
        <v>8436</v>
      </c>
      <c r="C3450" t="s">
        <v>8436</v>
      </c>
      <c r="G3450" s="1">
        <v>-649.00985366811335</v>
      </c>
      <c r="H3450" s="1">
        <v>5.4999511275512598E-3</v>
      </c>
      <c r="K3450" s="4">
        <v>110724012</v>
      </c>
      <c r="L3450" s="5">
        <v>4525001</v>
      </c>
      <c r="M3450" s="6">
        <v>24.469389509999999</v>
      </c>
      <c r="AB3450" s="8" t="s">
        <v>7655</v>
      </c>
    </row>
    <row r="3451" spans="1:28" x14ac:dyDescent="0.45">
      <c r="A3451" t="s">
        <v>6098</v>
      </c>
      <c r="B3451" t="s">
        <v>8437</v>
      </c>
      <c r="C3451" t="s">
        <v>8437</v>
      </c>
      <c r="G3451" s="1">
        <v>-646.1641571904712</v>
      </c>
      <c r="H3451" s="1">
        <v>4.4032109054325998E-3</v>
      </c>
      <c r="K3451" s="4">
        <v>110724012</v>
      </c>
      <c r="L3451" s="5">
        <v>4525001</v>
      </c>
      <c r="M3451" s="6">
        <v>24.469389509999999</v>
      </c>
      <c r="AB3451" s="8" t="s">
        <v>7655</v>
      </c>
    </row>
    <row r="3452" spans="1:28" x14ac:dyDescent="0.45">
      <c r="A3452" t="s">
        <v>6098</v>
      </c>
      <c r="B3452" t="s">
        <v>8438</v>
      </c>
      <c r="C3452" t="s">
        <v>8438</v>
      </c>
      <c r="G3452" s="1">
        <v>-643.33713593900393</v>
      </c>
      <c r="H3452" s="1">
        <v>3.5179283209630899E-3</v>
      </c>
      <c r="K3452" s="4">
        <v>110724012</v>
      </c>
      <c r="L3452" s="5">
        <v>4525001</v>
      </c>
      <c r="M3452" s="6">
        <v>24.469389509999999</v>
      </c>
      <c r="AB3452" s="8" t="s">
        <v>7655</v>
      </c>
    </row>
    <row r="3453" spans="1:28" x14ac:dyDescent="0.45">
      <c r="A3453" t="s">
        <v>6098</v>
      </c>
      <c r="B3453" t="s">
        <v>8439</v>
      </c>
      <c r="C3453" t="s">
        <v>8439</v>
      </c>
      <c r="G3453" s="1">
        <v>-640.52862685923606</v>
      </c>
      <c r="H3453" s="1">
        <v>2.8194164234610101E-3</v>
      </c>
      <c r="K3453" s="4">
        <v>110724012</v>
      </c>
      <c r="L3453" s="5">
        <v>4525001</v>
      </c>
      <c r="M3453" s="6">
        <v>24.469389509999999</v>
      </c>
      <c r="AB3453" s="8" t="s">
        <v>7655</v>
      </c>
    </row>
    <row r="3454" spans="1:28" x14ac:dyDescent="0.45">
      <c r="A3454" t="s">
        <v>6098</v>
      </c>
      <c r="B3454" t="s">
        <v>8440</v>
      </c>
      <c r="C3454" t="s">
        <v>8440</v>
      </c>
      <c r="G3454" s="1">
        <v>-671.24034377947032</v>
      </c>
      <c r="H3454" s="1">
        <v>5.08576963739246E-5</v>
      </c>
      <c r="K3454" s="4">
        <v>110724012</v>
      </c>
      <c r="L3454" s="5">
        <v>4525001</v>
      </c>
      <c r="M3454" s="6">
        <v>24.469389509999999</v>
      </c>
      <c r="AB3454" s="8" t="s">
        <v>7655</v>
      </c>
    </row>
    <row r="3455" spans="1:28" x14ac:dyDescent="0.45">
      <c r="A3455" t="s">
        <v>6098</v>
      </c>
      <c r="B3455" t="s">
        <v>8441</v>
      </c>
      <c r="C3455" t="s">
        <v>8441</v>
      </c>
      <c r="G3455" s="1">
        <v>-668.26022701540967</v>
      </c>
      <c r="H3455" s="1">
        <v>9.0909740489637794E-5</v>
      </c>
      <c r="K3455" s="4">
        <v>110724012</v>
      </c>
      <c r="L3455" s="5">
        <v>4525001</v>
      </c>
      <c r="M3455" s="6">
        <v>24.469389509999999</v>
      </c>
      <c r="AB3455" s="8" t="s">
        <v>7655</v>
      </c>
    </row>
    <row r="3456" spans="1:28" x14ac:dyDescent="0.45">
      <c r="A3456" t="s">
        <v>6098</v>
      </c>
      <c r="B3456" t="s">
        <v>8442</v>
      </c>
      <c r="C3456" t="s">
        <v>8442</v>
      </c>
      <c r="G3456" s="1">
        <v>-665.29991259475821</v>
      </c>
      <c r="H3456" s="1">
        <v>1.5666405532428101E-4</v>
      </c>
      <c r="K3456" s="4">
        <v>110724012</v>
      </c>
      <c r="L3456" s="5">
        <v>4525001</v>
      </c>
      <c r="M3456" s="6">
        <v>24.469389509999999</v>
      </c>
      <c r="AB3456" s="8" t="s">
        <v>7655</v>
      </c>
    </row>
    <row r="3457" spans="1:28" x14ac:dyDescent="0.45">
      <c r="A3457" t="s">
        <v>6098</v>
      </c>
      <c r="B3457" t="s">
        <v>8443</v>
      </c>
      <c r="C3457" t="s">
        <v>8443</v>
      </c>
      <c r="G3457" s="1">
        <v>-662.35922546128131</v>
      </c>
      <c r="H3457" s="1">
        <v>2.5189416366776902E-4</v>
      </c>
      <c r="K3457" s="4">
        <v>110724012</v>
      </c>
      <c r="L3457" s="5">
        <v>4525001</v>
      </c>
      <c r="M3457" s="6">
        <v>24.469389509999999</v>
      </c>
      <c r="AB3457" s="8" t="s">
        <v>7655</v>
      </c>
    </row>
    <row r="3458" spans="1:28" x14ac:dyDescent="0.45">
      <c r="A3458" t="s">
        <v>6098</v>
      </c>
      <c r="B3458" t="s">
        <v>8444</v>
      </c>
      <c r="C3458" t="s">
        <v>8444</v>
      </c>
      <c r="G3458" s="1">
        <v>-659.43799248888706</v>
      </c>
      <c r="H3458" s="1">
        <v>3.8797513404681698E-4</v>
      </c>
      <c r="K3458" s="4">
        <v>110724012</v>
      </c>
      <c r="L3458" s="5">
        <v>4525001</v>
      </c>
      <c r="M3458" s="6">
        <v>24.469389509999999</v>
      </c>
      <c r="AB3458" s="8" t="s">
        <v>7655</v>
      </c>
    </row>
    <row r="3459" spans="1:28" x14ac:dyDescent="0.45">
      <c r="A3459" t="s">
        <v>6098</v>
      </c>
      <c r="B3459" t="s">
        <v>8445</v>
      </c>
      <c r="C3459" t="s">
        <v>8445</v>
      </c>
      <c r="G3459" s="1">
        <v>-656.53604245614883</v>
      </c>
      <c r="H3459" s="1">
        <v>5.7876850908606498E-4</v>
      </c>
      <c r="K3459" s="4">
        <v>110724012</v>
      </c>
      <c r="L3459" s="5">
        <v>4525001</v>
      </c>
      <c r="M3459" s="6">
        <v>24.469389509999999</v>
      </c>
      <c r="AB3459" s="8" t="s">
        <v>7655</v>
      </c>
    </row>
    <row r="3460" spans="1:28" x14ac:dyDescent="0.45">
      <c r="A3460" t="s">
        <v>6098</v>
      </c>
      <c r="B3460" t="s">
        <v>8446</v>
      </c>
      <c r="C3460" t="s">
        <v>8446</v>
      </c>
      <c r="G3460" s="1">
        <v>-653.6532060212088</v>
      </c>
      <c r="H3460" s="1">
        <v>8.5845153339133597E-4</v>
      </c>
      <c r="K3460" s="4">
        <v>110724012</v>
      </c>
      <c r="L3460" s="5">
        <v>4525001</v>
      </c>
      <c r="M3460" s="6">
        <v>24.469389509999999</v>
      </c>
      <c r="AB3460" s="8" t="s">
        <v>7655</v>
      </c>
    </row>
    <row r="3461" spans="1:28" x14ac:dyDescent="0.45">
      <c r="A3461" t="s">
        <v>6098</v>
      </c>
      <c r="B3461" t="s">
        <v>8447</v>
      </c>
      <c r="C3461" t="s">
        <v>8447</v>
      </c>
      <c r="G3461" s="1">
        <v>-650.78931569707891</v>
      </c>
      <c r="H3461" s="1">
        <v>1.0732419483566199E-2</v>
      </c>
      <c r="K3461" s="4">
        <v>110724012</v>
      </c>
      <c r="L3461" s="5">
        <v>4525001</v>
      </c>
      <c r="M3461" s="6">
        <v>24.469389509999999</v>
      </c>
      <c r="AB3461" s="8" t="s">
        <v>7655</v>
      </c>
    </row>
    <row r="3462" spans="1:28" x14ac:dyDescent="0.45">
      <c r="A3462" t="s">
        <v>6098</v>
      </c>
      <c r="B3462" t="s">
        <v>8448</v>
      </c>
      <c r="C3462" t="s">
        <v>8448</v>
      </c>
      <c r="G3462" s="1">
        <v>-647.94420582730993</v>
      </c>
      <c r="H3462" s="1">
        <v>8.8811893053346892E-3</v>
      </c>
      <c r="K3462" s="4">
        <v>110724012</v>
      </c>
      <c r="L3462" s="5">
        <v>4525001</v>
      </c>
      <c r="M3462" s="6">
        <v>24.469389509999999</v>
      </c>
      <c r="AB3462" s="8" t="s">
        <v>7655</v>
      </c>
    </row>
    <row r="3463" spans="1:28" x14ac:dyDescent="0.45">
      <c r="A3463" t="s">
        <v>6098</v>
      </c>
      <c r="B3463" t="s">
        <v>8449</v>
      </c>
      <c r="C3463" t="s">
        <v>8449</v>
      </c>
      <c r="G3463" s="1">
        <v>-645.11771256203849</v>
      </c>
      <c r="H3463" s="1">
        <v>7.2266512993618597E-3</v>
      </c>
      <c r="K3463" s="4">
        <v>110724012</v>
      </c>
      <c r="L3463" s="5">
        <v>4525001</v>
      </c>
      <c r="M3463" s="6">
        <v>24.469389509999999</v>
      </c>
      <c r="AB3463" s="8" t="s">
        <v>7655</v>
      </c>
    </row>
    <row r="3464" spans="1:28" x14ac:dyDescent="0.45">
      <c r="A3464" t="s">
        <v>6098</v>
      </c>
      <c r="B3464" t="s">
        <v>8450</v>
      </c>
      <c r="C3464" t="s">
        <v>8450</v>
      </c>
      <c r="G3464" s="1">
        <v>-642.30967383438838</v>
      </c>
      <c r="H3464" s="1">
        <v>5.80164694164344E-3</v>
      </c>
      <c r="K3464" s="4">
        <v>110724012</v>
      </c>
      <c r="L3464" s="5">
        <v>4525001</v>
      </c>
      <c r="M3464" s="6">
        <v>24.469389509999999</v>
      </c>
      <c r="AB3464" s="8" t="s">
        <v>7655</v>
      </c>
    </row>
    <row r="3465" spans="1:28" x14ac:dyDescent="0.45">
      <c r="A3465" t="s">
        <v>6098</v>
      </c>
      <c r="B3465" t="s">
        <v>8451</v>
      </c>
      <c r="C3465" t="s">
        <v>8451</v>
      </c>
      <c r="G3465" s="1">
        <v>-639.51992933725398</v>
      </c>
      <c r="H3465" s="1">
        <v>4.6139259388276802E-3</v>
      </c>
      <c r="K3465" s="4">
        <v>110724012</v>
      </c>
      <c r="L3465" s="5">
        <v>4525001</v>
      </c>
      <c r="M3465" s="6">
        <v>24.469389509999999</v>
      </c>
      <c r="AB3465" s="8" t="s">
        <v>7655</v>
      </c>
    </row>
    <row r="3466" spans="1:28" x14ac:dyDescent="0.45">
      <c r="A3466" t="s">
        <v>6098</v>
      </c>
      <c r="B3466" t="s">
        <v>8452</v>
      </c>
      <c r="C3466" t="s">
        <v>8452</v>
      </c>
      <c r="G3466" s="1">
        <v>-636.74832050040231</v>
      </c>
      <c r="H3466" s="1">
        <v>3.6535828551987298E-3</v>
      </c>
      <c r="K3466" s="4">
        <v>110724012</v>
      </c>
      <c r="L3466" s="5">
        <v>4525001</v>
      </c>
      <c r="M3466" s="6">
        <v>24.469389509999999</v>
      </c>
      <c r="AB3466" s="8" t="s">
        <v>7655</v>
      </c>
    </row>
    <row r="3467" spans="1:28" x14ac:dyDescent="0.45">
      <c r="A3467" t="s">
        <v>6098</v>
      </c>
      <c r="B3467" t="s">
        <v>8453</v>
      </c>
      <c r="C3467" t="s">
        <v>8453</v>
      </c>
      <c r="G3467" s="1">
        <v>-633.99469046795264</v>
      </c>
      <c r="H3467" s="1">
        <v>2.8978957588419599E-3</v>
      </c>
      <c r="K3467" s="4">
        <v>110724012</v>
      </c>
      <c r="L3467" s="5">
        <v>4525001</v>
      </c>
      <c r="M3467" s="6">
        <v>24.469389509999999</v>
      </c>
      <c r="AB3467" s="8" t="s">
        <v>7655</v>
      </c>
    </row>
    <row r="3468" spans="1:28" x14ac:dyDescent="0.45">
      <c r="A3468" t="s">
        <v>6098</v>
      </c>
      <c r="B3468" t="s">
        <v>8454</v>
      </c>
      <c r="C3468" t="s">
        <v>8454</v>
      </c>
      <c r="G3468" s="1">
        <v>-631.25888407617731</v>
      </c>
      <c r="H3468" s="1">
        <v>2.3074156232235801E-3</v>
      </c>
      <c r="K3468" s="4">
        <v>110724012</v>
      </c>
      <c r="L3468" s="5">
        <v>4525001</v>
      </c>
      <c r="M3468" s="6">
        <v>24.469389509999999</v>
      </c>
      <c r="AB3468" s="8" t="s">
        <v>7655</v>
      </c>
    </row>
    <row r="3469" spans="1:28" x14ac:dyDescent="0.45">
      <c r="A3469" t="s">
        <v>6098</v>
      </c>
      <c r="B3469" t="s">
        <v>8455</v>
      </c>
      <c r="C3469" t="s">
        <v>8455</v>
      </c>
      <c r="G3469" s="1">
        <v>-700.85819790221035</v>
      </c>
      <c r="H3469" s="1">
        <v>3.0305639034915101E-5</v>
      </c>
      <c r="K3469" s="4">
        <v>110724012</v>
      </c>
      <c r="L3469" s="5">
        <v>4525001</v>
      </c>
      <c r="M3469" s="6">
        <v>24.469389509999999</v>
      </c>
      <c r="AB3469" s="8" t="s">
        <v>7655</v>
      </c>
    </row>
    <row r="3470" spans="1:28" x14ac:dyDescent="0.45">
      <c r="A3470" t="s">
        <v>6098</v>
      </c>
      <c r="B3470" t="s">
        <v>8456</v>
      </c>
      <c r="C3470" t="s">
        <v>8456</v>
      </c>
      <c r="G3470" s="1">
        <v>-697.60510816523197</v>
      </c>
      <c r="H3470" s="1">
        <v>5.9040458294217399E-5</v>
      </c>
      <c r="K3470" s="4">
        <v>110724012</v>
      </c>
      <c r="L3470" s="5">
        <v>4525001</v>
      </c>
      <c r="M3470" s="6">
        <v>24.469389509999999</v>
      </c>
      <c r="AB3470" s="8" t="s">
        <v>7655</v>
      </c>
    </row>
    <row r="3471" spans="1:28" x14ac:dyDescent="0.45">
      <c r="A3471" t="s">
        <v>6098</v>
      </c>
      <c r="B3471" t="s">
        <v>8457</v>
      </c>
      <c r="C3471" t="s">
        <v>8457</v>
      </c>
      <c r="G3471" s="1">
        <v>-694.37461519256442</v>
      </c>
      <c r="H3471" s="1">
        <v>1.0998645748574501E-4</v>
      </c>
      <c r="K3471" s="4">
        <v>110724012</v>
      </c>
      <c r="L3471" s="5">
        <v>4525001</v>
      </c>
      <c r="M3471" s="6">
        <v>24.469389509999999</v>
      </c>
      <c r="AB3471" s="8" t="s">
        <v>7655</v>
      </c>
    </row>
    <row r="3472" spans="1:28" x14ac:dyDescent="0.45">
      <c r="A3472" t="s">
        <v>6098</v>
      </c>
      <c r="B3472" t="s">
        <v>8458</v>
      </c>
      <c r="C3472" t="s">
        <v>8458</v>
      </c>
      <c r="G3472" s="1">
        <v>-691.16651018415348</v>
      </c>
      <c r="H3472" s="1">
        <v>1.92937664368086E-4</v>
      </c>
      <c r="K3472" s="4">
        <v>110724012</v>
      </c>
      <c r="L3472" s="5">
        <v>4525001</v>
      </c>
      <c r="M3472" s="6">
        <v>24.469389509999999</v>
      </c>
      <c r="AB3472" s="8" t="s">
        <v>7655</v>
      </c>
    </row>
    <row r="3473" spans="1:28" x14ac:dyDescent="0.45">
      <c r="A3473" t="s">
        <v>6098</v>
      </c>
      <c r="B3473" t="s">
        <v>8459</v>
      </c>
      <c r="C3473" t="s">
        <v>8459</v>
      </c>
      <c r="G3473" s="1">
        <v>-687.98058674609968</v>
      </c>
      <c r="H3473" s="1">
        <v>3.1877556731736299E-4</v>
      </c>
      <c r="K3473" s="4">
        <v>110724012</v>
      </c>
      <c r="L3473" s="5">
        <v>4525001</v>
      </c>
      <c r="M3473" s="6">
        <v>24.469389509999999</v>
      </c>
      <c r="AB3473" s="8" t="s">
        <v>7655</v>
      </c>
    </row>
    <row r="3474" spans="1:28" x14ac:dyDescent="0.45">
      <c r="A3474" t="s">
        <v>6098</v>
      </c>
      <c r="B3474" t="s">
        <v>8460</v>
      </c>
      <c r="C3474" t="s">
        <v>8460</v>
      </c>
      <c r="G3474" s="1">
        <v>-684.81664085745297</v>
      </c>
      <c r="H3474" s="1">
        <v>4.9234599651926505E-4</v>
      </c>
      <c r="K3474" s="4">
        <v>110724012</v>
      </c>
      <c r="L3474" s="5">
        <v>4525001</v>
      </c>
      <c r="M3474" s="6">
        <v>24.469389509999999</v>
      </c>
      <c r="AB3474" s="8" t="s">
        <v>7655</v>
      </c>
    </row>
    <row r="3475" spans="1:28" x14ac:dyDescent="0.45">
      <c r="A3475" t="s">
        <v>6098</v>
      </c>
      <c r="B3475" t="s">
        <v>8461</v>
      </c>
      <c r="C3475" t="s">
        <v>8461</v>
      </c>
      <c r="G3475" s="1">
        <v>-681.67447083755428</v>
      </c>
      <c r="H3475" s="1">
        <v>7.5654529505513599E-4</v>
      </c>
      <c r="K3475" s="4">
        <v>110724012</v>
      </c>
      <c r="L3475" s="5">
        <v>4525001</v>
      </c>
      <c r="M3475" s="6">
        <v>24.469389509999999</v>
      </c>
      <c r="AB3475" s="8" t="s">
        <v>7655</v>
      </c>
    </row>
    <row r="3476" spans="1:28" x14ac:dyDescent="0.45">
      <c r="A3476" t="s">
        <v>6098</v>
      </c>
      <c r="B3476" t="s">
        <v>8462</v>
      </c>
      <c r="C3476" t="s">
        <v>8462</v>
      </c>
      <c r="G3476" s="1">
        <v>-678.55387731389214</v>
      </c>
      <c r="H3476" s="1">
        <v>1.03279296111175E-2</v>
      </c>
      <c r="K3476" s="4">
        <v>110724012</v>
      </c>
      <c r="L3476" s="5">
        <v>4525001</v>
      </c>
      <c r="M3476" s="6">
        <v>24.469389509999999</v>
      </c>
      <c r="AB3476" s="8" t="s">
        <v>7655</v>
      </c>
    </row>
    <row r="3477" spans="1:28" x14ac:dyDescent="0.45">
      <c r="A3477" t="s">
        <v>6098</v>
      </c>
      <c r="B3477" t="s">
        <v>8463</v>
      </c>
      <c r="C3477" t="s">
        <v>8463</v>
      </c>
      <c r="G3477" s="1">
        <v>-675.45466319048364</v>
      </c>
      <c r="H3477" s="1">
        <v>8.3820992208983296E-3</v>
      </c>
      <c r="K3477" s="4">
        <v>110724012</v>
      </c>
      <c r="L3477" s="5">
        <v>4525001</v>
      </c>
      <c r="M3477" s="6">
        <v>24.469389509999999</v>
      </c>
      <c r="AB3477" s="8" t="s">
        <v>7655</v>
      </c>
    </row>
    <row r="3478" spans="1:28" x14ac:dyDescent="0.45">
      <c r="A3478" t="s">
        <v>6098</v>
      </c>
      <c r="B3478" t="s">
        <v>8464</v>
      </c>
      <c r="C3478" t="s">
        <v>8464</v>
      </c>
      <c r="G3478" s="1">
        <v>-672.37663361673674</v>
      </c>
      <c r="H3478" s="1">
        <v>6.6645668518054597E-3</v>
      </c>
      <c r="K3478" s="4">
        <v>110724012</v>
      </c>
      <c r="L3478" s="5">
        <v>4525001</v>
      </c>
      <c r="M3478" s="6">
        <v>24.469389509999999</v>
      </c>
      <c r="AB3478" s="8" t="s">
        <v>7655</v>
      </c>
    </row>
    <row r="3479" spans="1:28" x14ac:dyDescent="0.45">
      <c r="A3479" t="s">
        <v>6098</v>
      </c>
      <c r="B3479" t="s">
        <v>8465</v>
      </c>
      <c r="C3479" t="s">
        <v>8465</v>
      </c>
      <c r="G3479" s="1">
        <v>-669.31959595683952</v>
      </c>
      <c r="H3479" s="1">
        <v>5.2145958934282401E-3</v>
      </c>
      <c r="K3479" s="4">
        <v>110724012</v>
      </c>
      <c r="L3479" s="5">
        <v>4525001</v>
      </c>
      <c r="M3479" s="6">
        <v>24.469389509999999</v>
      </c>
      <c r="AB3479" s="8" t="s">
        <v>7655</v>
      </c>
    </row>
    <row r="3480" spans="1:28" x14ac:dyDescent="0.45">
      <c r="A3480" t="s">
        <v>6098</v>
      </c>
      <c r="B3480" t="s">
        <v>8466</v>
      </c>
      <c r="C3480" t="s">
        <v>8466</v>
      </c>
      <c r="G3480" s="1">
        <v>-666.28335975961249</v>
      </c>
      <c r="H3480" s="1">
        <v>4.0385319163098498E-3</v>
      </c>
      <c r="K3480" s="4">
        <v>110724012</v>
      </c>
      <c r="L3480" s="5">
        <v>4525001</v>
      </c>
      <c r="M3480" s="6">
        <v>24.469389509999999</v>
      </c>
      <c r="AB3480" s="8" t="s">
        <v>7655</v>
      </c>
    </row>
    <row r="3481" spans="1:28" x14ac:dyDescent="0.45">
      <c r="A3481" t="s">
        <v>6098</v>
      </c>
      <c r="B3481" t="s">
        <v>8467</v>
      </c>
      <c r="C3481" t="s">
        <v>8467</v>
      </c>
      <c r="G3481" s="1">
        <v>-663.26773672884337</v>
      </c>
      <c r="H3481" s="1">
        <v>3.1167505414011801E-3</v>
      </c>
      <c r="K3481" s="4">
        <v>110724012</v>
      </c>
      <c r="L3481" s="5">
        <v>4525001</v>
      </c>
      <c r="M3481" s="6">
        <v>24.469389509999999</v>
      </c>
      <c r="AB3481" s="8" t="s">
        <v>7655</v>
      </c>
    </row>
    <row r="3482" spans="1:28" x14ac:dyDescent="0.45">
      <c r="A3482" t="s">
        <v>6098</v>
      </c>
      <c r="B3482" t="s">
        <v>8468</v>
      </c>
      <c r="C3482" t="s">
        <v>8468</v>
      </c>
      <c r="G3482" s="1">
        <v>-660.27254069409855</v>
      </c>
      <c r="H3482" s="1">
        <v>2.4126659359065502E-3</v>
      </c>
      <c r="K3482" s="4">
        <v>110724012</v>
      </c>
      <c r="L3482" s="5">
        <v>4525001</v>
      </c>
      <c r="M3482" s="6">
        <v>24.469389509999999</v>
      </c>
      <c r="AB3482" s="8" t="s">
        <v>7655</v>
      </c>
    </row>
    <row r="3483" spans="1:28" x14ac:dyDescent="0.45">
      <c r="A3483" t="s">
        <v>6098</v>
      </c>
      <c r="B3483" t="s">
        <v>8469</v>
      </c>
      <c r="C3483" t="s">
        <v>8469</v>
      </c>
      <c r="G3483" s="1">
        <v>-657.29758758198398</v>
      </c>
      <c r="H3483" s="1">
        <v>1.87982470872306E-3</v>
      </c>
      <c r="K3483" s="4">
        <v>110724012</v>
      </c>
      <c r="L3483" s="5">
        <v>4525001</v>
      </c>
      <c r="M3483" s="6">
        <v>24.469389509999999</v>
      </c>
      <c r="AB3483" s="8" t="s">
        <v>7655</v>
      </c>
    </row>
    <row r="3484" spans="1:28" x14ac:dyDescent="0.45">
      <c r="A3484" t="s">
        <v>6098</v>
      </c>
      <c r="B3484" t="s">
        <v>8470</v>
      </c>
      <c r="C3484" t="s">
        <v>8470</v>
      </c>
      <c r="G3484" s="1">
        <v>-704.44738777313376</v>
      </c>
      <c r="H3484" s="1">
        <v>1.1483228243377799E-5</v>
      </c>
      <c r="K3484" s="4">
        <v>110724012</v>
      </c>
      <c r="L3484" s="5">
        <v>4525001</v>
      </c>
      <c r="M3484" s="6">
        <v>24.469389509999999</v>
      </c>
      <c r="AB3484" s="8" t="s">
        <v>7655</v>
      </c>
    </row>
    <row r="3485" spans="1:28" x14ac:dyDescent="0.45">
      <c r="A3485" t="s">
        <v>6098</v>
      </c>
      <c r="B3485" t="s">
        <v>8471</v>
      </c>
      <c r="C3485" t="s">
        <v>8471</v>
      </c>
      <c r="G3485" s="1">
        <v>-701.18481561879935</v>
      </c>
      <c r="H3485" s="1">
        <v>2.46036332697369E-5</v>
      </c>
      <c r="K3485" s="4">
        <v>110724012</v>
      </c>
      <c r="L3485" s="5">
        <v>4525001</v>
      </c>
      <c r="M3485" s="6">
        <v>24.469389509999999</v>
      </c>
      <c r="AB3485" s="8" t="s">
        <v>7655</v>
      </c>
    </row>
    <row r="3486" spans="1:28" x14ac:dyDescent="0.45">
      <c r="A3486" t="s">
        <v>6098</v>
      </c>
      <c r="B3486" t="s">
        <v>8472</v>
      </c>
      <c r="C3486" t="s">
        <v>8472</v>
      </c>
      <c r="G3486" s="1">
        <v>-697.94485646650219</v>
      </c>
      <c r="H3486" s="1">
        <v>5.0097075525000098E-5</v>
      </c>
      <c r="K3486" s="4">
        <v>110724012</v>
      </c>
      <c r="L3486" s="5">
        <v>4525001</v>
      </c>
      <c r="M3486" s="6">
        <v>24.469389509999999</v>
      </c>
      <c r="AB3486" s="8" t="s">
        <v>7655</v>
      </c>
    </row>
    <row r="3487" spans="1:28" x14ac:dyDescent="0.45">
      <c r="A3487" t="s">
        <v>6098</v>
      </c>
      <c r="B3487" t="s">
        <v>8473</v>
      </c>
      <c r="C3487" t="s">
        <v>8473</v>
      </c>
      <c r="G3487" s="1">
        <v>-694.72730182268208</v>
      </c>
      <c r="H3487" s="1">
        <v>9.7060614728997099E-5</v>
      </c>
      <c r="K3487" s="4">
        <v>110724012</v>
      </c>
      <c r="L3487" s="5">
        <v>4525001</v>
      </c>
      <c r="M3487" s="6">
        <v>24.469389509999999</v>
      </c>
      <c r="AB3487" s="8" t="s">
        <v>7655</v>
      </c>
    </row>
    <row r="3488" spans="1:28" x14ac:dyDescent="0.45">
      <c r="A3488" t="s">
        <v>6098</v>
      </c>
      <c r="B3488" t="s">
        <v>8474</v>
      </c>
      <c r="C3488" t="s">
        <v>8474</v>
      </c>
      <c r="G3488" s="1">
        <v>-691.53194559115661</v>
      </c>
      <c r="H3488" s="1">
        <v>1.79173506821238E-4</v>
      </c>
      <c r="K3488" s="4">
        <v>110724012</v>
      </c>
      <c r="L3488" s="5">
        <v>4525001</v>
      </c>
      <c r="M3488" s="6">
        <v>24.469389509999999</v>
      </c>
      <c r="AB3488" s="8" t="s">
        <v>7655</v>
      </c>
    </row>
    <row r="3489" spans="1:28" x14ac:dyDescent="0.45">
      <c r="A3489" t="s">
        <v>6098</v>
      </c>
      <c r="B3489" t="s">
        <v>8475</v>
      </c>
      <c r="C3489" t="s">
        <v>8475</v>
      </c>
      <c r="G3489" s="1">
        <v>-688.3585840401214</v>
      </c>
      <c r="H3489" s="1">
        <v>2.9820080279288402E-4</v>
      </c>
      <c r="K3489" s="4">
        <v>110724012</v>
      </c>
      <c r="L3489" s="5">
        <v>4525001</v>
      </c>
      <c r="M3489" s="6">
        <v>24.469389509999999</v>
      </c>
      <c r="AB3489" s="8" t="s">
        <v>7655</v>
      </c>
    </row>
    <row r="3490" spans="1:28" x14ac:dyDescent="0.45">
      <c r="A3490" t="s">
        <v>6098</v>
      </c>
      <c r="B3490" t="s">
        <v>8476</v>
      </c>
      <c r="C3490" t="s">
        <v>8476</v>
      </c>
      <c r="G3490" s="1">
        <v>-685.20701576967281</v>
      </c>
      <c r="H3490" s="1">
        <v>4.6709213818232198E-4</v>
      </c>
      <c r="K3490" s="4">
        <v>110724012</v>
      </c>
      <c r="L3490" s="5">
        <v>4525001</v>
      </c>
      <c r="M3490" s="6">
        <v>24.469389509999999</v>
      </c>
      <c r="AB3490" s="8" t="s">
        <v>7655</v>
      </c>
    </row>
    <row r="3491" spans="1:28" x14ac:dyDescent="0.45">
      <c r="A3491" t="s">
        <v>6098</v>
      </c>
      <c r="B3491" t="s">
        <v>8477</v>
      </c>
      <c r="C3491" t="s">
        <v>8477</v>
      </c>
      <c r="G3491" s="1">
        <v>-682.07704167985196</v>
      </c>
      <c r="H3491" s="1">
        <v>1.1562824298528699E-2</v>
      </c>
      <c r="K3491" s="4">
        <v>110724012</v>
      </c>
      <c r="L3491" s="5">
        <v>4525001</v>
      </c>
      <c r="M3491" s="6">
        <v>24.469389509999999</v>
      </c>
      <c r="AB3491" s="8" t="s">
        <v>7655</v>
      </c>
    </row>
    <row r="3492" spans="1:28" x14ac:dyDescent="0.45">
      <c r="A3492" t="s">
        <v>6098</v>
      </c>
      <c r="B3492" t="s">
        <v>8478</v>
      </c>
      <c r="C3492" t="s">
        <v>8478</v>
      </c>
      <c r="G3492" s="1">
        <v>-678.96846493920282</v>
      </c>
      <c r="H3492" s="1">
        <v>9.4586184624527794E-3</v>
      </c>
      <c r="K3492" s="4">
        <v>110724012</v>
      </c>
      <c r="L3492" s="5">
        <v>4525001</v>
      </c>
      <c r="M3492" s="6">
        <v>24.469389509999999</v>
      </c>
      <c r="AB3492" s="8" t="s">
        <v>7655</v>
      </c>
    </row>
    <row r="3493" spans="1:28" x14ac:dyDescent="0.45">
      <c r="A3493" t="s">
        <v>6098</v>
      </c>
      <c r="B3493" t="s">
        <v>8479</v>
      </c>
      <c r="C3493" t="s">
        <v>8479</v>
      </c>
      <c r="G3493" s="1">
        <v>-675.88109095382333</v>
      </c>
      <c r="H3493" s="1">
        <v>7.5530860088501902E-3</v>
      </c>
      <c r="K3493" s="4">
        <v>110724012</v>
      </c>
      <c r="L3493" s="5">
        <v>4525001</v>
      </c>
      <c r="M3493" s="6">
        <v>24.469389509999999</v>
      </c>
      <c r="AB3493" s="8" t="s">
        <v>7655</v>
      </c>
    </row>
    <row r="3494" spans="1:28" x14ac:dyDescent="0.45">
      <c r="A3494" t="s">
        <v>6098</v>
      </c>
      <c r="B3494" t="s">
        <v>8480</v>
      </c>
      <c r="C3494" t="s">
        <v>8480</v>
      </c>
      <c r="G3494" s="1">
        <v>-672.81472733690862</v>
      </c>
      <c r="H3494" s="1">
        <v>5.8978081072731999E-3</v>
      </c>
      <c r="K3494" s="4">
        <v>110724012</v>
      </c>
      <c r="L3494" s="5">
        <v>4525001</v>
      </c>
      <c r="M3494" s="6">
        <v>24.469389509999999</v>
      </c>
      <c r="AB3494" s="8" t="s">
        <v>7655</v>
      </c>
    </row>
    <row r="3495" spans="1:28" x14ac:dyDescent="0.45">
      <c r="A3495" t="s">
        <v>6098</v>
      </c>
      <c r="B3495" t="s">
        <v>8481</v>
      </c>
      <c r="C3495" t="s">
        <v>8481</v>
      </c>
      <c r="G3495" s="1">
        <v>-669.76918387878493</v>
      </c>
      <c r="H3495" s="1">
        <v>4.5307267432062402E-3</v>
      </c>
      <c r="K3495" s="4">
        <v>110724012</v>
      </c>
      <c r="L3495" s="5">
        <v>4525001</v>
      </c>
      <c r="M3495" s="6">
        <v>24.469389509999999</v>
      </c>
      <c r="AB3495" s="8" t="s">
        <v>7655</v>
      </c>
    </row>
    <row r="3496" spans="1:28" x14ac:dyDescent="0.45">
      <c r="A3496" t="s">
        <v>6098</v>
      </c>
      <c r="B3496" t="s">
        <v>8482</v>
      </c>
      <c r="C3496" t="s">
        <v>8482</v>
      </c>
      <c r="G3496" s="1">
        <v>-666.74427251740633</v>
      </c>
      <c r="H3496" s="1">
        <v>3.4489139835084501E-3</v>
      </c>
      <c r="K3496" s="4">
        <v>110724012</v>
      </c>
      <c r="L3496" s="5">
        <v>4525001</v>
      </c>
      <c r="M3496" s="6">
        <v>24.469389509999999</v>
      </c>
      <c r="AB3496" s="8" t="s">
        <v>7655</v>
      </c>
    </row>
    <row r="3497" spans="1:28" x14ac:dyDescent="0.45">
      <c r="A3497" t="s">
        <v>6098</v>
      </c>
      <c r="B3497" t="s">
        <v>8483</v>
      </c>
      <c r="C3497" t="s">
        <v>8483</v>
      </c>
      <c r="G3497" s="1">
        <v>-663.73980730933067</v>
      </c>
      <c r="H3497" s="1">
        <v>2.6214833450613202E-3</v>
      </c>
      <c r="K3497" s="4">
        <v>110724012</v>
      </c>
      <c r="L3497" s="5">
        <v>4525001</v>
      </c>
      <c r="M3497" s="6">
        <v>24.469389509999999</v>
      </c>
      <c r="AB3497" s="8" t="s">
        <v>7655</v>
      </c>
    </row>
    <row r="3498" spans="1:28" x14ac:dyDescent="0.45">
      <c r="A3498" t="s">
        <v>6098</v>
      </c>
      <c r="B3498" t="s">
        <v>8484</v>
      </c>
      <c r="C3498" t="s">
        <v>8484</v>
      </c>
      <c r="G3498" s="1">
        <v>-660.75560440113031</v>
      </c>
      <c r="H3498" s="1">
        <v>2.0054938414411499E-3</v>
      </c>
      <c r="K3498" s="4">
        <v>110724012</v>
      </c>
      <c r="L3498" s="5">
        <v>4525001</v>
      </c>
      <c r="M3498" s="6">
        <v>24.469389509999999</v>
      </c>
      <c r="AB3498" s="8" t="s">
        <v>7655</v>
      </c>
    </row>
    <row r="3499" spans="1:28" x14ac:dyDescent="0.45">
      <c r="A3499" t="s">
        <v>6098</v>
      </c>
      <c r="B3499" t="s">
        <v>8485</v>
      </c>
      <c r="C3499" t="s">
        <v>8485</v>
      </c>
      <c r="G3499" s="1">
        <v>-696.67260188713772</v>
      </c>
      <c r="H3499" s="1">
        <v>8.4330649979736599E-6</v>
      </c>
      <c r="K3499" s="4">
        <v>110724012</v>
      </c>
      <c r="L3499" s="5">
        <v>4525001</v>
      </c>
      <c r="M3499" s="6">
        <v>24.469389509999999</v>
      </c>
      <c r="AB3499" s="8" t="s">
        <v>7655</v>
      </c>
    </row>
    <row r="3500" spans="1:28" x14ac:dyDescent="0.45">
      <c r="A3500" t="s">
        <v>6098</v>
      </c>
      <c r="B3500" t="s">
        <v>8486</v>
      </c>
      <c r="C3500" t="s">
        <v>8486</v>
      </c>
      <c r="G3500" s="1">
        <v>-693.4855230365705</v>
      </c>
      <c r="H3500" s="1">
        <v>2.0028724999441899E-5</v>
      </c>
      <c r="K3500" s="4">
        <v>110724012</v>
      </c>
      <c r="L3500" s="5">
        <v>4525001</v>
      </c>
      <c r="M3500" s="6">
        <v>24.469389509999999</v>
      </c>
      <c r="AB3500" s="8" t="s">
        <v>7655</v>
      </c>
    </row>
    <row r="3501" spans="1:28" x14ac:dyDescent="0.45">
      <c r="A3501" t="s">
        <v>6098</v>
      </c>
      <c r="B3501" t="s">
        <v>8487</v>
      </c>
      <c r="C3501" t="s">
        <v>8487</v>
      </c>
      <c r="G3501" s="1">
        <v>-690.3202642340965</v>
      </c>
      <c r="H3501" s="1">
        <v>4.4614757522653902E-5</v>
      </c>
      <c r="K3501" s="4">
        <v>110724012</v>
      </c>
      <c r="L3501" s="5">
        <v>4525001</v>
      </c>
      <c r="M3501" s="6">
        <v>24.469389509999999</v>
      </c>
      <c r="AB3501" s="8" t="s">
        <v>7655</v>
      </c>
    </row>
    <row r="3502" spans="1:28" x14ac:dyDescent="0.45">
      <c r="A3502" t="s">
        <v>6098</v>
      </c>
      <c r="B3502" t="s">
        <v>8488</v>
      </c>
      <c r="C3502" t="s">
        <v>8488</v>
      </c>
      <c r="G3502" s="1">
        <v>-687.17662674801693</v>
      </c>
      <c r="H3502" s="1">
        <v>9.33677415281585E-5</v>
      </c>
      <c r="K3502" s="4">
        <v>110724012</v>
      </c>
      <c r="L3502" s="5">
        <v>4525001</v>
      </c>
      <c r="M3502" s="6">
        <v>24.469389509999999</v>
      </c>
      <c r="AB3502" s="8" t="s">
        <v>7655</v>
      </c>
    </row>
    <row r="3503" spans="1:28" x14ac:dyDescent="0.45">
      <c r="A3503" t="s">
        <v>6098</v>
      </c>
      <c r="B3503" t="s">
        <v>8489</v>
      </c>
      <c r="C3503" t="s">
        <v>8489</v>
      </c>
      <c r="G3503" s="1">
        <v>-684.05441410398009</v>
      </c>
      <c r="H3503" s="1">
        <v>1.74370151383013E-4</v>
      </c>
      <c r="K3503" s="4">
        <v>110724012</v>
      </c>
      <c r="L3503" s="5">
        <v>4525001</v>
      </c>
      <c r="M3503" s="6">
        <v>24.469389509999999</v>
      </c>
      <c r="AB3503" s="8" t="s">
        <v>7655</v>
      </c>
    </row>
    <row r="3504" spans="1:28" x14ac:dyDescent="0.45">
      <c r="A3504" t="s">
        <v>6098</v>
      </c>
      <c r="B3504" t="s">
        <v>8490</v>
      </c>
      <c r="C3504" t="s">
        <v>8490</v>
      </c>
      <c r="G3504" s="1">
        <v>-680.95343205430618</v>
      </c>
      <c r="H3504" s="1">
        <v>3.0509349372539302E-4</v>
      </c>
      <c r="K3504" s="4">
        <v>110724012</v>
      </c>
      <c r="L3504" s="5">
        <v>4525001</v>
      </c>
      <c r="M3504" s="6">
        <v>24.469389509999999</v>
      </c>
      <c r="AB3504" s="8" t="s">
        <v>7655</v>
      </c>
    </row>
    <row r="3505" spans="1:28" x14ac:dyDescent="0.45">
      <c r="A3505" t="s">
        <v>6098</v>
      </c>
      <c r="B3505" t="s">
        <v>8491</v>
      </c>
      <c r="C3505" t="s">
        <v>8491</v>
      </c>
      <c r="G3505" s="1">
        <v>-677.8734885477536</v>
      </c>
      <c r="H3505" s="1">
        <v>5.1956352363133796E-4</v>
      </c>
      <c r="K3505" s="4">
        <v>110724012</v>
      </c>
      <c r="L3505" s="5">
        <v>4525001</v>
      </c>
      <c r="M3505" s="6">
        <v>24.469389509999999</v>
      </c>
      <c r="AB3505" s="8" t="s">
        <v>7655</v>
      </c>
    </row>
    <row r="3506" spans="1:28" x14ac:dyDescent="0.45">
      <c r="A3506" t="s">
        <v>6098</v>
      </c>
      <c r="B3506" t="s">
        <v>8492</v>
      </c>
      <c r="C3506" t="s">
        <v>8492</v>
      </c>
      <c r="G3506" s="1">
        <v>-674.81439369979341</v>
      </c>
      <c r="H3506" s="1">
        <v>8.9812404718673591E-3</v>
      </c>
      <c r="K3506" s="4">
        <v>110724012</v>
      </c>
      <c r="L3506" s="5">
        <v>4525001</v>
      </c>
      <c r="M3506" s="6">
        <v>24.469389509999999</v>
      </c>
      <c r="AB3506" s="8" t="s">
        <v>7655</v>
      </c>
    </row>
    <row r="3507" spans="1:28" x14ac:dyDescent="0.45">
      <c r="A3507" t="s">
        <v>6098</v>
      </c>
      <c r="B3507" t="s">
        <v>8493</v>
      </c>
      <c r="C3507" t="s">
        <v>8493</v>
      </c>
      <c r="G3507" s="1">
        <v>-671.77595976334237</v>
      </c>
      <c r="H3507" s="1">
        <v>7.0299704021046603E-3</v>
      </c>
      <c r="K3507" s="4">
        <v>110724012</v>
      </c>
      <c r="L3507" s="5">
        <v>4525001</v>
      </c>
      <c r="M3507" s="6">
        <v>24.469389509999999</v>
      </c>
      <c r="AB3507" s="8" t="s">
        <v>7655</v>
      </c>
    </row>
    <row r="3508" spans="1:28" x14ac:dyDescent="0.45">
      <c r="A3508" t="s">
        <v>6098</v>
      </c>
      <c r="B3508" t="s">
        <v>8494</v>
      </c>
      <c r="C3508" t="s">
        <v>8494</v>
      </c>
      <c r="G3508" s="1">
        <v>-668.75800109994964</v>
      </c>
      <c r="H3508" s="1">
        <v>5.34405827013821E-3</v>
      </c>
      <c r="K3508" s="4">
        <v>110724012</v>
      </c>
      <c r="L3508" s="5">
        <v>4525001</v>
      </c>
      <c r="M3508" s="6">
        <v>24.469389509999999</v>
      </c>
      <c r="AB3508" s="8" t="s">
        <v>7655</v>
      </c>
    </row>
    <row r="3509" spans="1:28" x14ac:dyDescent="0.45">
      <c r="A3509" t="s">
        <v>6098</v>
      </c>
      <c r="B3509" t="s">
        <v>8495</v>
      </c>
      <c r="C3509" t="s">
        <v>8495</v>
      </c>
      <c r="G3509" s="1">
        <v>-665.76033415144195</v>
      </c>
      <c r="H3509" s="1">
        <v>3.9741822962210604E-3</v>
      </c>
      <c r="K3509" s="4">
        <v>110724012</v>
      </c>
      <c r="L3509" s="5">
        <v>4525001</v>
      </c>
      <c r="M3509" s="6">
        <v>24.469389509999999</v>
      </c>
      <c r="AB3509" s="8" t="s">
        <v>7655</v>
      </c>
    </row>
    <row r="3510" spans="1:28" x14ac:dyDescent="0.45">
      <c r="A3510" t="s">
        <v>6098</v>
      </c>
      <c r="B3510" t="s">
        <v>8496</v>
      </c>
      <c r="C3510" t="s">
        <v>8496</v>
      </c>
      <c r="G3510" s="1">
        <v>-662.78277741202248</v>
      </c>
      <c r="H3510" s="1">
        <v>2.9202911612204001E-3</v>
      </c>
      <c r="K3510" s="4">
        <v>110724012</v>
      </c>
      <c r="L3510" s="5">
        <v>4525001</v>
      </c>
      <c r="M3510" s="6">
        <v>24.469389509999999</v>
      </c>
      <c r="AB3510" s="8" t="s">
        <v>7655</v>
      </c>
    </row>
    <row r="3511" spans="1:28" x14ac:dyDescent="0.45">
      <c r="A3511" t="s">
        <v>6098</v>
      </c>
      <c r="B3511" t="s">
        <v>8497</v>
      </c>
      <c r="C3511" t="s">
        <v>8497</v>
      </c>
      <c r="G3511" s="1">
        <v>-659.82515140077885</v>
      </c>
      <c r="H3511" s="1">
        <v>2.1417529647030698E-3</v>
      </c>
      <c r="K3511" s="4">
        <v>110724012</v>
      </c>
      <c r="L3511" s="5">
        <v>4525001</v>
      </c>
      <c r="M3511" s="6">
        <v>24.469389509999999</v>
      </c>
      <c r="AB3511" s="8" t="s">
        <v>7655</v>
      </c>
    </row>
    <row r="3512" spans="1:28" x14ac:dyDescent="0.45">
      <c r="A3512" t="s">
        <v>6098</v>
      </c>
      <c r="B3512" t="s">
        <v>8498</v>
      </c>
      <c r="C3512" t="s">
        <v>8498</v>
      </c>
      <c r="G3512" s="1">
        <v>-656.88727863464692</v>
      </c>
      <c r="H3512" s="1">
        <v>1.58031564099006E-3</v>
      </c>
      <c r="K3512" s="4">
        <v>110724012</v>
      </c>
      <c r="L3512" s="5">
        <v>4525001</v>
      </c>
      <c r="M3512" s="6">
        <v>24.469389509999999</v>
      </c>
      <c r="AB3512" s="8" t="s">
        <v>7655</v>
      </c>
    </row>
    <row r="3513" spans="1:28" x14ac:dyDescent="0.45">
      <c r="A3513" t="s">
        <v>6098</v>
      </c>
      <c r="B3513" t="s">
        <v>8499</v>
      </c>
      <c r="C3513" t="s">
        <v>8499</v>
      </c>
      <c r="G3513" s="1">
        <v>-653.96898360178091</v>
      </c>
      <c r="H3513" s="1">
        <v>1.17351495008049E-3</v>
      </c>
      <c r="K3513" s="4">
        <v>110724012</v>
      </c>
      <c r="L3513" s="5">
        <v>4525001</v>
      </c>
      <c r="M3513" s="6">
        <v>24.469389509999999</v>
      </c>
      <c r="AB3513" s="8" t="s">
        <v>7655</v>
      </c>
    </row>
    <row r="3514" spans="1:28" x14ac:dyDescent="0.45">
      <c r="A3514" t="s">
        <v>6098</v>
      </c>
      <c r="B3514" t="s">
        <v>8500</v>
      </c>
      <c r="C3514" t="s">
        <v>8500</v>
      </c>
      <c r="G3514" s="1">
        <v>-731.87620232689039</v>
      </c>
      <c r="H3514" s="1">
        <v>4.1593187784008603E-6</v>
      </c>
      <c r="K3514" s="4">
        <v>110724012</v>
      </c>
      <c r="L3514" s="5">
        <v>4525001</v>
      </c>
      <c r="M3514" s="6">
        <v>24.469389509999999</v>
      </c>
      <c r="AB3514" s="8" t="s">
        <v>7655</v>
      </c>
    </row>
    <row r="3515" spans="1:28" x14ac:dyDescent="0.45">
      <c r="A3515" t="s">
        <v>6098</v>
      </c>
      <c r="B3515" t="s">
        <v>8501</v>
      </c>
      <c r="C3515" t="s">
        <v>8501</v>
      </c>
      <c r="G3515" s="1">
        <v>-728.37957436129159</v>
      </c>
      <c r="H3515" s="1">
        <v>1.15583984496549E-5</v>
      </c>
      <c r="K3515" s="4">
        <v>110724012</v>
      </c>
      <c r="L3515" s="5">
        <v>4525001</v>
      </c>
      <c r="M3515" s="6">
        <v>24.469389509999999</v>
      </c>
      <c r="AB3515" s="8" t="s">
        <v>7655</v>
      </c>
    </row>
    <row r="3516" spans="1:28" x14ac:dyDescent="0.45">
      <c r="A3516" t="s">
        <v>6098</v>
      </c>
      <c r="B3516" t="s">
        <v>8502</v>
      </c>
      <c r="C3516" t="s">
        <v>8502</v>
      </c>
      <c r="G3516" s="1">
        <v>-724.90794501775019</v>
      </c>
      <c r="H3516" s="1">
        <v>2.9572345605186401E-5</v>
      </c>
      <c r="K3516" s="4">
        <v>110724012</v>
      </c>
      <c r="L3516" s="5">
        <v>4525001</v>
      </c>
      <c r="M3516" s="6">
        <v>24.469389509999999</v>
      </c>
      <c r="AB3516" s="8" t="s">
        <v>7655</v>
      </c>
    </row>
    <row r="3517" spans="1:28" x14ac:dyDescent="0.45">
      <c r="A3517" t="s">
        <v>6098</v>
      </c>
      <c r="B3517" t="s">
        <v>8503</v>
      </c>
      <c r="C3517" t="s">
        <v>8503</v>
      </c>
      <c r="G3517" s="1">
        <v>-721.46107656434344</v>
      </c>
      <c r="H3517" s="1">
        <v>6.9820033968892104E-5</v>
      </c>
      <c r="K3517" s="4">
        <v>110724012</v>
      </c>
      <c r="L3517" s="5">
        <v>4525001</v>
      </c>
      <c r="M3517" s="6">
        <v>24.469389509999999</v>
      </c>
      <c r="AB3517" s="8" t="s">
        <v>7655</v>
      </c>
    </row>
    <row r="3518" spans="1:28" x14ac:dyDescent="0.45">
      <c r="A3518" t="s">
        <v>6098</v>
      </c>
      <c r="B3518" t="s">
        <v>8504</v>
      </c>
      <c r="C3518" t="s">
        <v>8504</v>
      </c>
      <c r="G3518" s="1">
        <v>-718.03873408842242</v>
      </c>
      <c r="H3518" s="1">
        <v>1.4295709854558999E-4</v>
      </c>
      <c r="K3518" s="4">
        <v>110724012</v>
      </c>
      <c r="L3518" s="5">
        <v>4525001</v>
      </c>
      <c r="M3518" s="6">
        <v>24.469389509999999</v>
      </c>
      <c r="AB3518" s="8" t="s">
        <v>7655</v>
      </c>
    </row>
    <row r="3519" spans="1:28" x14ac:dyDescent="0.45">
      <c r="A3519" t="s">
        <v>6098</v>
      </c>
      <c r="B3519" t="s">
        <v>8505</v>
      </c>
      <c r="C3519" t="s">
        <v>8505</v>
      </c>
      <c r="G3519" s="1">
        <v>-714.64068545658961</v>
      </c>
      <c r="H3519" s="1">
        <v>2.7850713867331301E-4</v>
      </c>
      <c r="K3519" s="4">
        <v>110724012</v>
      </c>
      <c r="L3519" s="5">
        <v>4525001</v>
      </c>
      <c r="M3519" s="6">
        <v>24.469389509999999</v>
      </c>
      <c r="AB3519" s="8" t="s">
        <v>7655</v>
      </c>
    </row>
    <row r="3520" spans="1:28" x14ac:dyDescent="0.45">
      <c r="A3520" t="s">
        <v>6098</v>
      </c>
      <c r="B3520" t="s">
        <v>8506</v>
      </c>
      <c r="C3520" t="s">
        <v>8506</v>
      </c>
      <c r="G3520" s="1">
        <v>-711.26670127533123</v>
      </c>
      <c r="H3520" s="1">
        <v>5.0393966151138995E-4</v>
      </c>
      <c r="K3520" s="4">
        <v>110724012</v>
      </c>
      <c r="L3520" s="5">
        <v>4525001</v>
      </c>
      <c r="M3520" s="6">
        <v>24.469389509999999</v>
      </c>
      <c r="AB3520" s="8" t="s">
        <v>7655</v>
      </c>
    </row>
    <row r="3521" spans="1:28" x14ac:dyDescent="0.45">
      <c r="A3521" t="s">
        <v>6098</v>
      </c>
      <c r="B3521" t="s">
        <v>8507</v>
      </c>
      <c r="C3521" t="s">
        <v>8507</v>
      </c>
      <c r="G3521" s="1">
        <v>-707.91655485230206</v>
      </c>
      <c r="H3521" s="1">
        <v>7.8807431748943498E-3</v>
      </c>
      <c r="K3521" s="4">
        <v>110724012</v>
      </c>
      <c r="L3521" s="5">
        <v>4525001</v>
      </c>
      <c r="M3521" s="6">
        <v>24.469389509999999</v>
      </c>
      <c r="AB3521" s="8" t="s">
        <v>7655</v>
      </c>
    </row>
    <row r="3522" spans="1:28" x14ac:dyDescent="0.45">
      <c r="A3522" t="s">
        <v>6098</v>
      </c>
      <c r="B3522" t="s">
        <v>8508</v>
      </c>
      <c r="C3522" t="s">
        <v>8508</v>
      </c>
      <c r="G3522" s="1">
        <v>-704.59002215824955</v>
      </c>
      <c r="H3522" s="1">
        <v>5.9163647142645602E-3</v>
      </c>
      <c r="K3522" s="4">
        <v>110724012</v>
      </c>
      <c r="L3522" s="5">
        <v>4525001</v>
      </c>
      <c r="M3522" s="6">
        <v>24.469389509999999</v>
      </c>
      <c r="AB3522" s="8" t="s">
        <v>7655</v>
      </c>
    </row>
    <row r="3523" spans="1:28" x14ac:dyDescent="0.45">
      <c r="A3523" t="s">
        <v>6098</v>
      </c>
      <c r="B3523" t="s">
        <v>8509</v>
      </c>
      <c r="C3523" t="s">
        <v>8509</v>
      </c>
      <c r="G3523" s="1">
        <v>-701.28688178955872</v>
      </c>
      <c r="H3523" s="1">
        <v>4.29327654381293E-3</v>
      </c>
      <c r="K3523" s="4">
        <v>110724012</v>
      </c>
      <c r="L3523" s="5">
        <v>4525001</v>
      </c>
      <c r="M3523" s="6">
        <v>24.469389509999999</v>
      </c>
      <c r="AB3523" s="8" t="s">
        <v>7655</v>
      </c>
    </row>
    <row r="3524" spans="1:28" x14ac:dyDescent="0.45">
      <c r="A3524" t="s">
        <v>6098</v>
      </c>
      <c r="B3524" t="s">
        <v>8510</v>
      </c>
      <c r="C3524" t="s">
        <v>8510</v>
      </c>
      <c r="G3524" s="1">
        <v>-698.00691493140801</v>
      </c>
      <c r="H3524" s="1">
        <v>3.04767723921988E-3</v>
      </c>
      <c r="K3524" s="4">
        <v>110724012</v>
      </c>
      <c r="L3524" s="5">
        <v>4525001</v>
      </c>
      <c r="M3524" s="6">
        <v>24.469389509999999</v>
      </c>
      <c r="AB3524" s="8" t="s">
        <v>7655</v>
      </c>
    </row>
    <row r="3525" spans="1:28" x14ac:dyDescent="0.45">
      <c r="A3525" t="s">
        <v>6098</v>
      </c>
      <c r="B3525" t="s">
        <v>8511</v>
      </c>
      <c r="C3525" t="s">
        <v>8511</v>
      </c>
      <c r="G3525" s="1">
        <v>-694.74990532153709</v>
      </c>
      <c r="H3525" s="1">
        <v>2.14705989362933E-3</v>
      </c>
      <c r="K3525" s="4">
        <v>110724012</v>
      </c>
      <c r="L3525" s="5">
        <v>4525001</v>
      </c>
      <c r="M3525" s="6">
        <v>24.469389509999999</v>
      </c>
      <c r="AB3525" s="8" t="s">
        <v>7655</v>
      </c>
    </row>
    <row r="3526" spans="1:28" x14ac:dyDescent="0.45">
      <c r="A3526" t="s">
        <v>6098</v>
      </c>
      <c r="B3526" t="s">
        <v>8512</v>
      </c>
      <c r="C3526" t="s">
        <v>8512</v>
      </c>
      <c r="G3526" s="1">
        <v>-691.51563921458694</v>
      </c>
      <c r="H3526" s="1">
        <v>1.51944827085533E-3</v>
      </c>
      <c r="K3526" s="4">
        <v>110724012</v>
      </c>
      <c r="L3526" s="5">
        <v>4525001</v>
      </c>
      <c r="M3526" s="6">
        <v>24.469389509999999</v>
      </c>
      <c r="AB3526" s="8" t="s">
        <v>7655</v>
      </c>
    </row>
    <row r="3527" spans="1:28" x14ac:dyDescent="0.45">
      <c r="A3527" t="s">
        <v>6098</v>
      </c>
      <c r="B3527" t="s">
        <v>8513</v>
      </c>
      <c r="C3527" t="s">
        <v>8513</v>
      </c>
      <c r="G3527" s="1">
        <v>-688.30390534704645</v>
      </c>
      <c r="H3527" s="1">
        <v>1.0832079222945501E-3</v>
      </c>
      <c r="K3527" s="4">
        <v>110724012</v>
      </c>
      <c r="L3527" s="5">
        <v>4525001</v>
      </c>
      <c r="M3527" s="6">
        <v>24.469389509999999</v>
      </c>
      <c r="AB3527" s="8" t="s">
        <v>7655</v>
      </c>
    </row>
    <row r="3528" spans="1:28" x14ac:dyDescent="0.45">
      <c r="A3528" t="s">
        <v>6098</v>
      </c>
      <c r="B3528" t="s">
        <v>8514</v>
      </c>
      <c r="C3528" t="s">
        <v>8514</v>
      </c>
      <c r="G3528" s="1">
        <v>-685.11449490273549</v>
      </c>
      <c r="H3528" s="1">
        <v>7.7648424883251202E-4</v>
      </c>
      <c r="K3528" s="4">
        <v>110724012</v>
      </c>
      <c r="L3528" s="5">
        <v>4525001</v>
      </c>
      <c r="M3528" s="6">
        <v>24.469389509999999</v>
      </c>
      <c r="AB3528" s="8" t="s">
        <v>7655</v>
      </c>
    </row>
    <row r="3529" spans="1:28" x14ac:dyDescent="0.45">
      <c r="A3529" t="s">
        <v>6098</v>
      </c>
      <c r="B3529" t="s">
        <v>8515</v>
      </c>
      <c r="C3529" t="s">
        <v>8515</v>
      </c>
      <c r="G3529" s="1">
        <v>-721.22401019849553</v>
      </c>
      <c r="H3529" s="1">
        <v>8.1786286144757604E-6</v>
      </c>
      <c r="K3529" s="4">
        <v>110724012</v>
      </c>
      <c r="L3529" s="5">
        <v>4525001</v>
      </c>
      <c r="M3529" s="6">
        <v>24.469389509999999</v>
      </c>
      <c r="AB3529" s="8" t="s">
        <v>7655</v>
      </c>
    </row>
    <row r="3530" spans="1:28" x14ac:dyDescent="0.45">
      <c r="A3530" t="s">
        <v>6098</v>
      </c>
      <c r="B3530" t="s">
        <v>8516</v>
      </c>
      <c r="C3530" t="s">
        <v>8516</v>
      </c>
      <c r="G3530" s="1">
        <v>-717.8148190935965</v>
      </c>
      <c r="H3530" s="1">
        <v>2.31774251237846E-5</v>
      </c>
      <c r="K3530" s="4">
        <v>110724012</v>
      </c>
      <c r="L3530" s="5">
        <v>4525001</v>
      </c>
      <c r="M3530" s="6">
        <v>24.469389509999999</v>
      </c>
      <c r="AB3530" s="8" t="s">
        <v>7655</v>
      </c>
    </row>
    <row r="3531" spans="1:28" x14ac:dyDescent="0.45">
      <c r="A3531" t="s">
        <v>6098</v>
      </c>
      <c r="B3531" t="s">
        <v>8517</v>
      </c>
      <c r="C3531" t="s">
        <v>8517</v>
      </c>
      <c r="G3531" s="1">
        <v>-714.42974360366873</v>
      </c>
      <c r="H3531" s="1">
        <v>5.87325376131668E-5</v>
      </c>
      <c r="K3531" s="4">
        <v>110724012</v>
      </c>
      <c r="L3531" s="5">
        <v>4525001</v>
      </c>
      <c r="M3531" s="6">
        <v>24.469389509999999</v>
      </c>
      <c r="AB3531" s="8" t="s">
        <v>7655</v>
      </c>
    </row>
    <row r="3532" spans="1:28" x14ac:dyDescent="0.45">
      <c r="A3532" t="s">
        <v>6098</v>
      </c>
      <c r="B3532" t="s">
        <v>8518</v>
      </c>
      <c r="C3532" t="s">
        <v>8518</v>
      </c>
      <c r="G3532" s="1">
        <v>-711.06855681483341</v>
      </c>
      <c r="H3532" s="1">
        <v>1.3270649590864999E-4</v>
      </c>
      <c r="K3532" s="4">
        <v>110724012</v>
      </c>
      <c r="L3532" s="5">
        <v>4525001</v>
      </c>
      <c r="M3532" s="6">
        <v>24.469389509999999</v>
      </c>
      <c r="AB3532" s="8" t="s">
        <v>7655</v>
      </c>
    </row>
    <row r="3533" spans="1:28" x14ac:dyDescent="0.45">
      <c r="A3533" t="s">
        <v>6098</v>
      </c>
      <c r="B3533" t="s">
        <v>8519</v>
      </c>
      <c r="C3533" t="s">
        <v>8519</v>
      </c>
      <c r="G3533" s="1">
        <v>-707.731034475863</v>
      </c>
      <c r="H3533" s="1">
        <v>2.7543904904538802E-4</v>
      </c>
      <c r="K3533" s="4">
        <v>110724012</v>
      </c>
      <c r="L3533" s="5">
        <v>4525001</v>
      </c>
      <c r="M3533" s="6">
        <v>24.469389509999999</v>
      </c>
      <c r="AB3533" s="8" t="s">
        <v>7655</v>
      </c>
    </row>
    <row r="3534" spans="1:28" x14ac:dyDescent="0.45">
      <c r="A3534" t="s">
        <v>6098</v>
      </c>
      <c r="B3534" t="s">
        <v>8520</v>
      </c>
      <c r="C3534" t="s">
        <v>8520</v>
      </c>
      <c r="G3534" s="1">
        <v>-704.41695496076466</v>
      </c>
      <c r="H3534" s="1">
        <v>5.1696198421811502E-4</v>
      </c>
      <c r="K3534" s="4">
        <v>110724012</v>
      </c>
      <c r="L3534" s="5">
        <v>4525001</v>
      </c>
      <c r="M3534" s="6">
        <v>24.469389509999999</v>
      </c>
      <c r="AB3534" s="8" t="s">
        <v>7655</v>
      </c>
    </row>
    <row r="3535" spans="1:28" x14ac:dyDescent="0.45">
      <c r="A3535" t="s">
        <v>6098</v>
      </c>
      <c r="B3535" t="s">
        <v>8521</v>
      </c>
      <c r="C3535" t="s">
        <v>8521</v>
      </c>
      <c r="G3535" s="1">
        <v>-701.12609923198943</v>
      </c>
      <c r="H3535" s="1">
        <v>9.4677074673453899E-4</v>
      </c>
      <c r="K3535" s="4">
        <v>110724012</v>
      </c>
      <c r="L3535" s="5">
        <v>4525001</v>
      </c>
      <c r="M3535" s="6">
        <v>24.469389509999999</v>
      </c>
      <c r="AB3535" s="8" t="s">
        <v>7655</v>
      </c>
    </row>
    <row r="3536" spans="1:28" x14ac:dyDescent="0.45">
      <c r="A3536" t="s">
        <v>6098</v>
      </c>
      <c r="B3536" t="s">
        <v>8522</v>
      </c>
      <c r="C3536" t="s">
        <v>8522</v>
      </c>
      <c r="G3536" s="1">
        <v>-697.85825080424797</v>
      </c>
      <c r="H3536" s="1">
        <v>4.7919279409784198E-3</v>
      </c>
      <c r="K3536" s="4">
        <v>110724012</v>
      </c>
      <c r="L3536" s="5">
        <v>4525001</v>
      </c>
      <c r="M3536" s="6">
        <v>24.469389509999999</v>
      </c>
      <c r="AB3536" s="8" t="s">
        <v>7655</v>
      </c>
    </row>
    <row r="3537" spans="1:28" x14ac:dyDescent="0.45">
      <c r="A3537" t="s">
        <v>6098</v>
      </c>
      <c r="B3537" t="s">
        <v>8523</v>
      </c>
      <c r="C3537" t="s">
        <v>8523</v>
      </c>
      <c r="G3537" s="1">
        <v>-694.61319570889736</v>
      </c>
      <c r="H3537" s="1">
        <v>3.33194168020231E-3</v>
      </c>
      <c r="K3537" s="4">
        <v>110724012</v>
      </c>
      <c r="L3537" s="5">
        <v>4525001</v>
      </c>
      <c r="M3537" s="6">
        <v>24.469389509999999</v>
      </c>
      <c r="AB3537" s="8" t="s">
        <v>7655</v>
      </c>
    </row>
    <row r="3538" spans="1:28" x14ac:dyDescent="0.45">
      <c r="A3538" t="s">
        <v>6098</v>
      </c>
      <c r="B3538" t="s">
        <v>8524</v>
      </c>
      <c r="C3538" t="s">
        <v>8524</v>
      </c>
      <c r="G3538" s="1">
        <v>-691.39072245891305</v>
      </c>
      <c r="H3538" s="1">
        <v>2.2726677153505101E-3</v>
      </c>
      <c r="K3538" s="4">
        <v>110724012</v>
      </c>
      <c r="L3538" s="5">
        <v>4525001</v>
      </c>
      <c r="M3538" s="6">
        <v>24.469389509999999</v>
      </c>
      <c r="AB3538" s="8" t="s">
        <v>7655</v>
      </c>
    </row>
    <row r="3539" spans="1:28" x14ac:dyDescent="0.45">
      <c r="A3539" t="s">
        <v>6098</v>
      </c>
      <c r="B3539" t="s">
        <v>8525</v>
      </c>
      <c r="C3539" t="s">
        <v>8525</v>
      </c>
      <c r="G3539" s="1">
        <v>-688.19062201444467</v>
      </c>
      <c r="H3539" s="1">
        <v>1.5483643531687399E-3</v>
      </c>
      <c r="K3539" s="4">
        <v>110724012</v>
      </c>
      <c r="L3539" s="5">
        <v>4525001</v>
      </c>
      <c r="M3539" s="6">
        <v>24.469389509999999</v>
      </c>
      <c r="AB3539" s="8" t="s">
        <v>7655</v>
      </c>
    </row>
    <row r="3540" spans="1:28" x14ac:dyDescent="0.45">
      <c r="A3540" t="s">
        <v>6098</v>
      </c>
      <c r="B3540" t="s">
        <v>8526</v>
      </c>
      <c r="C3540" t="s">
        <v>8526</v>
      </c>
      <c r="G3540" s="1">
        <v>-685.01268774889627</v>
      </c>
      <c r="H3540" s="1">
        <v>1.0636283386375801E-3</v>
      </c>
      <c r="K3540" s="4">
        <v>110724012</v>
      </c>
      <c r="L3540" s="5">
        <v>4525001</v>
      </c>
      <c r="M3540" s="6">
        <v>24.469389509999999</v>
      </c>
      <c r="AB3540" s="8" t="s">
        <v>7655</v>
      </c>
    </row>
    <row r="3541" spans="1:28" x14ac:dyDescent="0.45">
      <c r="A3541" t="s">
        <v>6098</v>
      </c>
      <c r="B3541" t="s">
        <v>8527</v>
      </c>
      <c r="C3541" t="s">
        <v>8527</v>
      </c>
      <c r="G3541" s="1">
        <v>-681.85671541558429</v>
      </c>
      <c r="H3541" s="1">
        <v>7.3579965096614403E-4</v>
      </c>
      <c r="K3541" s="4">
        <v>110724012</v>
      </c>
      <c r="L3541" s="5">
        <v>4525001</v>
      </c>
      <c r="M3541" s="6">
        <v>24.469389509999999</v>
      </c>
      <c r="AB3541" s="8" t="s">
        <v>7655</v>
      </c>
    </row>
    <row r="3542" spans="1:28" x14ac:dyDescent="0.45">
      <c r="A3542" t="s">
        <v>6098</v>
      </c>
      <c r="B3542" t="s">
        <v>8528</v>
      </c>
      <c r="C3542" t="s">
        <v>8528</v>
      </c>
      <c r="G3542" s="1">
        <v>-678.72250311491564</v>
      </c>
      <c r="H3542" s="1">
        <v>5.11082761657206E-4</v>
      </c>
      <c r="K3542" s="4">
        <v>110724012</v>
      </c>
      <c r="L3542" s="5">
        <v>4525001</v>
      </c>
      <c r="M3542" s="6">
        <v>24.469389509999999</v>
      </c>
      <c r="AB3542" s="8" t="s">
        <v>7655</v>
      </c>
    </row>
    <row r="3543" spans="1:28" x14ac:dyDescent="0.45">
      <c r="A3543" t="s">
        <v>6098</v>
      </c>
      <c r="B3543" t="s">
        <v>8529</v>
      </c>
      <c r="C3543" t="s">
        <v>8529</v>
      </c>
      <c r="G3543" s="1">
        <v>-675.60985126209323</v>
      </c>
      <c r="H3543" s="1">
        <v>3.5601621827602298E-4</v>
      </c>
      <c r="K3543" s="4">
        <v>110724012</v>
      </c>
      <c r="L3543" s="5">
        <v>4525001</v>
      </c>
      <c r="M3543" s="6">
        <v>24.469389509999999</v>
      </c>
      <c r="AB3543" s="8" t="s">
        <v>7655</v>
      </c>
    </row>
    <row r="3544" spans="1:28" x14ac:dyDescent="0.45">
      <c r="A3544" t="s">
        <v>6098</v>
      </c>
      <c r="B3544" t="s">
        <v>8530</v>
      </c>
      <c r="C3544" t="s">
        <v>8530</v>
      </c>
      <c r="G3544" s="1">
        <v>-728.56401647609471</v>
      </c>
      <c r="H3544" s="1">
        <v>3.6468246855187298E-6</v>
      </c>
      <c r="K3544" s="4">
        <v>110724012</v>
      </c>
      <c r="L3544" s="5">
        <v>4525001</v>
      </c>
      <c r="M3544" s="6">
        <v>24.469389509999999</v>
      </c>
      <c r="AB3544" s="8" t="s">
        <v>7655</v>
      </c>
    </row>
    <row r="3545" spans="1:28" x14ac:dyDescent="0.45">
      <c r="A3545" t="s">
        <v>6098</v>
      </c>
      <c r="B3545" t="s">
        <v>8531</v>
      </c>
      <c r="C3545" t="s">
        <v>8531</v>
      </c>
      <c r="G3545" s="1">
        <v>-725.07466103318063</v>
      </c>
      <c r="H3545" s="1">
        <v>1.26602448154851E-5</v>
      </c>
      <c r="K3545" s="4">
        <v>110724012</v>
      </c>
      <c r="L3545" s="5">
        <v>4525001</v>
      </c>
      <c r="M3545" s="6">
        <v>24.469389509999999</v>
      </c>
      <c r="AB3545" s="8" t="s">
        <v>7655</v>
      </c>
    </row>
    <row r="3546" spans="1:28" x14ac:dyDescent="0.45">
      <c r="A3546" t="s">
        <v>6098</v>
      </c>
      <c r="B3546" t="s">
        <v>8532</v>
      </c>
      <c r="C3546" t="s">
        <v>8532</v>
      </c>
      <c r="G3546" s="1">
        <v>-721.61031336241831</v>
      </c>
      <c r="H3546" s="1">
        <v>3.8792783681442403E-5</v>
      </c>
      <c r="K3546" s="4">
        <v>110724012</v>
      </c>
      <c r="L3546" s="5">
        <v>4525001</v>
      </c>
      <c r="M3546" s="6">
        <v>24.469389509999999</v>
      </c>
      <c r="AB3546" s="8" t="s">
        <v>7655</v>
      </c>
    </row>
    <row r="3547" spans="1:28" x14ac:dyDescent="0.45">
      <c r="A3547" t="s">
        <v>6098</v>
      </c>
      <c r="B3547" t="s">
        <v>8533</v>
      </c>
      <c r="C3547" t="s">
        <v>8533</v>
      </c>
      <c r="G3547" s="1">
        <v>-718.1707350633676</v>
      </c>
      <c r="H3547" s="1">
        <v>1.0537145536748199E-4</v>
      </c>
      <c r="K3547" s="4">
        <v>110724012</v>
      </c>
      <c r="L3547" s="5">
        <v>4525001</v>
      </c>
      <c r="M3547" s="6">
        <v>24.469389509999999</v>
      </c>
      <c r="AB3547" s="8" t="s">
        <v>7655</v>
      </c>
    </row>
    <row r="3548" spans="1:28" x14ac:dyDescent="0.45">
      <c r="A3548" t="s">
        <v>6098</v>
      </c>
      <c r="B3548" t="s">
        <v>8534</v>
      </c>
      <c r="C3548" t="s">
        <v>8534</v>
      </c>
      <c r="G3548" s="1">
        <v>-714.75569056968504</v>
      </c>
      <c r="H3548" s="1">
        <v>2.36117148000895E-4</v>
      </c>
      <c r="K3548" s="4">
        <v>110724012</v>
      </c>
      <c r="L3548" s="5">
        <v>4525001</v>
      </c>
      <c r="M3548" s="6">
        <v>24.469389509999999</v>
      </c>
      <c r="AB3548" s="8" t="s">
        <v>7655</v>
      </c>
    </row>
    <row r="3549" spans="1:28" x14ac:dyDescent="0.45">
      <c r="A3549" t="s">
        <v>6098</v>
      </c>
      <c r="B3549" t="s">
        <v>8535</v>
      </c>
      <c r="C3549" t="s">
        <v>8535</v>
      </c>
      <c r="G3549" s="1">
        <v>-711.36494710879811</v>
      </c>
      <c r="H3549" s="1">
        <v>4.8075479043998599E-4</v>
      </c>
      <c r="K3549" s="4">
        <v>110724012</v>
      </c>
      <c r="L3549" s="5">
        <v>4525001</v>
      </c>
      <c r="M3549" s="6">
        <v>24.469389509999999</v>
      </c>
      <c r="AB3549" s="8" t="s">
        <v>7655</v>
      </c>
    </row>
    <row r="3550" spans="1:28" x14ac:dyDescent="0.45">
      <c r="A3550" t="s">
        <v>6098</v>
      </c>
      <c r="B3550" t="s">
        <v>8536</v>
      </c>
      <c r="C3550" t="s">
        <v>8536</v>
      </c>
      <c r="G3550" s="1">
        <v>-707.99827466222985</v>
      </c>
      <c r="H3550" s="1">
        <v>9.5204950685115301E-4</v>
      </c>
      <c r="K3550" s="4">
        <v>110724012</v>
      </c>
      <c r="L3550" s="5">
        <v>4525001</v>
      </c>
      <c r="M3550" s="6">
        <v>24.469389509999999</v>
      </c>
      <c r="AB3550" s="8" t="s">
        <v>7655</v>
      </c>
    </row>
    <row r="3551" spans="1:28" x14ac:dyDescent="0.45">
      <c r="A3551" t="s">
        <v>6098</v>
      </c>
      <c r="B3551" t="s">
        <v>8537</v>
      </c>
      <c r="C3551" t="s">
        <v>8537</v>
      </c>
      <c r="G3551" s="1">
        <v>-704.65544592659194</v>
      </c>
      <c r="H3551" s="1">
        <v>3.78452847567496E-3</v>
      </c>
      <c r="K3551" s="4">
        <v>110724012</v>
      </c>
      <c r="L3551" s="5">
        <v>4525001</v>
      </c>
      <c r="M3551" s="6">
        <v>24.469389509999999</v>
      </c>
      <c r="AB3551" s="8" t="s">
        <v>7655</v>
      </c>
    </row>
    <row r="3552" spans="1:28" x14ac:dyDescent="0.45">
      <c r="A3552" t="s">
        <v>6098</v>
      </c>
      <c r="B3552" t="s">
        <v>8538</v>
      </c>
      <c r="C3552" t="s">
        <v>8538</v>
      </c>
      <c r="G3552" s="1">
        <v>-701.33623627521854</v>
      </c>
      <c r="H3552" s="1">
        <v>2.4771495335155999E-3</v>
      </c>
      <c r="K3552" s="4">
        <v>110724012</v>
      </c>
      <c r="L3552" s="5">
        <v>4525001</v>
      </c>
      <c r="M3552" s="6">
        <v>24.469389509999999</v>
      </c>
      <c r="AB3552" s="8" t="s">
        <v>7655</v>
      </c>
    </row>
    <row r="3553" spans="1:28" x14ac:dyDescent="0.45">
      <c r="A3553" t="s">
        <v>6098</v>
      </c>
      <c r="B3553" t="s">
        <v>8539</v>
      </c>
      <c r="C3553" t="s">
        <v>8539</v>
      </c>
      <c r="G3553" s="1">
        <v>-698.04042372042977</v>
      </c>
      <c r="H3553" s="1">
        <v>1.6010870316197101E-3</v>
      </c>
      <c r="K3553" s="4">
        <v>110724012</v>
      </c>
      <c r="L3553" s="5">
        <v>4525001</v>
      </c>
      <c r="M3553" s="6">
        <v>24.469389509999999</v>
      </c>
      <c r="AB3553" s="8" t="s">
        <v>7655</v>
      </c>
    </row>
    <row r="3554" spans="1:28" x14ac:dyDescent="0.45">
      <c r="A3554" t="s">
        <v>6098</v>
      </c>
      <c r="B3554" t="s">
        <v>8540</v>
      </c>
      <c r="C3554" t="s">
        <v>8540</v>
      </c>
      <c r="G3554" s="1">
        <v>-694.76778887641399</v>
      </c>
      <c r="H3554" s="1">
        <v>1.04198184224759E-3</v>
      </c>
      <c r="K3554" s="4">
        <v>110724012</v>
      </c>
      <c r="L3554" s="5">
        <v>4525001</v>
      </c>
      <c r="M3554" s="6">
        <v>24.469389509999999</v>
      </c>
      <c r="AB3554" s="8" t="s">
        <v>7655</v>
      </c>
    </row>
    <row r="3555" spans="1:28" x14ac:dyDescent="0.45">
      <c r="A3555" t="s">
        <v>6098</v>
      </c>
      <c r="B3555" t="s">
        <v>8541</v>
      </c>
      <c r="C3555" t="s">
        <v>8541</v>
      </c>
      <c r="G3555" s="1">
        <v>-691.51811492271486</v>
      </c>
      <c r="H3555" s="1">
        <v>6.8571642789155797E-4</v>
      </c>
      <c r="K3555" s="4">
        <v>110724012</v>
      </c>
      <c r="L3555" s="5">
        <v>4525001</v>
      </c>
      <c r="M3555" s="6">
        <v>24.469389509999999</v>
      </c>
      <c r="AB3555" s="8" t="s">
        <v>7655</v>
      </c>
    </row>
    <row r="3556" spans="1:28" x14ac:dyDescent="0.45">
      <c r="A3556" t="s">
        <v>6098</v>
      </c>
      <c r="B3556" t="s">
        <v>8542</v>
      </c>
      <c r="C3556" t="s">
        <v>8542</v>
      </c>
      <c r="G3556" s="1">
        <v>-688.29118756832554</v>
      </c>
      <c r="H3556" s="1">
        <v>4.53415622554722E-4</v>
      </c>
      <c r="K3556" s="4">
        <v>110724012</v>
      </c>
      <c r="L3556" s="5">
        <v>4525001</v>
      </c>
      <c r="M3556" s="6">
        <v>24.469389509999999</v>
      </c>
      <c r="AB3556" s="8" t="s">
        <v>7655</v>
      </c>
    </row>
    <row r="3557" spans="1:28" x14ac:dyDescent="0.45">
      <c r="A3557" t="s">
        <v>6098</v>
      </c>
      <c r="B3557" t="s">
        <v>8543</v>
      </c>
      <c r="C3557" t="s">
        <v>8543</v>
      </c>
      <c r="G3557" s="1">
        <v>-685.08679501635243</v>
      </c>
      <c r="H3557" s="1">
        <v>2.9986377570874299E-4</v>
      </c>
      <c r="K3557" s="4">
        <v>110724012</v>
      </c>
      <c r="L3557" s="5">
        <v>4525001</v>
      </c>
      <c r="M3557" s="6">
        <v>24.469389509999999</v>
      </c>
      <c r="AB3557" s="8" t="s">
        <v>7655</v>
      </c>
    </row>
    <row r="3558" spans="1:28" x14ac:dyDescent="0.45">
      <c r="A3558" t="s">
        <v>6098</v>
      </c>
      <c r="B3558" t="s">
        <v>8544</v>
      </c>
      <c r="C3558" t="s">
        <v>8544</v>
      </c>
      <c r="G3558" s="1">
        <v>-681.90472792926869</v>
      </c>
      <c r="H3558" s="1">
        <v>1.9921807182363401E-4</v>
      </c>
      <c r="K3558" s="4">
        <v>110724012</v>
      </c>
      <c r="L3558" s="5">
        <v>4525001</v>
      </c>
      <c r="M3558" s="6">
        <v>24.469389509999999</v>
      </c>
      <c r="AB3558" s="8" t="s">
        <v>7655</v>
      </c>
    </row>
    <row r="3559" spans="1:28" x14ac:dyDescent="0.45">
      <c r="A3559" t="s">
        <v>6098</v>
      </c>
      <c r="B3559" t="s">
        <v>8545</v>
      </c>
      <c r="C3559" t="s">
        <v>8545</v>
      </c>
      <c r="G3559" s="1">
        <v>-674.6924745730164</v>
      </c>
      <c r="H3559" s="1">
        <v>2.1183897656310802E-6</v>
      </c>
      <c r="K3559" s="4">
        <v>110724012</v>
      </c>
      <c r="L3559" s="5">
        <v>4525001</v>
      </c>
      <c r="M3559" s="6">
        <v>24.469389509999999</v>
      </c>
      <c r="AB3559" s="8" t="s">
        <v>7655</v>
      </c>
    </row>
    <row r="3560" spans="1:28" x14ac:dyDescent="0.45">
      <c r="A3560" t="s">
        <v>6098</v>
      </c>
      <c r="B3560" t="s">
        <v>8546</v>
      </c>
      <c r="C3560" t="s">
        <v>8546</v>
      </c>
      <c r="G3560" s="1">
        <v>-671.65949775042077</v>
      </c>
      <c r="H3560" s="1">
        <v>8.0524918239112601E-6</v>
      </c>
      <c r="K3560" s="4">
        <v>110724012</v>
      </c>
      <c r="L3560" s="5">
        <v>4525001</v>
      </c>
      <c r="M3560" s="6">
        <v>24.469389509999999</v>
      </c>
      <c r="AB3560" s="8" t="s">
        <v>7655</v>
      </c>
    </row>
    <row r="3561" spans="1:28" x14ac:dyDescent="0.45">
      <c r="A3561" t="s">
        <v>6098</v>
      </c>
      <c r="B3561" t="s">
        <v>8547</v>
      </c>
      <c r="C3561" t="s">
        <v>8547</v>
      </c>
      <c r="G3561" s="1">
        <v>-668.64692647933578</v>
      </c>
      <c r="H3561" s="1">
        <v>2.6718531248858602E-5</v>
      </c>
      <c r="K3561" s="4">
        <v>110724012</v>
      </c>
      <c r="L3561" s="5">
        <v>4525001</v>
      </c>
      <c r="M3561" s="6">
        <v>24.469389509999999</v>
      </c>
      <c r="AB3561" s="8" t="s">
        <v>7655</v>
      </c>
    </row>
    <row r="3562" spans="1:28" x14ac:dyDescent="0.45">
      <c r="A3562" t="s">
        <v>6098</v>
      </c>
      <c r="B3562" t="s">
        <v>8548</v>
      </c>
      <c r="C3562" t="s">
        <v>8548</v>
      </c>
      <c r="G3562" s="1">
        <v>-665.6545781208697</v>
      </c>
      <c r="H3562" s="1">
        <v>7.77409205644217E-5</v>
      </c>
      <c r="K3562" s="4">
        <v>110724012</v>
      </c>
      <c r="L3562" s="5">
        <v>4525001</v>
      </c>
      <c r="M3562" s="6">
        <v>24.469389509999999</v>
      </c>
      <c r="AB3562" s="8" t="s">
        <v>7655</v>
      </c>
    </row>
    <row r="3563" spans="1:28" x14ac:dyDescent="0.45">
      <c r="A3563" t="s">
        <v>6098</v>
      </c>
      <c r="B3563" t="s">
        <v>8549</v>
      </c>
      <c r="C3563" t="s">
        <v>8549</v>
      </c>
      <c r="G3563" s="1">
        <v>-662.68227207493965</v>
      </c>
      <c r="H3563" s="1">
        <v>1.81062142461982E-4</v>
      </c>
      <c r="K3563" s="4">
        <v>110724012</v>
      </c>
      <c r="L3563" s="5">
        <v>4525001</v>
      </c>
      <c r="M3563" s="6">
        <v>24.469389509999999</v>
      </c>
      <c r="AB3563" s="8" t="s">
        <v>7655</v>
      </c>
    </row>
    <row r="3564" spans="1:28" x14ac:dyDescent="0.45">
      <c r="A3564" t="s">
        <v>6098</v>
      </c>
      <c r="B3564" t="s">
        <v>8550</v>
      </c>
      <c r="C3564" t="s">
        <v>8550</v>
      </c>
      <c r="G3564" s="1">
        <v>-659.72982975303114</v>
      </c>
      <c r="H3564" s="1">
        <v>3.9350491222122101E-4</v>
      </c>
      <c r="K3564" s="4">
        <v>110724012</v>
      </c>
      <c r="L3564" s="5">
        <v>4525001</v>
      </c>
      <c r="M3564" s="6">
        <v>24.469389509999999</v>
      </c>
      <c r="AB3564" s="8" t="s">
        <v>7655</v>
      </c>
    </row>
    <row r="3565" spans="1:28" x14ac:dyDescent="0.45">
      <c r="A3565" t="s">
        <v>6098</v>
      </c>
      <c r="B3565" t="s">
        <v>8551</v>
      </c>
      <c r="C3565" t="s">
        <v>8551</v>
      </c>
      <c r="G3565" s="1">
        <v>-656.79707455136008</v>
      </c>
      <c r="H3565" s="1">
        <v>8.1317921222060895E-4</v>
      </c>
      <c r="K3565" s="4">
        <v>110724012</v>
      </c>
      <c r="L3565" s="5">
        <v>4525001</v>
      </c>
      <c r="M3565" s="6">
        <v>24.469389509999999</v>
      </c>
      <c r="AB3565" s="8" t="s">
        <v>7655</v>
      </c>
    </row>
    <row r="3566" spans="1:28" x14ac:dyDescent="0.45">
      <c r="A3566" t="s">
        <v>6098</v>
      </c>
      <c r="B3566" t="s">
        <v>8552</v>
      </c>
      <c r="C3566" t="s">
        <v>8552</v>
      </c>
      <c r="G3566" s="1">
        <v>-653.88383182447126</v>
      </c>
      <c r="H3566" s="1">
        <v>3.4857663730585501E-3</v>
      </c>
      <c r="K3566" s="4">
        <v>110724012</v>
      </c>
      <c r="L3566" s="5">
        <v>4525001</v>
      </c>
      <c r="M3566" s="6">
        <v>24.469389509999999</v>
      </c>
      <c r="AB3566" s="8" t="s">
        <v>7655</v>
      </c>
    </row>
    <row r="3567" spans="1:28" x14ac:dyDescent="0.45">
      <c r="A3567" t="s">
        <v>6098</v>
      </c>
      <c r="B3567" t="s">
        <v>8553</v>
      </c>
      <c r="C3567" t="s">
        <v>8553</v>
      </c>
      <c r="G3567" s="1">
        <v>-650.98992885923155</v>
      </c>
      <c r="H3567" s="1">
        <v>2.2398270022493099E-3</v>
      </c>
      <c r="K3567" s="4">
        <v>110724012</v>
      </c>
      <c r="L3567" s="5">
        <v>4525001</v>
      </c>
      <c r="M3567" s="6">
        <v>24.469389509999999</v>
      </c>
      <c r="AB3567" s="8" t="s">
        <v>7655</v>
      </c>
    </row>
    <row r="3568" spans="1:28" x14ac:dyDescent="0.45">
      <c r="A3568" t="s">
        <v>6098</v>
      </c>
      <c r="B3568" t="s">
        <v>8554</v>
      </c>
      <c r="C3568" t="s">
        <v>8554</v>
      </c>
      <c r="G3568" s="1">
        <v>-648.1151948492344</v>
      </c>
      <c r="H3568" s="1">
        <v>1.4124986986279999E-3</v>
      </c>
      <c r="K3568" s="4">
        <v>110724012</v>
      </c>
      <c r="L3568" s="5">
        <v>4525001</v>
      </c>
      <c r="M3568" s="6">
        <v>24.469389509999999</v>
      </c>
      <c r="AB3568" s="8" t="s">
        <v>7655</v>
      </c>
    </row>
    <row r="3569" spans="1:28" x14ac:dyDescent="0.45">
      <c r="A3569" t="s">
        <v>6098</v>
      </c>
      <c r="B3569" t="s">
        <v>8555</v>
      </c>
      <c r="C3569" t="s">
        <v>8555</v>
      </c>
      <c r="G3569" s="1">
        <v>-645.25946086959573</v>
      </c>
      <c r="H3569" s="1">
        <v>8.9189726492728205E-4</v>
      </c>
      <c r="K3569" s="4">
        <v>110724012</v>
      </c>
      <c r="L3569" s="5">
        <v>4525001</v>
      </c>
      <c r="M3569" s="6">
        <v>24.469389509999999</v>
      </c>
      <c r="AB3569" s="8" t="s">
        <v>7655</v>
      </c>
    </row>
    <row r="3570" spans="1:28" x14ac:dyDescent="0.45">
      <c r="A3570" t="s">
        <v>6098</v>
      </c>
      <c r="B3570" t="s">
        <v>8556</v>
      </c>
      <c r="C3570" t="s">
        <v>8556</v>
      </c>
      <c r="G3570" s="1">
        <v>-642.42255985213819</v>
      </c>
      <c r="H3570" s="1">
        <v>5.6379860067652795E-4</v>
      </c>
      <c r="K3570" s="4">
        <v>110724012</v>
      </c>
      <c r="L3570" s="5">
        <v>4525001</v>
      </c>
      <c r="M3570" s="6">
        <v>24.469389509999999</v>
      </c>
      <c r="AB3570" s="8" t="s">
        <v>7655</v>
      </c>
    </row>
    <row r="3571" spans="1:28" x14ac:dyDescent="0.45">
      <c r="A3571" t="s">
        <v>6098</v>
      </c>
      <c r="B3571" t="s">
        <v>8557</v>
      </c>
      <c r="C3571" t="s">
        <v>8557</v>
      </c>
      <c r="G3571" s="1">
        <v>-639.60432656094997</v>
      </c>
      <c r="H3571" s="1">
        <v>3.5122071513040901E-4</v>
      </c>
      <c r="K3571" s="4">
        <v>110724012</v>
      </c>
      <c r="L3571" s="5">
        <v>4525001</v>
      </c>
      <c r="M3571" s="6">
        <v>24.469389509999999</v>
      </c>
      <c r="AB3571" s="8" t="s">
        <v>7655</v>
      </c>
    </row>
    <row r="3572" spans="1:28" x14ac:dyDescent="0.45">
      <c r="A3572" t="s">
        <v>6098</v>
      </c>
      <c r="B3572" t="s">
        <v>8558</v>
      </c>
      <c r="C3572" t="s">
        <v>8558</v>
      </c>
      <c r="G3572" s="1">
        <v>-636.80459756833022</v>
      </c>
      <c r="H3572" s="1">
        <v>2.1804363881652299E-4</v>
      </c>
      <c r="K3572" s="4">
        <v>110724012</v>
      </c>
      <c r="L3572" s="5">
        <v>4525001</v>
      </c>
      <c r="M3572" s="6">
        <v>24.469389509999999</v>
      </c>
      <c r="AB3572" s="8" t="s">
        <v>7655</v>
      </c>
    </row>
    <row r="3573" spans="1:28" x14ac:dyDescent="0.45">
      <c r="A3573" t="s">
        <v>6098</v>
      </c>
      <c r="B3573" t="s">
        <v>8559</v>
      </c>
      <c r="C3573" t="s">
        <v>8559</v>
      </c>
      <c r="G3573" s="1">
        <v>-634.02321123109209</v>
      </c>
      <c r="H3573" s="1">
        <v>1.3528830561823201E-4</v>
      </c>
      <c r="K3573" s="4">
        <v>110724012</v>
      </c>
      <c r="L3573" s="5">
        <v>4525001</v>
      </c>
      <c r="M3573" s="6">
        <v>24.469389509999999</v>
      </c>
      <c r="AB3573" s="8" t="s">
        <v>7655</v>
      </c>
    </row>
    <row r="3574" spans="1:28" x14ac:dyDescent="0.45">
      <c r="A3574" t="s">
        <v>6098</v>
      </c>
      <c r="B3574" t="s">
        <v>8560</v>
      </c>
      <c r="C3574" t="s">
        <v>8560</v>
      </c>
      <c r="G3574" s="1">
        <v>-668.33132597586973</v>
      </c>
      <c r="H3574" s="1">
        <v>1.46977803859234E-9</v>
      </c>
      <c r="K3574" s="4">
        <v>110724012</v>
      </c>
      <c r="L3574" s="5">
        <v>4525001</v>
      </c>
      <c r="M3574" s="6">
        <v>24.469389509999999</v>
      </c>
      <c r="AB3574" s="8" t="s">
        <v>7655</v>
      </c>
    </row>
    <row r="3575" spans="1:28" x14ac:dyDescent="0.45">
      <c r="A3575" t="s">
        <v>6098</v>
      </c>
      <c r="B3575" t="s">
        <v>8561</v>
      </c>
      <c r="C3575" t="s">
        <v>8561</v>
      </c>
      <c r="G3575" s="1">
        <v>-665.37550149002027</v>
      </c>
      <c r="H3575" s="1">
        <v>1.25840024354178E-8</v>
      </c>
      <c r="K3575" s="4">
        <v>110724012</v>
      </c>
      <c r="L3575" s="5">
        <v>4525001</v>
      </c>
      <c r="M3575" s="6">
        <v>24.469389509999999</v>
      </c>
      <c r="AB3575" s="8" t="s">
        <v>7655</v>
      </c>
    </row>
    <row r="3576" spans="1:28" x14ac:dyDescent="0.45">
      <c r="A3576" t="s">
        <v>6098</v>
      </c>
      <c r="B3576" t="s">
        <v>8562</v>
      </c>
      <c r="C3576" t="s">
        <v>8562</v>
      </c>
      <c r="G3576" s="1">
        <v>-662.43924278726672</v>
      </c>
      <c r="H3576" s="1">
        <v>8.9662511902302403E-8</v>
      </c>
      <c r="K3576" s="4">
        <v>110724012</v>
      </c>
      <c r="L3576" s="5">
        <v>4525001</v>
      </c>
      <c r="M3576" s="6">
        <v>24.469389509999999</v>
      </c>
      <c r="AB3576" s="8" t="s">
        <v>7655</v>
      </c>
    </row>
    <row r="3577" spans="1:28" x14ac:dyDescent="0.45">
      <c r="A3577" t="s">
        <v>6098</v>
      </c>
      <c r="B3577" t="s">
        <v>8563</v>
      </c>
      <c r="C3577" t="s">
        <v>8563</v>
      </c>
      <c r="G3577" s="1">
        <v>-659.52237756288355</v>
      </c>
      <c r="H3577" s="1">
        <v>5.3357548884701705E-7</v>
      </c>
      <c r="K3577" s="4">
        <v>110724012</v>
      </c>
      <c r="L3577" s="5">
        <v>4525001</v>
      </c>
      <c r="M3577" s="6">
        <v>24.469389509999999</v>
      </c>
      <c r="AB3577" s="8" t="s">
        <v>7655</v>
      </c>
    </row>
    <row r="3578" spans="1:28" x14ac:dyDescent="0.45">
      <c r="A3578" t="s">
        <v>6098</v>
      </c>
      <c r="B3578" t="s">
        <v>8564</v>
      </c>
      <c r="C3578" t="s">
        <v>8564</v>
      </c>
      <c r="G3578" s="1">
        <v>-656.62473540471251</v>
      </c>
      <c r="H3578" s="1">
        <v>2.6629409851477101E-6</v>
      </c>
      <c r="K3578" s="4">
        <v>110724012</v>
      </c>
      <c r="L3578" s="5">
        <v>4525001</v>
      </c>
      <c r="M3578" s="6">
        <v>24.469389509999999</v>
      </c>
      <c r="AB3578" s="8" t="s">
        <v>7655</v>
      </c>
    </row>
    <row r="3579" spans="1:28" x14ac:dyDescent="0.45">
      <c r="A3579" t="s">
        <v>6098</v>
      </c>
      <c r="B3579" t="s">
        <v>8565</v>
      </c>
      <c r="C3579" t="s">
        <v>8565</v>
      </c>
      <c r="G3579" s="1">
        <v>-653.74614776827991</v>
      </c>
      <c r="H3579" s="1">
        <v>1.1198890139360699E-5</v>
      </c>
      <c r="K3579" s="4">
        <v>110724012</v>
      </c>
      <c r="L3579" s="5">
        <v>4525001</v>
      </c>
      <c r="M3579" s="6">
        <v>24.469389509999999</v>
      </c>
      <c r="AB3579" s="8" t="s">
        <v>7655</v>
      </c>
    </row>
    <row r="3580" spans="1:28" x14ac:dyDescent="0.45">
      <c r="A3580" t="s">
        <v>6098</v>
      </c>
      <c r="B3580" t="s">
        <v>8566</v>
      </c>
      <c r="C3580" t="s">
        <v>8566</v>
      </c>
      <c r="G3580" s="1">
        <v>-650.88644795227788</v>
      </c>
      <c r="H3580" s="1">
        <v>3.9907664782598703E-5</v>
      </c>
      <c r="K3580" s="4">
        <v>110724012</v>
      </c>
      <c r="L3580" s="5">
        <v>4525001</v>
      </c>
      <c r="M3580" s="6">
        <v>24.469389509999999</v>
      </c>
      <c r="AB3580" s="8" t="s">
        <v>7655</v>
      </c>
    </row>
    <row r="3581" spans="1:28" x14ac:dyDescent="0.45">
      <c r="A3581" t="s">
        <v>6098</v>
      </c>
      <c r="B3581" t="s">
        <v>8567</v>
      </c>
      <c r="C3581" t="s">
        <v>8567</v>
      </c>
      <c r="G3581" s="1">
        <v>-648.0454710744358</v>
      </c>
      <c r="H3581" s="1">
        <v>9.1284369249018497E-3</v>
      </c>
      <c r="K3581" s="4">
        <v>110724012</v>
      </c>
      <c r="L3581" s="5">
        <v>4525001</v>
      </c>
      <c r="M3581" s="6">
        <v>24.469389509999999</v>
      </c>
      <c r="AB3581" s="8" t="s">
        <v>7655</v>
      </c>
    </row>
    <row r="3582" spans="1:28" x14ac:dyDescent="0.45">
      <c r="A3582" t="s">
        <v>6098</v>
      </c>
      <c r="B3582" t="s">
        <v>8568</v>
      </c>
      <c r="C3582" t="s">
        <v>8568</v>
      </c>
      <c r="G3582" s="1">
        <v>-645.22305404774784</v>
      </c>
      <c r="H3582" s="1">
        <v>6.89379711941078E-3</v>
      </c>
      <c r="K3582" s="4">
        <v>110724012</v>
      </c>
      <c r="L3582" s="5">
        <v>4525001</v>
      </c>
      <c r="M3582" s="6">
        <v>24.469389509999999</v>
      </c>
      <c r="AB3582" s="8" t="s">
        <v>7655</v>
      </c>
    </row>
    <row r="3583" spans="1:28" x14ac:dyDescent="0.45">
      <c r="A3583" t="s">
        <v>6098</v>
      </c>
      <c r="B3583" t="s">
        <v>8569</v>
      </c>
      <c r="C3583" t="s">
        <v>8569</v>
      </c>
      <c r="G3583" s="1">
        <v>-642.41903555707188</v>
      </c>
      <c r="H3583" s="1">
        <v>4.8502252529393601E-3</v>
      </c>
      <c r="K3583" s="4">
        <v>110724012</v>
      </c>
      <c r="L3583" s="5">
        <v>4525001</v>
      </c>
      <c r="M3583" s="6">
        <v>24.469389509999999</v>
      </c>
      <c r="AB3583" s="8" t="s">
        <v>7655</v>
      </c>
    </row>
    <row r="3584" spans="1:28" x14ac:dyDescent="0.45">
      <c r="A3584" t="s">
        <v>6098</v>
      </c>
      <c r="B3584" t="s">
        <v>8570</v>
      </c>
      <c r="C3584" t="s">
        <v>8570</v>
      </c>
      <c r="G3584" s="1">
        <v>-639.63325603607473</v>
      </c>
      <c r="H3584" s="1">
        <v>3.1546421806639799E-3</v>
      </c>
      <c r="K3584" s="4">
        <v>110724012</v>
      </c>
      <c r="L3584" s="5">
        <v>4525001</v>
      </c>
      <c r="M3584" s="6">
        <v>24.469389509999999</v>
      </c>
      <c r="AB3584" s="8" t="s">
        <v>7655</v>
      </c>
    </row>
    <row r="3585" spans="1:28" x14ac:dyDescent="0.45">
      <c r="A3585" t="s">
        <v>6098</v>
      </c>
      <c r="B3585" t="s">
        <v>8571</v>
      </c>
      <c r="C3585" t="s">
        <v>8571</v>
      </c>
      <c r="G3585" s="1">
        <v>-636.86555764453726</v>
      </c>
      <c r="H3585" s="1">
        <v>1.9265129703922401E-3</v>
      </c>
      <c r="K3585" s="4">
        <v>110724012</v>
      </c>
      <c r="L3585" s="5">
        <v>4525001</v>
      </c>
      <c r="M3585" s="6">
        <v>24.469389509999999</v>
      </c>
      <c r="AB3585" s="8" t="s">
        <v>7655</v>
      </c>
    </row>
    <row r="3586" spans="1:28" x14ac:dyDescent="0.45">
      <c r="A3586" t="s">
        <v>6098</v>
      </c>
      <c r="B3586" t="s">
        <v>8572</v>
      </c>
      <c r="C3586" t="s">
        <v>8572</v>
      </c>
      <c r="G3586" s="1">
        <v>-634.11578424599031</v>
      </c>
      <c r="H3586" s="1">
        <v>1.14457852963208E-3</v>
      </c>
      <c r="K3586" s="4">
        <v>110724012</v>
      </c>
      <c r="L3586" s="5">
        <v>4525001</v>
      </c>
      <c r="M3586" s="6">
        <v>24.469389509999999</v>
      </c>
      <c r="AB3586" s="8" t="s">
        <v>7655</v>
      </c>
    </row>
    <row r="3587" spans="1:28" x14ac:dyDescent="0.45">
      <c r="A3587" t="s">
        <v>6098</v>
      </c>
      <c r="B3587" t="s">
        <v>8573</v>
      </c>
      <c r="C3587" t="s">
        <v>8573</v>
      </c>
      <c r="G3587" s="1">
        <v>-631.38378138569192</v>
      </c>
      <c r="H3587" s="1">
        <v>6.7718313502056497E-4</v>
      </c>
      <c r="K3587" s="4">
        <v>110724012</v>
      </c>
      <c r="L3587" s="5">
        <v>4525001</v>
      </c>
      <c r="M3587" s="6">
        <v>24.469389509999999</v>
      </c>
      <c r="AB3587" s="8" t="s">
        <v>7655</v>
      </c>
    </row>
    <row r="3588" spans="1:28" x14ac:dyDescent="0.45">
      <c r="A3588" t="s">
        <v>6098</v>
      </c>
      <c r="B3588" t="s">
        <v>8574</v>
      </c>
      <c r="C3588" t="s">
        <v>8574</v>
      </c>
      <c r="G3588" s="1">
        <v>-628.66939626894543</v>
      </c>
      <c r="H3588" s="1">
        <v>3.9644679911827899E-4</v>
      </c>
      <c r="K3588" s="4">
        <v>110724012</v>
      </c>
      <c r="L3588" s="5">
        <v>4525001</v>
      </c>
      <c r="M3588" s="6">
        <v>24.469389509999999</v>
      </c>
      <c r="AB3588" s="8" t="s">
        <v>7655</v>
      </c>
    </row>
    <row r="3589" spans="1:28" x14ac:dyDescent="0.45">
      <c r="A3589" t="s">
        <v>6098</v>
      </c>
      <c r="B3589" t="s">
        <v>8575</v>
      </c>
      <c r="C3589" t="s">
        <v>8575</v>
      </c>
      <c r="G3589" s="1">
        <v>-676.1311086224672</v>
      </c>
      <c r="H3589" s="1">
        <v>7.06239369317527E-14</v>
      </c>
      <c r="K3589" s="4">
        <v>110724012</v>
      </c>
      <c r="L3589" s="5">
        <v>4525001</v>
      </c>
      <c r="M3589" s="6">
        <v>24.469389509999999</v>
      </c>
      <c r="AB3589" s="8" t="s">
        <v>7655</v>
      </c>
    </row>
    <row r="3590" spans="1:28" x14ac:dyDescent="0.45">
      <c r="A3590" t="s">
        <v>6098</v>
      </c>
      <c r="B3590" t="s">
        <v>8576</v>
      </c>
      <c r="C3590" t="s">
        <v>8576</v>
      </c>
      <c r="G3590" s="1">
        <v>-673.1107886689008</v>
      </c>
      <c r="H3590" s="1">
        <v>2.1193571413308402E-12</v>
      </c>
      <c r="K3590" s="4">
        <v>110724012</v>
      </c>
      <c r="L3590" s="5">
        <v>4525001</v>
      </c>
      <c r="M3590" s="6">
        <v>24.469389509999999</v>
      </c>
      <c r="AB3590" s="8" t="s">
        <v>7655</v>
      </c>
    </row>
    <row r="3591" spans="1:28" x14ac:dyDescent="0.45">
      <c r="A3591" t="s">
        <v>6098</v>
      </c>
      <c r="B3591" t="s">
        <v>8577</v>
      </c>
      <c r="C3591" t="s">
        <v>8577</v>
      </c>
      <c r="G3591" s="1">
        <v>-670.11066154287232</v>
      </c>
      <c r="H3591" s="1">
        <v>4.8271172885457099E-11</v>
      </c>
      <c r="K3591" s="4">
        <v>110724012</v>
      </c>
      <c r="L3591" s="5">
        <v>4525001</v>
      </c>
      <c r="M3591" s="6">
        <v>24.469389509999999</v>
      </c>
      <c r="AB3591" s="8" t="s">
        <v>7655</v>
      </c>
    </row>
    <row r="3592" spans="1:28" x14ac:dyDescent="0.45">
      <c r="A3592" t="s">
        <v>6098</v>
      </c>
      <c r="B3592" t="s">
        <v>8578</v>
      </c>
      <c r="C3592" t="s">
        <v>8578</v>
      </c>
      <c r="G3592" s="1">
        <v>-667.13054764158301</v>
      </c>
      <c r="H3592" s="1">
        <v>8.3780367205159099E-10</v>
      </c>
      <c r="K3592" s="4">
        <v>110724012</v>
      </c>
      <c r="L3592" s="5">
        <v>4525001</v>
      </c>
      <c r="M3592" s="6">
        <v>24.469389509999999</v>
      </c>
      <c r="AB3592" s="8" t="s">
        <v>7655</v>
      </c>
    </row>
    <row r="3593" spans="1:28" x14ac:dyDescent="0.45">
      <c r="A3593" t="s">
        <v>6098</v>
      </c>
      <c r="B3593" t="s">
        <v>8579</v>
      </c>
      <c r="C3593" t="s">
        <v>8579</v>
      </c>
      <c r="G3593" s="1">
        <v>-664.17026935461581</v>
      </c>
      <c r="H3593" s="1">
        <v>1.11305602741854E-8</v>
      </c>
      <c r="K3593" s="4">
        <v>110724012</v>
      </c>
      <c r="L3593" s="5">
        <v>4525001</v>
      </c>
      <c r="M3593" s="6">
        <v>24.469389509999999</v>
      </c>
      <c r="AB3593" s="8" t="s">
        <v>7655</v>
      </c>
    </row>
    <row r="3594" spans="1:28" x14ac:dyDescent="0.45">
      <c r="A3594" t="s">
        <v>6098</v>
      </c>
      <c r="B3594" t="s">
        <v>8580</v>
      </c>
      <c r="C3594" t="s">
        <v>8580</v>
      </c>
      <c r="G3594" s="1">
        <v>-661.22965103748879</v>
      </c>
      <c r="H3594" s="1">
        <v>1.13772918609841E-7</v>
      </c>
      <c r="K3594" s="4">
        <v>110724012</v>
      </c>
      <c r="L3594" s="5">
        <v>4525001</v>
      </c>
      <c r="M3594" s="6">
        <v>24.469389509999999</v>
      </c>
      <c r="AB3594" s="8" t="s">
        <v>7655</v>
      </c>
    </row>
    <row r="3595" spans="1:28" x14ac:dyDescent="0.45">
      <c r="A3595" t="s">
        <v>6098</v>
      </c>
      <c r="B3595" t="s">
        <v>8581</v>
      </c>
      <c r="C3595" t="s">
        <v>8581</v>
      </c>
      <c r="G3595" s="1">
        <v>-658.30851898558615</v>
      </c>
      <c r="H3595" s="1">
        <v>9.0012255553167299E-7</v>
      </c>
      <c r="K3595" s="4">
        <v>110724012</v>
      </c>
      <c r="L3595" s="5">
        <v>4525001</v>
      </c>
      <c r="M3595" s="6">
        <v>24.469389509999999</v>
      </c>
      <c r="AB3595" s="8" t="s">
        <v>7655</v>
      </c>
    </row>
    <row r="3596" spans="1:28" x14ac:dyDescent="0.45">
      <c r="A3596" t="s">
        <v>6098</v>
      </c>
      <c r="B3596" t="s">
        <v>8582</v>
      </c>
      <c r="C3596" t="s">
        <v>8582</v>
      </c>
      <c r="G3596" s="1">
        <v>-655.40670140851034</v>
      </c>
      <c r="H3596" s="1">
        <v>1.2364526288377699E-2</v>
      </c>
      <c r="K3596" s="4">
        <v>110724012</v>
      </c>
      <c r="L3596" s="5">
        <v>4525001</v>
      </c>
      <c r="M3596" s="6">
        <v>24.469389509999999</v>
      </c>
      <c r="AB3596" s="8" t="s">
        <v>7655</v>
      </c>
    </row>
    <row r="3597" spans="1:28" x14ac:dyDescent="0.45">
      <c r="A3597" t="s">
        <v>6098</v>
      </c>
      <c r="B3597" t="s">
        <v>8583</v>
      </c>
      <c r="C3597" t="s">
        <v>8583</v>
      </c>
      <c r="G3597" s="1">
        <v>-652.52402840482603</v>
      </c>
      <c r="H3597" s="1">
        <v>9.9669255440046501E-3</v>
      </c>
      <c r="K3597" s="4">
        <v>110724012</v>
      </c>
      <c r="L3597" s="5">
        <v>4525001</v>
      </c>
      <c r="M3597" s="6">
        <v>24.469389509999999</v>
      </c>
      <c r="AB3597" s="8" t="s">
        <v>7655</v>
      </c>
    </row>
    <row r="3598" spans="1:28" x14ac:dyDescent="0.45">
      <c r="A3598" t="s">
        <v>6098</v>
      </c>
      <c r="B3598" t="s">
        <v>8584</v>
      </c>
      <c r="C3598" t="s">
        <v>8584</v>
      </c>
      <c r="G3598" s="1">
        <v>-649.66033193718704</v>
      </c>
      <c r="H3598" s="1">
        <v>7.6167946688543899E-3</v>
      </c>
      <c r="K3598" s="4">
        <v>110724012</v>
      </c>
      <c r="L3598" s="5">
        <v>4525001</v>
      </c>
      <c r="M3598" s="6">
        <v>24.469389509999999</v>
      </c>
      <c r="AB3598" s="8" t="s">
        <v>7655</v>
      </c>
    </row>
    <row r="3599" spans="1:28" x14ac:dyDescent="0.45">
      <c r="A3599" t="s">
        <v>6098</v>
      </c>
      <c r="B3599" t="s">
        <v>8585</v>
      </c>
      <c r="C3599" t="s">
        <v>8585</v>
      </c>
      <c r="G3599" s="1">
        <v>-646.81544580784964</v>
      </c>
      <c r="H3599" s="1">
        <v>5.3907144764452604E-3</v>
      </c>
      <c r="K3599" s="4">
        <v>110724012</v>
      </c>
      <c r="L3599" s="5">
        <v>4525001</v>
      </c>
      <c r="M3599" s="6">
        <v>24.469389509999999</v>
      </c>
      <c r="AB3599" s="8" t="s">
        <v>7655</v>
      </c>
    </row>
    <row r="3600" spans="1:28" x14ac:dyDescent="0.45">
      <c r="A3600" t="s">
        <v>6098</v>
      </c>
      <c r="B3600" t="s">
        <v>8586</v>
      </c>
      <c r="C3600" t="s">
        <v>8586</v>
      </c>
      <c r="G3600" s="1">
        <v>-643.98920563455772</v>
      </c>
      <c r="H3600" s="1">
        <v>3.4355296307233898E-3</v>
      </c>
      <c r="K3600" s="4">
        <v>110724012</v>
      </c>
      <c r="L3600" s="5">
        <v>4525001</v>
      </c>
      <c r="M3600" s="6">
        <v>24.469389509999999</v>
      </c>
      <c r="AB3600" s="8" t="s">
        <v>7655</v>
      </c>
    </row>
    <row r="3601" spans="1:28" x14ac:dyDescent="0.45">
      <c r="A3601" t="s">
        <v>6098</v>
      </c>
      <c r="B3601" t="s">
        <v>8587</v>
      </c>
      <c r="C3601" t="s">
        <v>8587</v>
      </c>
      <c r="G3601" s="1">
        <v>-641.18144882679655</v>
      </c>
      <c r="H3601" s="1">
        <v>1.9659348649353802E-3</v>
      </c>
      <c r="K3601" s="4">
        <v>110724012</v>
      </c>
      <c r="L3601" s="5">
        <v>4525001</v>
      </c>
      <c r="M3601" s="6">
        <v>24.469389509999999</v>
      </c>
      <c r="AB3601" s="8" t="s">
        <v>7655</v>
      </c>
    </row>
    <row r="3602" spans="1:28" x14ac:dyDescent="0.45">
      <c r="A3602" t="s">
        <v>6098</v>
      </c>
      <c r="B3602" t="s">
        <v>8588</v>
      </c>
      <c r="C3602" t="s">
        <v>8588</v>
      </c>
      <c r="G3602" s="1">
        <v>-638.39201456240687</v>
      </c>
      <c r="H3602" s="1">
        <v>1.0529958109988401E-3</v>
      </c>
      <c r="K3602" s="4">
        <v>110724012</v>
      </c>
      <c r="L3602" s="5">
        <v>4525001</v>
      </c>
      <c r="M3602" s="6">
        <v>24.469389509999999</v>
      </c>
      <c r="AB3602" s="8" t="s">
        <v>7655</v>
      </c>
    </row>
    <row r="3603" spans="1:28" x14ac:dyDescent="0.45">
      <c r="A3603" t="s">
        <v>6098</v>
      </c>
      <c r="B3603" t="s">
        <v>8589</v>
      </c>
      <c r="C3603" t="s">
        <v>8589</v>
      </c>
      <c r="G3603" s="1">
        <v>-635.62074376455996</v>
      </c>
      <c r="H3603" s="1">
        <v>5.5435790624368698E-4</v>
      </c>
      <c r="K3603" s="4">
        <v>110724012</v>
      </c>
      <c r="L3603" s="5">
        <v>4525001</v>
      </c>
      <c r="M3603" s="6">
        <v>24.469389509999999</v>
      </c>
      <c r="AB3603" s="8" t="s">
        <v>7655</v>
      </c>
    </row>
    <row r="3604" spans="1:28" x14ac:dyDescent="0.45">
      <c r="A3604" t="s">
        <v>6098</v>
      </c>
      <c r="B3604" t="s">
        <v>8590</v>
      </c>
      <c r="C3604" t="s">
        <v>8590</v>
      </c>
      <c r="G3604" s="1">
        <v>-666.29613454620653</v>
      </c>
      <c r="H3604" s="1">
        <v>2.8406749564859397E-20</v>
      </c>
      <c r="K3604" s="4">
        <v>110724012</v>
      </c>
      <c r="L3604" s="5">
        <v>4525001</v>
      </c>
      <c r="M3604" s="6">
        <v>24.469389509999999</v>
      </c>
      <c r="AB3604" s="8" t="s">
        <v>7655</v>
      </c>
    </row>
    <row r="3605" spans="1:28" x14ac:dyDescent="0.45">
      <c r="A3605" t="s">
        <v>6098</v>
      </c>
      <c r="B3605" t="s">
        <v>8591</v>
      </c>
      <c r="C3605" t="s">
        <v>8591</v>
      </c>
      <c r="G3605" s="1">
        <v>-663.38161970575788</v>
      </c>
      <c r="H3605" s="1">
        <v>7.6816819082933506E-18</v>
      </c>
      <c r="K3605" s="4">
        <v>110724012</v>
      </c>
      <c r="L3605" s="5">
        <v>4525001</v>
      </c>
      <c r="M3605" s="6">
        <v>24.469389509999999</v>
      </c>
      <c r="AB3605" s="8" t="s">
        <v>7655</v>
      </c>
    </row>
    <row r="3606" spans="1:28" x14ac:dyDescent="0.45">
      <c r="A3606" t="s">
        <v>6098</v>
      </c>
      <c r="B3606" t="s">
        <v>8592</v>
      </c>
      <c r="C3606" t="s">
        <v>8592</v>
      </c>
      <c r="G3606" s="1">
        <v>-660.48618614625616</v>
      </c>
      <c r="H3606" s="1">
        <v>1.30260502484523E-15</v>
      </c>
      <c r="K3606" s="4">
        <v>110724012</v>
      </c>
      <c r="L3606" s="5">
        <v>4525001</v>
      </c>
      <c r="M3606" s="6">
        <v>24.469389509999999</v>
      </c>
      <c r="AB3606" s="8" t="s">
        <v>7655</v>
      </c>
    </row>
    <row r="3607" spans="1:28" x14ac:dyDescent="0.45">
      <c r="A3607" t="s">
        <v>6098</v>
      </c>
      <c r="B3607" t="s">
        <v>8593</v>
      </c>
      <c r="C3607" t="s">
        <v>8593</v>
      </c>
      <c r="G3607" s="1">
        <v>-657.6096676640351</v>
      </c>
      <c r="H3607" s="1">
        <v>1.39283490280323E-13</v>
      </c>
      <c r="K3607" s="4">
        <v>110724012</v>
      </c>
      <c r="L3607" s="5">
        <v>4525001</v>
      </c>
      <c r="M3607" s="6">
        <v>24.469389509999999</v>
      </c>
      <c r="AB3607" s="8" t="s">
        <v>7655</v>
      </c>
    </row>
    <row r="3608" spans="1:28" x14ac:dyDescent="0.45">
      <c r="A3608" t="s">
        <v>6098</v>
      </c>
      <c r="B3608" t="s">
        <v>8594</v>
      </c>
      <c r="C3608" t="s">
        <v>8594</v>
      </c>
      <c r="G3608" s="1">
        <v>-654.75189986109547</v>
      </c>
      <c r="H3608" s="1">
        <v>9.4492884576794203E-12</v>
      </c>
      <c r="K3608" s="4">
        <v>110724012</v>
      </c>
      <c r="L3608" s="5">
        <v>4525001</v>
      </c>
      <c r="M3608" s="6">
        <v>24.469389509999999</v>
      </c>
      <c r="AB3608" s="8" t="s">
        <v>7655</v>
      </c>
    </row>
    <row r="3609" spans="1:28" x14ac:dyDescent="0.45">
      <c r="A3609" t="s">
        <v>6098</v>
      </c>
      <c r="B3609" t="s">
        <v>8595</v>
      </c>
      <c r="C3609" t="s">
        <v>8595</v>
      </c>
      <c r="G3609" s="1">
        <v>-651.91272012162483</v>
      </c>
      <c r="H3609" s="1">
        <v>4.0960963604922398E-10</v>
      </c>
      <c r="K3609" s="4">
        <v>110724012</v>
      </c>
      <c r="L3609" s="5">
        <v>4525001</v>
      </c>
      <c r="M3609" s="6">
        <v>24.469389509999999</v>
      </c>
      <c r="AB3609" s="8" t="s">
        <v>7655</v>
      </c>
    </row>
    <row r="3610" spans="1:28" x14ac:dyDescent="0.45">
      <c r="A3610" t="s">
        <v>6098</v>
      </c>
      <c r="B3610" t="s">
        <v>8596</v>
      </c>
      <c r="C3610" t="s">
        <v>8596</v>
      </c>
      <c r="G3610" s="1">
        <v>-649.0919675888548</v>
      </c>
      <c r="H3610" s="1">
        <v>1.1439277361696401E-8</v>
      </c>
      <c r="K3610" s="4">
        <v>110724012</v>
      </c>
      <c r="L3610" s="5">
        <v>4525001</v>
      </c>
      <c r="M3610" s="6">
        <v>24.469389509999999</v>
      </c>
      <c r="AB3610" s="8" t="s">
        <v>7655</v>
      </c>
    </row>
    <row r="3611" spans="1:28" x14ac:dyDescent="0.45">
      <c r="A3611" t="s">
        <v>6098</v>
      </c>
      <c r="B3611" t="s">
        <v>8597</v>
      </c>
      <c r="C3611" t="s">
        <v>8597</v>
      </c>
      <c r="G3611" s="1">
        <v>-646.28948314228694</v>
      </c>
      <c r="H3611" s="1">
        <v>1.23161634294823E-2</v>
      </c>
      <c r="K3611" s="4">
        <v>110724012</v>
      </c>
      <c r="L3611" s="5">
        <v>4525001</v>
      </c>
      <c r="M3611" s="6">
        <v>24.469389509999999</v>
      </c>
      <c r="AB3611" s="8" t="s">
        <v>7655</v>
      </c>
    </row>
    <row r="3612" spans="1:28" x14ac:dyDescent="0.45">
      <c r="A3612" t="s">
        <v>6098</v>
      </c>
      <c r="B3612" t="s">
        <v>8598</v>
      </c>
      <c r="C3612" t="s">
        <v>8598</v>
      </c>
      <c r="G3612" s="1">
        <v>-643.5051093752412</v>
      </c>
      <c r="H3612" s="1">
        <v>9.9511057941111796E-3</v>
      </c>
      <c r="K3612" s="4">
        <v>110724012</v>
      </c>
      <c r="L3612" s="5">
        <v>4525001</v>
      </c>
      <c r="M3612" s="6">
        <v>24.469389509999999</v>
      </c>
      <c r="AB3612" s="8" t="s">
        <v>7655</v>
      </c>
    </row>
    <row r="3613" spans="1:28" x14ac:dyDescent="0.45">
      <c r="A3613" t="s">
        <v>6098</v>
      </c>
      <c r="B3613" t="s">
        <v>8599</v>
      </c>
      <c r="C3613" t="s">
        <v>8599</v>
      </c>
      <c r="G3613" s="1">
        <v>-640.73869057276011</v>
      </c>
      <c r="H3613" s="1">
        <v>7.6012290500340101E-3</v>
      </c>
      <c r="K3613" s="4">
        <v>110724012</v>
      </c>
      <c r="L3613" s="5">
        <v>4525001</v>
      </c>
      <c r="M3613" s="6">
        <v>24.469389509999999</v>
      </c>
      <c r="AB3613" s="8" t="s">
        <v>7655</v>
      </c>
    </row>
    <row r="3614" spans="1:28" x14ac:dyDescent="0.45">
      <c r="A3614" t="s">
        <v>6098</v>
      </c>
      <c r="B3614" t="s">
        <v>8600</v>
      </c>
      <c r="C3614" t="s">
        <v>8600</v>
      </c>
      <c r="G3614" s="1">
        <v>-637.99007268983473</v>
      </c>
      <c r="H3614" s="1">
        <v>5.3196849886850799E-3</v>
      </c>
      <c r="K3614" s="4">
        <v>110724012</v>
      </c>
      <c r="L3614" s="5">
        <v>4525001</v>
      </c>
      <c r="M3614" s="6">
        <v>24.469389509999999</v>
      </c>
      <c r="AB3614" s="8" t="s">
        <v>7655</v>
      </c>
    </row>
    <row r="3615" spans="1:28" x14ac:dyDescent="0.45">
      <c r="A3615" t="s">
        <v>6098</v>
      </c>
      <c r="B3615" t="s">
        <v>8601</v>
      </c>
      <c r="C3615" t="s">
        <v>8601</v>
      </c>
      <c r="G3615" s="1">
        <v>-635.25910332996045</v>
      </c>
      <c r="H3615" s="1">
        <v>3.2354302349188501E-3</v>
      </c>
      <c r="K3615" s="4">
        <v>110724012</v>
      </c>
      <c r="L3615" s="5">
        <v>4525001</v>
      </c>
      <c r="M3615" s="6">
        <v>24.469389509999999</v>
      </c>
      <c r="AB3615" s="8" t="s">
        <v>7655</v>
      </c>
    </row>
    <row r="3616" spans="1:28" x14ac:dyDescent="0.45">
      <c r="A3616" t="s">
        <v>6098</v>
      </c>
      <c r="B3616" t="s">
        <v>8602</v>
      </c>
      <c r="C3616" t="s">
        <v>8602</v>
      </c>
      <c r="G3616" s="1">
        <v>-632.54563172401345</v>
      </c>
      <c r="H3616" s="1">
        <v>1.6443487417242E-3</v>
      </c>
      <c r="K3616" s="4">
        <v>110724012</v>
      </c>
      <c r="L3616" s="5">
        <v>4525001</v>
      </c>
      <c r="M3616" s="6">
        <v>24.469389509999999</v>
      </c>
      <c r="AB3616" s="8" t="s">
        <v>7655</v>
      </c>
    </row>
    <row r="3617" spans="1:28" x14ac:dyDescent="0.45">
      <c r="A3617" t="s">
        <v>6098</v>
      </c>
      <c r="B3617" t="s">
        <v>8603</v>
      </c>
      <c r="C3617" t="s">
        <v>8603</v>
      </c>
      <c r="G3617" s="1">
        <v>-629.8495087094384</v>
      </c>
      <c r="H3617" s="1">
        <v>7.3304496795950603E-4</v>
      </c>
      <c r="K3617" s="4">
        <v>110724012</v>
      </c>
      <c r="L3617" s="5">
        <v>4525001</v>
      </c>
      <c r="M3617" s="6">
        <v>24.469389509999999</v>
      </c>
      <c r="AB3617" s="8" t="s">
        <v>7655</v>
      </c>
    </row>
    <row r="3618" spans="1:28" x14ac:dyDescent="0.45">
      <c r="A3618" t="s">
        <v>6098</v>
      </c>
      <c r="B3618" t="s">
        <v>8604</v>
      </c>
      <c r="C3618" t="s">
        <v>8604</v>
      </c>
      <c r="G3618" s="1">
        <v>-627.17058670975177</v>
      </c>
      <c r="H3618" s="1">
        <v>3.1659727473087401E-4</v>
      </c>
      <c r="K3618" s="4">
        <v>110724012</v>
      </c>
      <c r="L3618" s="5">
        <v>4525001</v>
      </c>
      <c r="M3618" s="6">
        <v>24.469389509999999</v>
      </c>
      <c r="AB3618" s="8" t="s">
        <v>7655</v>
      </c>
    </row>
    <row r="3619" spans="1:28" x14ac:dyDescent="0.45">
      <c r="A3619" t="s">
        <v>6098</v>
      </c>
      <c r="B3619" t="s">
        <v>8605</v>
      </c>
      <c r="C3619" t="s">
        <v>8605</v>
      </c>
      <c r="G3619" s="1">
        <v>-665.27514757153062</v>
      </c>
      <c r="H3619" s="1">
        <v>0</v>
      </c>
      <c r="K3619" s="4">
        <v>110724012</v>
      </c>
      <c r="L3619" s="5">
        <v>4525001</v>
      </c>
      <c r="M3619" s="6">
        <v>24.469389509999999</v>
      </c>
      <c r="AB3619" s="8" t="s">
        <v>7655</v>
      </c>
    </row>
    <row r="3620" spans="1:28" x14ac:dyDescent="0.45">
      <c r="A3620" t="s">
        <v>6098</v>
      </c>
      <c r="B3620" t="s">
        <v>8606</v>
      </c>
      <c r="C3620" t="s">
        <v>8606</v>
      </c>
      <c r="G3620" s="1">
        <v>-662.33469331230333</v>
      </c>
      <c r="H3620" s="1">
        <v>0</v>
      </c>
      <c r="K3620" s="4">
        <v>110724012</v>
      </c>
      <c r="L3620" s="5">
        <v>4525001</v>
      </c>
      <c r="M3620" s="6">
        <v>24.469389509999999</v>
      </c>
      <c r="AB3620" s="8" t="s">
        <v>7655</v>
      </c>
    </row>
    <row r="3621" spans="1:28" x14ac:dyDescent="0.45">
      <c r="A3621" t="s">
        <v>6098</v>
      </c>
      <c r="B3621" t="s">
        <v>8607</v>
      </c>
      <c r="C3621" t="s">
        <v>8607</v>
      </c>
      <c r="G3621" s="1">
        <v>-659.41369085898691</v>
      </c>
      <c r="H3621" s="1">
        <v>0</v>
      </c>
      <c r="K3621" s="4">
        <v>110724012</v>
      </c>
      <c r="L3621" s="5">
        <v>4525001</v>
      </c>
      <c r="M3621" s="6">
        <v>24.469389509999999</v>
      </c>
      <c r="AB3621" s="8" t="s">
        <v>7655</v>
      </c>
    </row>
    <row r="3622" spans="1:28" x14ac:dyDescent="0.45">
      <c r="A3622" t="s">
        <v>6098</v>
      </c>
      <c r="B3622" t="s">
        <v>8608</v>
      </c>
      <c r="C3622" t="s">
        <v>8608</v>
      </c>
      <c r="G3622" s="1">
        <v>-656.51196901803496</v>
      </c>
      <c r="H3622" s="1">
        <v>0</v>
      </c>
      <c r="K3622" s="4">
        <v>110724012</v>
      </c>
      <c r="L3622" s="5">
        <v>4525001</v>
      </c>
      <c r="M3622" s="6">
        <v>24.469389509999999</v>
      </c>
      <c r="AB3622" s="8" t="s">
        <v>7655</v>
      </c>
    </row>
    <row r="3623" spans="1:28" x14ac:dyDescent="0.45">
      <c r="A3623" t="s">
        <v>6098</v>
      </c>
      <c r="B3623" t="s">
        <v>8609</v>
      </c>
      <c r="C3623" t="s">
        <v>8609</v>
      </c>
      <c r="G3623" s="1">
        <v>-653.62935847508868</v>
      </c>
      <c r="H3623" s="1">
        <v>0</v>
      </c>
      <c r="K3623" s="4">
        <v>110724012</v>
      </c>
      <c r="L3623" s="5">
        <v>4525001</v>
      </c>
      <c r="M3623" s="6">
        <v>24.469389509999999</v>
      </c>
      <c r="AB3623" s="8" t="s">
        <v>7655</v>
      </c>
    </row>
    <row r="3624" spans="1:28" x14ac:dyDescent="0.45">
      <c r="A3624" t="s">
        <v>6098</v>
      </c>
      <c r="B3624" t="s">
        <v>8610</v>
      </c>
      <c r="C3624" t="s">
        <v>8610</v>
      </c>
      <c r="G3624" s="1">
        <v>-650.76569177027784</v>
      </c>
      <c r="H3624" s="1">
        <v>0</v>
      </c>
      <c r="K3624" s="4">
        <v>110724012</v>
      </c>
      <c r="L3624" s="5">
        <v>4525001</v>
      </c>
      <c r="M3624" s="6">
        <v>24.469389509999999</v>
      </c>
      <c r="AB3624" s="8" t="s">
        <v>7655</v>
      </c>
    </row>
    <row r="3625" spans="1:28" x14ac:dyDescent="0.45">
      <c r="A3625" t="s">
        <v>6098</v>
      </c>
      <c r="B3625" t="s">
        <v>8611</v>
      </c>
      <c r="C3625" t="s">
        <v>8611</v>
      </c>
      <c r="G3625" s="1">
        <v>-647.92080327390192</v>
      </c>
      <c r="H3625" s="1">
        <v>0</v>
      </c>
      <c r="K3625" s="4">
        <v>110724012</v>
      </c>
      <c r="L3625" s="5">
        <v>4525001</v>
      </c>
      <c r="M3625" s="6">
        <v>24.469389509999999</v>
      </c>
      <c r="AB3625" s="8" t="s">
        <v>7655</v>
      </c>
    </row>
    <row r="3626" spans="1:28" x14ac:dyDescent="0.45">
      <c r="A3626" t="s">
        <v>6098</v>
      </c>
      <c r="B3626" t="s">
        <v>8612</v>
      </c>
      <c r="C3626" t="s">
        <v>8612</v>
      </c>
      <c r="G3626" s="1">
        <v>-645.09452916247358</v>
      </c>
      <c r="H3626" s="1">
        <v>0</v>
      </c>
      <c r="K3626" s="4">
        <v>110724012</v>
      </c>
      <c r="L3626" s="5">
        <v>4525001</v>
      </c>
      <c r="M3626" s="6">
        <v>24.469389509999999</v>
      </c>
      <c r="AB3626" s="8" t="s">
        <v>7655</v>
      </c>
    </row>
    <row r="3627" spans="1:28" x14ac:dyDescent="0.45">
      <c r="A3627" t="s">
        <v>6098</v>
      </c>
      <c r="B3627" t="s">
        <v>8613</v>
      </c>
      <c r="C3627" t="s">
        <v>8613</v>
      </c>
      <c r="G3627" s="1">
        <v>-642.28670739514257</v>
      </c>
      <c r="H3627" s="1">
        <v>0</v>
      </c>
      <c r="K3627" s="4">
        <v>110724012</v>
      </c>
      <c r="L3627" s="5">
        <v>4525001</v>
      </c>
      <c r="M3627" s="6">
        <v>24.469389509999999</v>
      </c>
      <c r="AB3627" s="8" t="s">
        <v>7655</v>
      </c>
    </row>
    <row r="3628" spans="1:28" x14ac:dyDescent="0.45">
      <c r="A3628" t="s">
        <v>6098</v>
      </c>
      <c r="B3628" t="s">
        <v>8614</v>
      </c>
      <c r="C3628" t="s">
        <v>8614</v>
      </c>
      <c r="G3628" s="1">
        <v>-639.49717769046106</v>
      </c>
      <c r="H3628" s="1">
        <v>0</v>
      </c>
      <c r="K3628" s="4">
        <v>110724012</v>
      </c>
      <c r="L3628" s="5">
        <v>4525001</v>
      </c>
      <c r="M3628" s="6">
        <v>24.469389509999999</v>
      </c>
      <c r="AB3628" s="8" t="s">
        <v>7655</v>
      </c>
    </row>
    <row r="3629" spans="1:28" x14ac:dyDescent="0.45">
      <c r="A3629" t="s">
        <v>6098</v>
      </c>
      <c r="B3629" t="s">
        <v>8615</v>
      </c>
      <c r="C3629" t="s">
        <v>8615</v>
      </c>
      <c r="G3629" s="1">
        <v>-636.72578150351455</v>
      </c>
      <c r="H3629" s="1">
        <v>0</v>
      </c>
      <c r="K3629" s="4">
        <v>110724012</v>
      </c>
      <c r="L3629" s="5">
        <v>4525001</v>
      </c>
      <c r="M3629" s="6">
        <v>24.469389509999999</v>
      </c>
      <c r="AB3629" s="8" t="s">
        <v>7655</v>
      </c>
    </row>
    <row r="3630" spans="1:28" x14ac:dyDescent="0.45">
      <c r="A3630" t="s">
        <v>6098</v>
      </c>
      <c r="B3630" t="s">
        <v>8616</v>
      </c>
      <c r="C3630" t="s">
        <v>8616</v>
      </c>
      <c r="G3630" s="1">
        <v>-633.97236200339341</v>
      </c>
      <c r="H3630" s="1">
        <v>0</v>
      </c>
      <c r="K3630" s="4">
        <v>110724012</v>
      </c>
      <c r="L3630" s="5">
        <v>4525001</v>
      </c>
      <c r="M3630" s="6">
        <v>24.469389509999999</v>
      </c>
      <c r="AB3630" s="8" t="s">
        <v>7655</v>
      </c>
    </row>
    <row r="3631" spans="1:28" x14ac:dyDescent="0.45">
      <c r="A3631" t="s">
        <v>6098</v>
      </c>
      <c r="B3631" t="s">
        <v>8617</v>
      </c>
      <c r="C3631" t="s">
        <v>8617</v>
      </c>
      <c r="G3631" s="1">
        <v>-631.2367640510007</v>
      </c>
      <c r="H3631" s="1">
        <v>0</v>
      </c>
      <c r="K3631" s="4">
        <v>110724012</v>
      </c>
      <c r="L3631" s="5">
        <v>4525001</v>
      </c>
      <c r="M3631" s="6">
        <v>24.469389509999999</v>
      </c>
      <c r="AB3631" s="8" t="s">
        <v>7655</v>
      </c>
    </row>
    <row r="3632" spans="1:28" x14ac:dyDescent="0.45">
      <c r="A3632" t="s">
        <v>6098</v>
      </c>
      <c r="B3632" t="s">
        <v>8618</v>
      </c>
      <c r="C3632" t="s">
        <v>8618</v>
      </c>
      <c r="G3632" s="1">
        <v>-628.5188341772058</v>
      </c>
      <c r="H3632" s="1">
        <v>0</v>
      </c>
      <c r="K3632" s="4">
        <v>110724012</v>
      </c>
      <c r="L3632" s="5">
        <v>4525001</v>
      </c>
      <c r="M3632" s="6">
        <v>24.469389509999999</v>
      </c>
      <c r="AB3632" s="8" t="s">
        <v>7655</v>
      </c>
    </row>
    <row r="3633" spans="1:28" x14ac:dyDescent="0.45">
      <c r="A3633" t="s">
        <v>6098</v>
      </c>
      <c r="B3633" t="s">
        <v>8619</v>
      </c>
      <c r="C3633" t="s">
        <v>8619</v>
      </c>
      <c r="G3633" s="1">
        <v>-625.81842056131325</v>
      </c>
      <c r="H3633" s="1">
        <v>0</v>
      </c>
      <c r="K3633" s="4">
        <v>110724012</v>
      </c>
      <c r="L3633" s="5">
        <v>4525001</v>
      </c>
      <c r="M3633" s="6">
        <v>24.469389509999999</v>
      </c>
      <c r="AB3633" s="8" t="s">
        <v>7655</v>
      </c>
    </row>
    <row r="3634" spans="1:28" x14ac:dyDescent="0.45">
      <c r="A3634" t="s">
        <v>6098</v>
      </c>
      <c r="B3634" t="s">
        <v>8620</v>
      </c>
      <c r="C3634" t="s">
        <v>8620</v>
      </c>
      <c r="G3634" s="1">
        <v>-446.84601416791452</v>
      </c>
      <c r="H3634" s="1">
        <v>8.0835655960589297E-4</v>
      </c>
      <c r="K3634" s="4">
        <v>110724012</v>
      </c>
      <c r="L3634" s="5">
        <v>4525001</v>
      </c>
      <c r="M3634" s="6">
        <v>24.469389509999999</v>
      </c>
      <c r="AB3634" s="8" t="s">
        <v>7655</v>
      </c>
    </row>
    <row r="3635" spans="1:28" x14ac:dyDescent="0.45">
      <c r="A3635" t="s">
        <v>6098</v>
      </c>
      <c r="B3635" t="s">
        <v>8621</v>
      </c>
      <c r="C3635" t="s">
        <v>8621</v>
      </c>
      <c r="G3635" s="1">
        <v>-445.26998166759353</v>
      </c>
      <c r="H3635" s="1">
        <v>1.0872727413615501E-3</v>
      </c>
      <c r="K3635" s="4">
        <v>110724012</v>
      </c>
      <c r="L3635" s="5">
        <v>4525001</v>
      </c>
      <c r="M3635" s="6">
        <v>24.469389509999999</v>
      </c>
      <c r="AB3635" s="8" t="s">
        <v>7655</v>
      </c>
    </row>
    <row r="3636" spans="1:28" x14ac:dyDescent="0.45">
      <c r="A3636" t="s">
        <v>6098</v>
      </c>
      <c r="B3636" t="s">
        <v>8622</v>
      </c>
      <c r="C3636" t="s">
        <v>8622</v>
      </c>
      <c r="G3636" s="1">
        <v>-443.70227252172538</v>
      </c>
      <c r="H3636" s="1">
        <v>1.45628759238281E-3</v>
      </c>
      <c r="K3636" s="4">
        <v>110724012</v>
      </c>
      <c r="L3636" s="5">
        <v>4525001</v>
      </c>
      <c r="M3636" s="6">
        <v>24.469389509999999</v>
      </c>
      <c r="AB3636" s="8" t="s">
        <v>7655</v>
      </c>
    </row>
    <row r="3637" spans="1:28" x14ac:dyDescent="0.45">
      <c r="A3637" t="s">
        <v>6098</v>
      </c>
      <c r="B3637" t="s">
        <v>8623</v>
      </c>
      <c r="C3637" t="s">
        <v>8623</v>
      </c>
      <c r="G3637" s="1">
        <v>-442.14282822350907</v>
      </c>
      <c r="H3637" s="1">
        <v>1.9388593705727301E-3</v>
      </c>
      <c r="K3637" s="4">
        <v>110724012</v>
      </c>
      <c r="L3637" s="5">
        <v>4525001</v>
      </c>
      <c r="M3637" s="6">
        <v>24.469389509999999</v>
      </c>
      <c r="AB3637" s="8" t="s">
        <v>7655</v>
      </c>
    </row>
    <row r="3638" spans="1:28" x14ac:dyDescent="0.45">
      <c r="A3638" t="s">
        <v>6098</v>
      </c>
      <c r="B3638" t="s">
        <v>8624</v>
      </c>
      <c r="C3638" t="s">
        <v>8624</v>
      </c>
      <c r="G3638" s="1">
        <v>-440.59159077930843</v>
      </c>
      <c r="H3638" s="1">
        <v>2.5543809195718E-3</v>
      </c>
      <c r="K3638" s="4">
        <v>110724012</v>
      </c>
      <c r="L3638" s="5">
        <v>4525001</v>
      </c>
      <c r="M3638" s="6">
        <v>24.469389509999999</v>
      </c>
      <c r="AB3638" s="8" t="s">
        <v>7655</v>
      </c>
    </row>
    <row r="3639" spans="1:28" x14ac:dyDescent="0.45">
      <c r="A3639" t="s">
        <v>6098</v>
      </c>
      <c r="B3639" t="s">
        <v>8625</v>
      </c>
      <c r="C3639" t="s">
        <v>8625</v>
      </c>
      <c r="G3639" s="1">
        <v>-439.04850270327023</v>
      </c>
      <c r="H3639" s="1">
        <v>3.31438500191578E-3</v>
      </c>
      <c r="K3639" s="4">
        <v>110724012</v>
      </c>
      <c r="L3639" s="5">
        <v>4525001</v>
      </c>
      <c r="M3639" s="6">
        <v>24.469389509999999</v>
      </c>
      <c r="AB3639" s="8" t="s">
        <v>7655</v>
      </c>
    </row>
    <row r="3640" spans="1:28" x14ac:dyDescent="0.45">
      <c r="A3640" t="s">
        <v>6098</v>
      </c>
      <c r="B3640" t="s">
        <v>8626</v>
      </c>
      <c r="C3640" t="s">
        <v>8626</v>
      </c>
      <c r="G3640" s="1">
        <v>-437.51350701199294</v>
      </c>
      <c r="H3640" s="1">
        <v>4.2218361460842901E-3</v>
      </c>
      <c r="K3640" s="4">
        <v>110724012</v>
      </c>
      <c r="L3640" s="5">
        <v>4525001</v>
      </c>
      <c r="M3640" s="6">
        <v>24.469389509999999</v>
      </c>
      <c r="AB3640" s="8" t="s">
        <v>7655</v>
      </c>
    </row>
    <row r="3641" spans="1:28" x14ac:dyDescent="0.45">
      <c r="A3641" t="s">
        <v>6098</v>
      </c>
      <c r="B3641" t="s">
        <v>8627</v>
      </c>
      <c r="C3641" t="s">
        <v>8627</v>
      </c>
      <c r="G3641" s="1">
        <v>-435.98654721926675</v>
      </c>
      <c r="H3641" s="1">
        <v>5.1884624216497798E-3</v>
      </c>
      <c r="K3641" s="4">
        <v>110724012</v>
      </c>
      <c r="L3641" s="5">
        <v>4525001</v>
      </c>
      <c r="M3641" s="6">
        <v>24.469389509999999</v>
      </c>
      <c r="AB3641" s="8" t="s">
        <v>7655</v>
      </c>
    </row>
    <row r="3642" spans="1:28" x14ac:dyDescent="0.45">
      <c r="A3642" t="s">
        <v>6098</v>
      </c>
      <c r="B3642" t="s">
        <v>8628</v>
      </c>
      <c r="C3642" t="s">
        <v>8628</v>
      </c>
      <c r="G3642" s="1">
        <v>-434.46756733087682</v>
      </c>
      <c r="H3642" s="1">
        <v>4.4310927640893397E-3</v>
      </c>
      <c r="K3642" s="4">
        <v>110724012</v>
      </c>
      <c r="L3642" s="5">
        <v>4525001</v>
      </c>
      <c r="M3642" s="6">
        <v>24.469389509999999</v>
      </c>
      <c r="AB3642" s="8" t="s">
        <v>7655</v>
      </c>
    </row>
    <row r="3643" spans="1:28" x14ac:dyDescent="0.45">
      <c r="A3643" t="s">
        <v>6098</v>
      </c>
      <c r="B3643" t="s">
        <v>8629</v>
      </c>
      <c r="C3643" t="s">
        <v>8629</v>
      </c>
      <c r="G3643" s="1">
        <v>-432.95651183947234</v>
      </c>
      <c r="H3643" s="1">
        <v>3.78823429564975E-3</v>
      </c>
      <c r="K3643" s="4">
        <v>110724012</v>
      </c>
      <c r="L3643" s="5">
        <v>4525001</v>
      </c>
      <c r="M3643" s="6">
        <v>24.469389509999999</v>
      </c>
      <c r="AB3643" s="8" t="s">
        <v>7655</v>
      </c>
    </row>
    <row r="3644" spans="1:28" x14ac:dyDescent="0.45">
      <c r="A3644" t="s">
        <v>6098</v>
      </c>
      <c r="B3644" t="s">
        <v>8630</v>
      </c>
      <c r="C3644" t="s">
        <v>8630</v>
      </c>
      <c r="G3644" s="1">
        <v>-431.45332571948921</v>
      </c>
      <c r="H3644" s="1">
        <v>3.2456239820682201E-3</v>
      </c>
      <c r="K3644" s="4">
        <v>110724012</v>
      </c>
      <c r="L3644" s="5">
        <v>4525001</v>
      </c>
      <c r="M3644" s="6">
        <v>24.469389509999999</v>
      </c>
      <c r="AB3644" s="8" t="s">
        <v>7655</v>
      </c>
    </row>
    <row r="3645" spans="1:28" x14ac:dyDescent="0.45">
      <c r="A3645" t="s">
        <v>6098</v>
      </c>
      <c r="B3645" t="s">
        <v>8631</v>
      </c>
      <c r="C3645" t="s">
        <v>8631</v>
      </c>
      <c r="G3645" s="1">
        <v>-429.95795442215086</v>
      </c>
      <c r="H3645" s="1">
        <v>2.7880677625366501E-3</v>
      </c>
      <c r="K3645" s="4">
        <v>110724012</v>
      </c>
      <c r="L3645" s="5">
        <v>4525001</v>
      </c>
      <c r="M3645" s="6">
        <v>24.469389509999999</v>
      </c>
      <c r="AB3645" s="8" t="s">
        <v>7655</v>
      </c>
    </row>
    <row r="3646" spans="1:28" x14ac:dyDescent="0.45">
      <c r="A3646" t="s">
        <v>6098</v>
      </c>
      <c r="B3646" t="s">
        <v>8632</v>
      </c>
      <c r="C3646" t="s">
        <v>8632</v>
      </c>
      <c r="G3646" s="1">
        <v>-428.47034387050741</v>
      </c>
      <c r="H3646" s="1">
        <v>2.4009554273352498E-3</v>
      </c>
      <c r="K3646" s="4">
        <v>110724012</v>
      </c>
      <c r="L3646" s="5">
        <v>4525001</v>
      </c>
      <c r="M3646" s="6">
        <v>24.469389509999999</v>
      </c>
      <c r="AB3646" s="8" t="s">
        <v>7655</v>
      </c>
    </row>
    <row r="3647" spans="1:28" x14ac:dyDescent="0.45">
      <c r="A3647" t="s">
        <v>6098</v>
      </c>
      <c r="B3647" t="s">
        <v>8633</v>
      </c>
      <c r="C3647" t="s">
        <v>8633</v>
      </c>
      <c r="G3647" s="1">
        <v>-426.99044045455764</v>
      </c>
      <c r="H3647" s="1">
        <v>2.0717400041162801E-3</v>
      </c>
      <c r="K3647" s="4">
        <v>110724012</v>
      </c>
      <c r="L3647" s="5">
        <v>4525001</v>
      </c>
      <c r="M3647" s="6">
        <v>24.469389509999999</v>
      </c>
      <c r="AB3647" s="8" t="s">
        <v>7655</v>
      </c>
    </row>
    <row r="3648" spans="1:28" x14ac:dyDescent="0.45">
      <c r="A3648" t="s">
        <v>6098</v>
      </c>
      <c r="B3648" t="s">
        <v>8634</v>
      </c>
      <c r="C3648" t="s">
        <v>8634</v>
      </c>
      <c r="G3648" s="1">
        <v>-425.51819102641042</v>
      </c>
      <c r="H3648" s="1">
        <v>1.79184715939819E-3</v>
      </c>
      <c r="K3648" s="4">
        <v>110724012</v>
      </c>
      <c r="L3648" s="5">
        <v>4525001</v>
      </c>
      <c r="M3648" s="6">
        <v>24.469389509999999</v>
      </c>
      <c r="AB3648" s="8" t="s">
        <v>7655</v>
      </c>
    </row>
    <row r="3649" spans="1:28" x14ac:dyDescent="0.45">
      <c r="A3649" t="s">
        <v>6098</v>
      </c>
      <c r="B3649" t="s">
        <v>8635</v>
      </c>
      <c r="C3649" t="s">
        <v>8635</v>
      </c>
      <c r="G3649" s="1">
        <v>-437.77843336880682</v>
      </c>
      <c r="H3649" s="1">
        <v>5.2769364630583196E-4</v>
      </c>
      <c r="K3649" s="4">
        <v>110724012</v>
      </c>
      <c r="L3649" s="5">
        <v>4525001</v>
      </c>
      <c r="M3649" s="6">
        <v>24.469389509999999</v>
      </c>
      <c r="AB3649" s="8" t="s">
        <v>7655</v>
      </c>
    </row>
    <row r="3650" spans="1:28" x14ac:dyDescent="0.45">
      <c r="A3650" t="s">
        <v>6098</v>
      </c>
      <c r="B3650" t="s">
        <v>8636</v>
      </c>
      <c r="C3650" t="s">
        <v>8636</v>
      </c>
      <c r="G3650" s="1">
        <v>-436.26218950385862</v>
      </c>
      <c r="H3650" s="1">
        <v>7.2135462305462797E-4</v>
      </c>
      <c r="K3650" s="4">
        <v>110724012</v>
      </c>
      <c r="L3650" s="5">
        <v>4525001</v>
      </c>
      <c r="M3650" s="6">
        <v>24.469389509999999</v>
      </c>
      <c r="AB3650" s="8" t="s">
        <v>7655</v>
      </c>
    </row>
    <row r="3651" spans="1:28" x14ac:dyDescent="0.45">
      <c r="A3651" t="s">
        <v>6098</v>
      </c>
      <c r="B3651" t="s">
        <v>8637</v>
      </c>
      <c r="C3651" t="s">
        <v>8637</v>
      </c>
      <c r="G3651" s="1">
        <v>-434.75380927601492</v>
      </c>
      <c r="H3651" s="1">
        <v>9.75982074135874E-4</v>
      </c>
      <c r="K3651" s="4">
        <v>110724012</v>
      </c>
      <c r="L3651" s="5">
        <v>4525001</v>
      </c>
      <c r="M3651" s="6">
        <v>24.469389509999999</v>
      </c>
      <c r="AB3651" s="8" t="s">
        <v>7655</v>
      </c>
    </row>
    <row r="3652" spans="1:28" x14ac:dyDescent="0.45">
      <c r="A3652" t="s">
        <v>6098</v>
      </c>
      <c r="B3652" t="s">
        <v>8638</v>
      </c>
      <c r="C3652" t="s">
        <v>8638</v>
      </c>
      <c r="G3652" s="1">
        <v>-433.2532384019612</v>
      </c>
      <c r="H3652" s="1">
        <v>1.3144296407511401E-3</v>
      </c>
      <c r="K3652" s="4">
        <v>110724012</v>
      </c>
      <c r="L3652" s="5">
        <v>4525001</v>
      </c>
      <c r="M3652" s="6">
        <v>24.469389509999999</v>
      </c>
      <c r="AB3652" s="8" t="s">
        <v>7655</v>
      </c>
    </row>
    <row r="3653" spans="1:28" x14ac:dyDescent="0.45">
      <c r="A3653" t="s">
        <v>6098</v>
      </c>
      <c r="B3653" t="s">
        <v>8639</v>
      </c>
      <c r="C3653" t="s">
        <v>8639</v>
      </c>
      <c r="G3653" s="1">
        <v>-431.76042306597981</v>
      </c>
      <c r="H3653" s="1">
        <v>1.75911845563716E-3</v>
      </c>
      <c r="K3653" s="4">
        <v>110724012</v>
      </c>
      <c r="L3653" s="5">
        <v>4525001</v>
      </c>
      <c r="M3653" s="6">
        <v>24.469389509999999</v>
      </c>
      <c r="AB3653" s="8" t="s">
        <v>7655</v>
      </c>
    </row>
    <row r="3654" spans="1:28" x14ac:dyDescent="0.45">
      <c r="A3654" t="s">
        <v>6098</v>
      </c>
      <c r="B3654" t="s">
        <v>8640</v>
      </c>
      <c r="C3654" t="s">
        <v>8640</v>
      </c>
      <c r="G3654" s="1">
        <v>-430.27530991511969</v>
      </c>
      <c r="H3654" s="1">
        <v>2.3280193393367499E-3</v>
      </c>
      <c r="K3654" s="4">
        <v>110724012</v>
      </c>
      <c r="L3654" s="5">
        <v>4525001</v>
      </c>
      <c r="M3654" s="6">
        <v>24.469389509999999</v>
      </c>
      <c r="AB3654" s="8" t="s">
        <v>7655</v>
      </c>
    </row>
    <row r="3655" spans="1:28" x14ac:dyDescent="0.45">
      <c r="A3655" t="s">
        <v>6098</v>
      </c>
      <c r="B3655" t="s">
        <v>8641</v>
      </c>
      <c r="C3655" t="s">
        <v>8641</v>
      </c>
      <c r="G3655" s="1">
        <v>-428.7978460544374</v>
      </c>
      <c r="H3655" s="1">
        <v>3.03815498549182E-3</v>
      </c>
      <c r="K3655" s="4">
        <v>110724012</v>
      </c>
      <c r="L3655" s="5">
        <v>4525001</v>
      </c>
      <c r="M3655" s="6">
        <v>24.469389509999999</v>
      </c>
      <c r="AB3655" s="8" t="s">
        <v>7655</v>
      </c>
    </row>
    <row r="3656" spans="1:28" x14ac:dyDescent="0.45">
      <c r="A3656" t="s">
        <v>6098</v>
      </c>
      <c r="B3656" t="s">
        <v>8642</v>
      </c>
      <c r="C3656" t="s">
        <v>8642</v>
      </c>
      <c r="G3656" s="1">
        <v>-427.32797904227823</v>
      </c>
      <c r="H3656" s="1">
        <v>6.0869057580728502E-3</v>
      </c>
      <c r="K3656" s="4">
        <v>110724012</v>
      </c>
      <c r="L3656" s="5">
        <v>4525001</v>
      </c>
      <c r="M3656" s="6">
        <v>24.469389509999999</v>
      </c>
      <c r="AB3656" s="8" t="s">
        <v>7655</v>
      </c>
    </row>
    <row r="3657" spans="1:28" x14ac:dyDescent="0.45">
      <c r="A3657" t="s">
        <v>6098</v>
      </c>
      <c r="B3657" t="s">
        <v>8643</v>
      </c>
      <c r="C3657" t="s">
        <v>8643</v>
      </c>
      <c r="G3657" s="1">
        <v>-425.86565688563275</v>
      </c>
      <c r="H3657" s="1">
        <v>5.1849825307277103E-3</v>
      </c>
      <c r="K3657" s="4">
        <v>110724012</v>
      </c>
      <c r="L3657" s="5">
        <v>4525001</v>
      </c>
      <c r="M3657" s="6">
        <v>24.469389509999999</v>
      </c>
      <c r="AB3657" s="8" t="s">
        <v>7655</v>
      </c>
    </row>
    <row r="3658" spans="1:28" x14ac:dyDescent="0.45">
      <c r="A3658" t="s">
        <v>6098</v>
      </c>
      <c r="B3658" t="s">
        <v>8644</v>
      </c>
      <c r="C3658" t="s">
        <v>8644</v>
      </c>
      <c r="G3658" s="1">
        <v>-424.41082803552757</v>
      </c>
      <c r="H3658" s="1">
        <v>4.4160819493842497E-3</v>
      </c>
      <c r="K3658" s="4">
        <v>110724012</v>
      </c>
      <c r="L3658" s="5">
        <v>4525001</v>
      </c>
      <c r="M3658" s="6">
        <v>24.469389509999999</v>
      </c>
      <c r="AB3658" s="8" t="s">
        <v>7655</v>
      </c>
    </row>
    <row r="3659" spans="1:28" x14ac:dyDescent="0.45">
      <c r="A3659" t="s">
        <v>6098</v>
      </c>
      <c r="B3659" t="s">
        <v>8645</v>
      </c>
      <c r="C3659" t="s">
        <v>8645</v>
      </c>
      <c r="G3659" s="1">
        <v>-422.96344138249356</v>
      </c>
      <c r="H3659" s="1">
        <v>3.7653408434383299E-3</v>
      </c>
      <c r="K3659" s="4">
        <v>110724012</v>
      </c>
      <c r="L3659" s="5">
        <v>4525001</v>
      </c>
      <c r="M3659" s="6">
        <v>24.469389509999999</v>
      </c>
      <c r="AB3659" s="8" t="s">
        <v>7655</v>
      </c>
    </row>
    <row r="3660" spans="1:28" x14ac:dyDescent="0.45">
      <c r="A3660" t="s">
        <v>6098</v>
      </c>
      <c r="B3660" t="s">
        <v>8646</v>
      </c>
      <c r="C3660" t="s">
        <v>8646</v>
      </c>
      <c r="G3660" s="1">
        <v>-421.52344625206769</v>
      </c>
      <c r="H3660" s="1">
        <v>3.2177838718651501E-3</v>
      </c>
      <c r="K3660" s="4">
        <v>110724012</v>
      </c>
      <c r="L3660" s="5">
        <v>4525001</v>
      </c>
      <c r="M3660" s="6">
        <v>24.469389509999999</v>
      </c>
      <c r="AB3660" s="8" t="s">
        <v>7655</v>
      </c>
    </row>
    <row r="3661" spans="1:28" x14ac:dyDescent="0.45">
      <c r="A3661" t="s">
        <v>6098</v>
      </c>
      <c r="B3661" t="s">
        <v>8647</v>
      </c>
      <c r="C3661" t="s">
        <v>8647</v>
      </c>
      <c r="G3661" s="1">
        <v>-420.09079240036294</v>
      </c>
      <c r="H3661" s="1">
        <v>2.75722110716371E-3</v>
      </c>
      <c r="K3661" s="4">
        <v>110724012</v>
      </c>
      <c r="L3661" s="5">
        <v>4525001</v>
      </c>
      <c r="M3661" s="6">
        <v>24.469389509999999</v>
      </c>
      <c r="AB3661" s="8" t="s">
        <v>7655</v>
      </c>
    </row>
    <row r="3662" spans="1:28" x14ac:dyDescent="0.45">
      <c r="A3662" t="s">
        <v>6098</v>
      </c>
      <c r="B3662" t="s">
        <v>8648</v>
      </c>
      <c r="C3662" t="s">
        <v>8648</v>
      </c>
      <c r="G3662" s="1">
        <v>-418.665430009685</v>
      </c>
      <c r="H3662" s="1">
        <v>2.3679323787816299E-3</v>
      </c>
      <c r="K3662" s="4">
        <v>110724012</v>
      </c>
      <c r="L3662" s="5">
        <v>4525001</v>
      </c>
      <c r="M3662" s="6">
        <v>24.469389509999999</v>
      </c>
      <c r="AB3662" s="8" t="s">
        <v>7655</v>
      </c>
    </row>
    <row r="3663" spans="1:28" x14ac:dyDescent="0.45">
      <c r="A3663" t="s">
        <v>6098</v>
      </c>
      <c r="B3663" t="s">
        <v>8649</v>
      </c>
      <c r="C3663" t="s">
        <v>8649</v>
      </c>
      <c r="G3663" s="1">
        <v>-417.24730968419755</v>
      </c>
      <c r="H3663" s="1">
        <v>2.03762719707231E-3</v>
      </c>
      <c r="K3663" s="4">
        <v>110724012</v>
      </c>
      <c r="L3663" s="5">
        <v>4525001</v>
      </c>
      <c r="M3663" s="6">
        <v>24.469389509999999</v>
      </c>
      <c r="AB3663" s="8" t="s">
        <v>7655</v>
      </c>
    </row>
    <row r="3664" spans="1:28" x14ac:dyDescent="0.45">
      <c r="A3664" t="s">
        <v>6098</v>
      </c>
      <c r="B3664" t="s">
        <v>8650</v>
      </c>
      <c r="C3664" t="s">
        <v>8650</v>
      </c>
      <c r="G3664" s="1">
        <v>-444.2307599385843</v>
      </c>
      <c r="H3664" s="1">
        <v>2.9038964391281603E-4</v>
      </c>
      <c r="K3664" s="4">
        <v>110724012</v>
      </c>
      <c r="L3664" s="5">
        <v>4525001</v>
      </c>
      <c r="M3664" s="6">
        <v>24.469389509999999</v>
      </c>
      <c r="AB3664" s="8" t="s">
        <v>7655</v>
      </c>
    </row>
    <row r="3665" spans="1:28" x14ac:dyDescent="0.45">
      <c r="A3665" t="s">
        <v>6098</v>
      </c>
      <c r="B3665" t="s">
        <v>8651</v>
      </c>
      <c r="C3665" t="s">
        <v>8651</v>
      </c>
      <c r="G3665" s="1">
        <v>-442.67548328024992</v>
      </c>
      <c r="H3665" s="1">
        <v>4.1465211517212298E-4</v>
      </c>
      <c r="K3665" s="4">
        <v>110724012</v>
      </c>
      <c r="L3665" s="5">
        <v>4525001</v>
      </c>
      <c r="M3665" s="6">
        <v>24.469389509999999</v>
      </c>
      <c r="AB3665" s="8" t="s">
        <v>7655</v>
      </c>
    </row>
    <row r="3666" spans="1:28" x14ac:dyDescent="0.45">
      <c r="A3666" t="s">
        <v>6098</v>
      </c>
      <c r="B3666" t="s">
        <v>8652</v>
      </c>
      <c r="C3666" t="s">
        <v>8652</v>
      </c>
      <c r="G3666" s="1">
        <v>-441.12836001254226</v>
      </c>
      <c r="H3666" s="1">
        <v>5.8141099917636099E-4</v>
      </c>
      <c r="K3666" s="4">
        <v>110724012</v>
      </c>
      <c r="L3666" s="5">
        <v>4525001</v>
      </c>
      <c r="M3666" s="6">
        <v>24.469389509999999</v>
      </c>
      <c r="AB3666" s="8" t="s">
        <v>7655</v>
      </c>
    </row>
    <row r="3667" spans="1:28" x14ac:dyDescent="0.45">
      <c r="A3667" t="s">
        <v>6098</v>
      </c>
      <c r="B3667" t="s">
        <v>8653</v>
      </c>
      <c r="C3667" t="s">
        <v>8653</v>
      </c>
      <c r="G3667" s="1">
        <v>-439.58933324371822</v>
      </c>
      <c r="H3667" s="1">
        <v>8.0321440240354799E-4</v>
      </c>
      <c r="K3667" s="4">
        <v>110724012</v>
      </c>
      <c r="L3667" s="5">
        <v>4525001</v>
      </c>
      <c r="M3667" s="6">
        <v>24.469389509999999</v>
      </c>
      <c r="AB3667" s="8" t="s">
        <v>7655</v>
      </c>
    </row>
    <row r="3668" spans="1:28" x14ac:dyDescent="0.45">
      <c r="A3668" t="s">
        <v>6098</v>
      </c>
      <c r="B3668" t="s">
        <v>8654</v>
      </c>
      <c r="C3668" t="s">
        <v>8654</v>
      </c>
      <c r="G3668" s="1">
        <v>-438.05834657739177</v>
      </c>
      <c r="H3668" s="1">
        <v>1.1042970789644901E-3</v>
      </c>
      <c r="K3668" s="4">
        <v>110724012</v>
      </c>
      <c r="L3668" s="5">
        <v>4525001</v>
      </c>
      <c r="M3668" s="6">
        <v>24.469389509999999</v>
      </c>
      <c r="AB3668" s="8" t="s">
        <v>7655</v>
      </c>
    </row>
    <row r="3669" spans="1:28" x14ac:dyDescent="0.45">
      <c r="A3669" t="s">
        <v>6098</v>
      </c>
      <c r="B3669" t="s">
        <v>8655</v>
      </c>
      <c r="C3669" t="s">
        <v>8655</v>
      </c>
      <c r="G3669" s="1">
        <v>-436.53534410735591</v>
      </c>
      <c r="H3669" s="1">
        <v>1.5040384915001399E-3</v>
      </c>
      <c r="K3669" s="4">
        <v>110724012</v>
      </c>
      <c r="L3669" s="5">
        <v>4525001</v>
      </c>
      <c r="M3669" s="6">
        <v>24.469389509999999</v>
      </c>
      <c r="AB3669" s="8" t="s">
        <v>7655</v>
      </c>
    </row>
    <row r="3670" spans="1:28" x14ac:dyDescent="0.45">
      <c r="A3670" t="s">
        <v>6098</v>
      </c>
      <c r="B3670" t="s">
        <v>8656</v>
      </c>
      <c r="C3670" t="s">
        <v>8656</v>
      </c>
      <c r="G3670" s="1">
        <v>-435.020270412488</v>
      </c>
      <c r="H3670" s="1">
        <v>2.0250290570392199E-3</v>
      </c>
      <c r="K3670" s="4">
        <v>110724012</v>
      </c>
      <c r="L3670" s="5">
        <v>4525001</v>
      </c>
      <c r="M3670" s="6">
        <v>24.469389509999999</v>
      </c>
      <c r="AB3670" s="8" t="s">
        <v>7655</v>
      </c>
    </row>
    <row r="3671" spans="1:28" x14ac:dyDescent="0.45">
      <c r="A3671" t="s">
        <v>6098</v>
      </c>
      <c r="B3671" t="s">
        <v>8657</v>
      </c>
      <c r="C3671" t="s">
        <v>8657</v>
      </c>
      <c r="G3671" s="1">
        <v>-433.51307055170298</v>
      </c>
      <c r="H3671" s="1">
        <v>7.3139757566323396E-3</v>
      </c>
      <c r="K3671" s="4">
        <v>110724012</v>
      </c>
      <c r="L3671" s="5">
        <v>4525001</v>
      </c>
      <c r="M3671" s="6">
        <v>24.469389509999999</v>
      </c>
      <c r="AB3671" s="8" t="s">
        <v>7655</v>
      </c>
    </row>
    <row r="3672" spans="1:28" x14ac:dyDescent="0.45">
      <c r="A3672" t="s">
        <v>6098</v>
      </c>
      <c r="B3672" t="s">
        <v>8658</v>
      </c>
      <c r="C3672" t="s">
        <v>8658</v>
      </c>
      <c r="G3672" s="1">
        <v>-432.01369005897322</v>
      </c>
      <c r="H3672" s="1">
        <v>6.2084742037577297E-3</v>
      </c>
      <c r="K3672" s="4">
        <v>110724012</v>
      </c>
      <c r="L3672" s="5">
        <v>4525001</v>
      </c>
      <c r="M3672" s="6">
        <v>24.469389509999999</v>
      </c>
      <c r="AB3672" s="8" t="s">
        <v>7655</v>
      </c>
    </row>
    <row r="3673" spans="1:28" x14ac:dyDescent="0.45">
      <c r="A3673" t="s">
        <v>6098</v>
      </c>
      <c r="B3673" t="s">
        <v>8659</v>
      </c>
      <c r="C3673" t="s">
        <v>8659</v>
      </c>
      <c r="G3673" s="1">
        <v>-430.52207493841007</v>
      </c>
      <c r="H3673" s="1">
        <v>5.2563441273692398E-3</v>
      </c>
      <c r="K3673" s="4">
        <v>110724012</v>
      </c>
      <c r="L3673" s="5">
        <v>4525001</v>
      </c>
      <c r="M3673" s="6">
        <v>24.469389509999999</v>
      </c>
      <c r="AB3673" s="8" t="s">
        <v>7655</v>
      </c>
    </row>
    <row r="3674" spans="1:28" x14ac:dyDescent="0.45">
      <c r="A3674" t="s">
        <v>6098</v>
      </c>
      <c r="B3674" t="s">
        <v>8660</v>
      </c>
      <c r="C3674" t="s">
        <v>8660</v>
      </c>
      <c r="G3674" s="1">
        <v>-429.03817165939978</v>
      </c>
      <c r="H3674" s="1">
        <v>4.4470514108807396E-3</v>
      </c>
      <c r="K3674" s="4">
        <v>110724012</v>
      </c>
      <c r="L3674" s="5">
        <v>4525001</v>
      </c>
      <c r="M3674" s="6">
        <v>24.469389509999999</v>
      </c>
      <c r="AB3674" s="8" t="s">
        <v>7655</v>
      </c>
    </row>
    <row r="3675" spans="1:28" x14ac:dyDescent="0.45">
      <c r="A3675" t="s">
        <v>6098</v>
      </c>
      <c r="B3675" t="s">
        <v>8661</v>
      </c>
      <c r="C3675" t="s">
        <v>8661</v>
      </c>
      <c r="G3675" s="1">
        <v>-427.56192715179952</v>
      </c>
      <c r="H3675" s="1">
        <v>3.7665248121042999E-3</v>
      </c>
      <c r="K3675" s="4">
        <v>110724012</v>
      </c>
      <c r="L3675" s="5">
        <v>4525001</v>
      </c>
      <c r="M3675" s="6">
        <v>24.469389509999999</v>
      </c>
      <c r="AB3675" s="8" t="s">
        <v>7655</v>
      </c>
    </row>
    <row r="3676" spans="1:28" x14ac:dyDescent="0.45">
      <c r="A3676" t="s">
        <v>6098</v>
      </c>
      <c r="B3676" t="s">
        <v>8662</v>
      </c>
      <c r="C3676" t="s">
        <v>8662</v>
      </c>
      <c r="G3676" s="1">
        <v>-426.09328880119904</v>
      </c>
      <c r="H3676" s="1">
        <v>3.1971859637916198E-3</v>
      </c>
      <c r="K3676" s="4">
        <v>110724012</v>
      </c>
      <c r="L3676" s="5">
        <v>4525001</v>
      </c>
      <c r="M3676" s="6">
        <v>24.469389509999999</v>
      </c>
      <c r="AB3676" s="8" t="s">
        <v>7655</v>
      </c>
    </row>
    <row r="3677" spans="1:28" x14ac:dyDescent="0.45">
      <c r="A3677" t="s">
        <v>6098</v>
      </c>
      <c r="B3677" t="s">
        <v>8663</v>
      </c>
      <c r="C3677" t="s">
        <v>8663</v>
      </c>
      <c r="G3677" s="1">
        <v>-424.63220444422399</v>
      </c>
      <c r="H3677" s="1">
        <v>2.7214467922900701E-3</v>
      </c>
      <c r="K3677" s="4">
        <v>110724012</v>
      </c>
      <c r="L3677" s="5">
        <v>4525001</v>
      </c>
      <c r="M3677" s="6">
        <v>24.469389509999999</v>
      </c>
      <c r="AB3677" s="8" t="s">
        <v>7655</v>
      </c>
    </row>
    <row r="3678" spans="1:28" x14ac:dyDescent="0.45">
      <c r="A3678" t="s">
        <v>6098</v>
      </c>
      <c r="B3678" t="s">
        <v>8664</v>
      </c>
      <c r="C3678" t="s">
        <v>8664</v>
      </c>
      <c r="G3678" s="1">
        <v>-423.17862236390977</v>
      </c>
      <c r="H3678" s="1">
        <v>2.3222005245181901E-3</v>
      </c>
      <c r="K3678" s="4">
        <v>110724012</v>
      </c>
      <c r="L3678" s="5">
        <v>4525001</v>
      </c>
      <c r="M3678" s="6">
        <v>24.469389509999999</v>
      </c>
      <c r="AB3678" s="8" t="s">
        <v>7655</v>
      </c>
    </row>
    <row r="3679" spans="1:28" x14ac:dyDescent="0.45">
      <c r="A3679" t="s">
        <v>6098</v>
      </c>
      <c r="B3679" t="s">
        <v>8665</v>
      </c>
      <c r="C3679" t="s">
        <v>8665</v>
      </c>
      <c r="G3679" s="1">
        <v>-442.67260939143398</v>
      </c>
      <c r="H3679" s="1">
        <v>2.9792688409329099E-4</v>
      </c>
      <c r="K3679" s="4">
        <v>110724012</v>
      </c>
      <c r="L3679" s="5">
        <v>4525001</v>
      </c>
      <c r="M3679" s="6">
        <v>24.469389509999999</v>
      </c>
      <c r="AB3679" s="8" t="s">
        <v>7655</v>
      </c>
    </row>
    <row r="3680" spans="1:28" x14ac:dyDescent="0.45">
      <c r="A3680" t="s">
        <v>6098</v>
      </c>
      <c r="B3680" t="s">
        <v>8666</v>
      </c>
      <c r="C3680" t="s">
        <v>8666</v>
      </c>
      <c r="G3680" s="1">
        <v>-441.12261460295281</v>
      </c>
      <c r="H3680" s="1">
        <v>4.3122696228967101E-4</v>
      </c>
      <c r="K3680" s="4">
        <v>110724012</v>
      </c>
      <c r="L3680" s="5">
        <v>4525001</v>
      </c>
      <c r="M3680" s="6">
        <v>24.469389509999999</v>
      </c>
      <c r="AB3680" s="8" t="s">
        <v>7655</v>
      </c>
    </row>
    <row r="3681" spans="1:28" x14ac:dyDescent="0.45">
      <c r="A3681" t="s">
        <v>6098</v>
      </c>
      <c r="B3681" t="s">
        <v>8667</v>
      </c>
      <c r="C3681" t="s">
        <v>8667</v>
      </c>
      <c r="G3681" s="1">
        <v>-439.58074642242713</v>
      </c>
      <c r="H3681" s="1">
        <v>6.1219890192098201E-4</v>
      </c>
      <c r="K3681" s="4">
        <v>110724012</v>
      </c>
      <c r="L3681" s="5">
        <v>4525001</v>
      </c>
      <c r="M3681" s="6">
        <v>24.469389509999999</v>
      </c>
      <c r="AB3681" s="8" t="s">
        <v>7655</v>
      </c>
    </row>
    <row r="3682" spans="1:28" x14ac:dyDescent="0.45">
      <c r="A3682" t="s">
        <v>6098</v>
      </c>
      <c r="B3682" t="s">
        <v>8668</v>
      </c>
      <c r="C3682" t="s">
        <v>8668</v>
      </c>
      <c r="G3682" s="1">
        <v>-438.04694813867917</v>
      </c>
      <c r="H3682" s="1">
        <v>8.5912474712697504E-4</v>
      </c>
      <c r="K3682" s="4">
        <v>110724012</v>
      </c>
      <c r="L3682" s="5">
        <v>4525001</v>
      </c>
      <c r="M3682" s="6">
        <v>24.469389509999999</v>
      </c>
      <c r="AB3682" s="8" t="s">
        <v>7655</v>
      </c>
    </row>
    <row r="3683" spans="1:28" x14ac:dyDescent="0.45">
      <c r="A3683" t="s">
        <v>6098</v>
      </c>
      <c r="B3683" t="s">
        <v>8669</v>
      </c>
      <c r="C3683" t="s">
        <v>8669</v>
      </c>
      <c r="G3683" s="1">
        <v>-436.52116353436446</v>
      </c>
      <c r="H3683" s="1">
        <v>1.19339517623955E-3</v>
      </c>
      <c r="K3683" s="4">
        <v>110724012</v>
      </c>
      <c r="L3683" s="5">
        <v>4525001</v>
      </c>
      <c r="M3683" s="6">
        <v>24.469389509999999</v>
      </c>
      <c r="AB3683" s="8" t="s">
        <v>7655</v>
      </c>
    </row>
    <row r="3684" spans="1:28" x14ac:dyDescent="0.45">
      <c r="A3684" t="s">
        <v>6098</v>
      </c>
      <c r="B3684" t="s">
        <v>8670</v>
      </c>
      <c r="C3684" t="s">
        <v>8670</v>
      </c>
      <c r="G3684" s="1">
        <v>-435.00333688082281</v>
      </c>
      <c r="H3684" s="1">
        <v>1.6388126274502299E-3</v>
      </c>
      <c r="K3684" s="4">
        <v>110724012</v>
      </c>
      <c r="L3684" s="5">
        <v>4525001</v>
      </c>
      <c r="M3684" s="6">
        <v>24.469389509999999</v>
      </c>
      <c r="AB3684" s="8" t="s">
        <v>7655</v>
      </c>
    </row>
    <row r="3685" spans="1:28" x14ac:dyDescent="0.45">
      <c r="A3685" t="s">
        <v>6098</v>
      </c>
      <c r="B3685" t="s">
        <v>8671</v>
      </c>
      <c r="C3685" t="s">
        <v>8671</v>
      </c>
      <c r="G3685" s="1">
        <v>-433.49341293298539</v>
      </c>
      <c r="H3685" s="1">
        <v>2.2167828652581798E-3</v>
      </c>
      <c r="K3685" s="4">
        <v>110724012</v>
      </c>
      <c r="L3685" s="5">
        <v>4525001</v>
      </c>
      <c r="M3685" s="6">
        <v>24.469389509999999</v>
      </c>
      <c r="AB3685" s="8" t="s">
        <v>7655</v>
      </c>
    </row>
    <row r="3686" spans="1:28" x14ac:dyDescent="0.45">
      <c r="A3686" t="s">
        <v>6098</v>
      </c>
      <c r="B3686" t="s">
        <v>8672</v>
      </c>
      <c r="C3686" t="s">
        <v>8672</v>
      </c>
      <c r="G3686" s="1">
        <v>-431.99133692435163</v>
      </c>
      <c r="H3686" s="1">
        <v>6.5661710607067001E-3</v>
      </c>
      <c r="K3686" s="4">
        <v>110724012</v>
      </c>
      <c r="L3686" s="5">
        <v>4525001</v>
      </c>
      <c r="M3686" s="6">
        <v>24.469389509999999</v>
      </c>
      <c r="AB3686" s="8" t="s">
        <v>7655</v>
      </c>
    </row>
    <row r="3687" spans="1:28" x14ac:dyDescent="0.45">
      <c r="A3687" t="s">
        <v>6098</v>
      </c>
      <c r="B3687" t="s">
        <v>8673</v>
      </c>
      <c r="C3687" t="s">
        <v>8673</v>
      </c>
      <c r="G3687" s="1">
        <v>-430.49705456202048</v>
      </c>
      <c r="H3687" s="1">
        <v>5.5319404992417798E-3</v>
      </c>
      <c r="K3687" s="4">
        <v>110724012</v>
      </c>
      <c r="L3687" s="5">
        <v>4525001</v>
      </c>
      <c r="M3687" s="6">
        <v>24.469389509999999</v>
      </c>
      <c r="AB3687" s="8" t="s">
        <v>7655</v>
      </c>
    </row>
    <row r="3688" spans="1:28" x14ac:dyDescent="0.45">
      <c r="A3688" t="s">
        <v>6098</v>
      </c>
      <c r="B3688" t="s">
        <v>8674</v>
      </c>
      <c r="C3688" t="s">
        <v>8674</v>
      </c>
      <c r="G3688" s="1">
        <v>-429.01051202178832</v>
      </c>
      <c r="H3688" s="1">
        <v>4.6522077395986803E-3</v>
      </c>
      <c r="K3688" s="4">
        <v>110724012</v>
      </c>
      <c r="L3688" s="5">
        <v>4525001</v>
      </c>
      <c r="M3688" s="6">
        <v>24.469389509999999</v>
      </c>
      <c r="AB3688" s="8" t="s">
        <v>7655</v>
      </c>
    </row>
    <row r="3689" spans="1:28" x14ac:dyDescent="0.45">
      <c r="A3689" t="s">
        <v>6098</v>
      </c>
      <c r="B3689" t="s">
        <v>8675</v>
      </c>
      <c r="C3689" t="s">
        <v>8675</v>
      </c>
      <c r="G3689" s="1">
        <v>-427.53165594329715</v>
      </c>
      <c r="H3689" s="1">
        <v>3.9142358008852803E-3</v>
      </c>
      <c r="K3689" s="4">
        <v>110724012</v>
      </c>
      <c r="L3689" s="5">
        <v>4525001</v>
      </c>
      <c r="M3689" s="6">
        <v>24.469389509999999</v>
      </c>
      <c r="AB3689" s="8" t="s">
        <v>7655</v>
      </c>
    </row>
    <row r="3690" spans="1:28" x14ac:dyDescent="0.45">
      <c r="A3690" t="s">
        <v>6098</v>
      </c>
      <c r="B3690" t="s">
        <v>8676</v>
      </c>
      <c r="C3690" t="s">
        <v>8676</v>
      </c>
      <c r="G3690" s="1">
        <v>-426.06043342524634</v>
      </c>
      <c r="H3690" s="1">
        <v>3.3000742546625199E-3</v>
      </c>
      <c r="K3690" s="4">
        <v>110724012</v>
      </c>
      <c r="L3690" s="5">
        <v>4525001</v>
      </c>
      <c r="M3690" s="6">
        <v>24.469389509999999</v>
      </c>
      <c r="AB3690" s="8" t="s">
        <v>7655</v>
      </c>
    </row>
    <row r="3691" spans="1:28" x14ac:dyDescent="0.45">
      <c r="A3691" t="s">
        <v>6098</v>
      </c>
      <c r="B3691" t="s">
        <v>8677</v>
      </c>
      <c r="C3691" t="s">
        <v>8677</v>
      </c>
      <c r="G3691" s="1">
        <v>-424.5967920206653</v>
      </c>
      <c r="H3691" s="1">
        <v>2.7912043002845401E-3</v>
      </c>
      <c r="K3691" s="4">
        <v>110724012</v>
      </c>
      <c r="L3691" s="5">
        <v>4525001</v>
      </c>
      <c r="M3691" s="6">
        <v>24.469389509999999</v>
      </c>
      <c r="AB3691" s="8" t="s">
        <v>7655</v>
      </c>
    </row>
    <row r="3692" spans="1:28" x14ac:dyDescent="0.45">
      <c r="A3692" t="s">
        <v>6098</v>
      </c>
      <c r="B3692" t="s">
        <v>8678</v>
      </c>
      <c r="C3692" t="s">
        <v>8678</v>
      </c>
      <c r="G3692" s="1">
        <v>-423.14067973223712</v>
      </c>
      <c r="H3692" s="1">
        <v>2.3676200281964399E-3</v>
      </c>
      <c r="K3692" s="4">
        <v>110724012</v>
      </c>
      <c r="L3692" s="5">
        <v>4525001</v>
      </c>
      <c r="M3692" s="6">
        <v>24.469389509999999</v>
      </c>
      <c r="AB3692" s="8" t="s">
        <v>7655</v>
      </c>
    </row>
    <row r="3693" spans="1:28" x14ac:dyDescent="0.45">
      <c r="A3693" t="s">
        <v>6098</v>
      </c>
      <c r="B3693" t="s">
        <v>8679</v>
      </c>
      <c r="C3693" t="s">
        <v>8679</v>
      </c>
      <c r="G3693" s="1">
        <v>-421.6920450076808</v>
      </c>
      <c r="H3693" s="1">
        <v>2.0122331859527601E-3</v>
      </c>
      <c r="K3693" s="4">
        <v>110724012</v>
      </c>
      <c r="L3693" s="5">
        <v>4525001</v>
      </c>
      <c r="M3693" s="6">
        <v>24.469389509999999</v>
      </c>
      <c r="AB3693" s="8" t="s">
        <v>7655</v>
      </c>
    </row>
    <row r="3694" spans="1:28" x14ac:dyDescent="0.45">
      <c r="A3694" t="s">
        <v>6098</v>
      </c>
      <c r="B3694" t="s">
        <v>8680</v>
      </c>
      <c r="C3694" t="s">
        <v>8680</v>
      </c>
      <c r="G3694" s="1">
        <v>-445.64398536288047</v>
      </c>
      <c r="H3694" s="1">
        <v>1.66204371584069E-4</v>
      </c>
      <c r="K3694" s="4">
        <v>110724012</v>
      </c>
      <c r="L3694" s="5">
        <v>4525001</v>
      </c>
      <c r="M3694" s="6">
        <v>24.469389509999999</v>
      </c>
      <c r="AB3694" s="8" t="s">
        <v>7655</v>
      </c>
    </row>
    <row r="3695" spans="1:28" x14ac:dyDescent="0.45">
      <c r="A3695" t="s">
        <v>6098</v>
      </c>
      <c r="B3695" t="s">
        <v>8681</v>
      </c>
      <c r="C3695" t="s">
        <v>8681</v>
      </c>
      <c r="G3695" s="1">
        <v>-444.07529942649558</v>
      </c>
      <c r="H3695" s="1">
        <v>2.53891627662677E-4</v>
      </c>
      <c r="K3695" s="4">
        <v>110724012</v>
      </c>
      <c r="L3695" s="5">
        <v>4525001</v>
      </c>
      <c r="M3695" s="6">
        <v>24.469389509999999</v>
      </c>
      <c r="AB3695" s="8" t="s">
        <v>7655</v>
      </c>
    </row>
    <row r="3696" spans="1:28" x14ac:dyDescent="0.45">
      <c r="A3696" t="s">
        <v>6098</v>
      </c>
      <c r="B3696" t="s">
        <v>8682</v>
      </c>
      <c r="C3696" t="s">
        <v>8682</v>
      </c>
      <c r="G3696" s="1">
        <v>-442.51488169839143</v>
      </c>
      <c r="H3696" s="1">
        <v>3.77524904432063E-4</v>
      </c>
      <c r="K3696" s="4">
        <v>110724012</v>
      </c>
      <c r="L3696" s="5">
        <v>4525001</v>
      </c>
      <c r="M3696" s="6">
        <v>24.469389509999999</v>
      </c>
      <c r="AB3696" s="8" t="s">
        <v>7655</v>
      </c>
    </row>
    <row r="3697" spans="1:28" x14ac:dyDescent="0.45">
      <c r="A3697" t="s">
        <v>6098</v>
      </c>
      <c r="B3697" t="s">
        <v>8683</v>
      </c>
      <c r="C3697" t="s">
        <v>8683</v>
      </c>
      <c r="G3697" s="1">
        <v>-440.96267417388151</v>
      </c>
      <c r="H3697" s="1">
        <v>5.4861596900527101E-4</v>
      </c>
      <c r="K3697" s="4">
        <v>110724012</v>
      </c>
      <c r="L3697" s="5">
        <v>4525001</v>
      </c>
      <c r="M3697" s="6">
        <v>24.469389509999999</v>
      </c>
      <c r="AB3697" s="8" t="s">
        <v>7655</v>
      </c>
    </row>
    <row r="3698" spans="1:28" x14ac:dyDescent="0.45">
      <c r="A3698" t="s">
        <v>6098</v>
      </c>
      <c r="B3698" t="s">
        <v>8684</v>
      </c>
      <c r="C3698" t="s">
        <v>8684</v>
      </c>
      <c r="G3698" s="1">
        <v>-439.41861935604527</v>
      </c>
      <c r="H3698" s="1">
        <v>7.8673311974814604E-4</v>
      </c>
      <c r="K3698" s="4">
        <v>110724012</v>
      </c>
      <c r="L3698" s="5">
        <v>4525001</v>
      </c>
      <c r="M3698" s="6">
        <v>24.469389509999999</v>
      </c>
      <c r="AB3698" s="8" t="s">
        <v>7655</v>
      </c>
    </row>
    <row r="3699" spans="1:28" x14ac:dyDescent="0.45">
      <c r="A3699" t="s">
        <v>6098</v>
      </c>
      <c r="B3699" t="s">
        <v>8685</v>
      </c>
      <c r="C3699" t="s">
        <v>8685</v>
      </c>
      <c r="G3699" s="1">
        <v>-437.88266025040321</v>
      </c>
      <c r="H3699" s="1">
        <v>1.11318870560148E-3</v>
      </c>
      <c r="K3699" s="4">
        <v>110724012</v>
      </c>
      <c r="L3699" s="5">
        <v>4525001</v>
      </c>
      <c r="M3699" s="6">
        <v>24.469389509999999</v>
      </c>
      <c r="AB3699" s="8" t="s">
        <v>7655</v>
      </c>
    </row>
    <row r="3700" spans="1:28" x14ac:dyDescent="0.45">
      <c r="A3700" t="s">
        <v>6098</v>
      </c>
      <c r="B3700" t="s">
        <v>8686</v>
      </c>
      <c r="C3700" t="s">
        <v>8686</v>
      </c>
      <c r="G3700" s="1">
        <v>-436.35474035965905</v>
      </c>
      <c r="H3700" s="1">
        <v>1.55241853317171E-3</v>
      </c>
      <c r="K3700" s="4">
        <v>110724012</v>
      </c>
      <c r="L3700" s="5">
        <v>4525001</v>
      </c>
      <c r="M3700" s="6">
        <v>24.469389509999999</v>
      </c>
      <c r="AB3700" s="8" t="s">
        <v>7655</v>
      </c>
    </row>
    <row r="3701" spans="1:28" x14ac:dyDescent="0.45">
      <c r="A3701" t="s">
        <v>6098</v>
      </c>
      <c r="B3701" t="s">
        <v>8687</v>
      </c>
      <c r="C3701" t="s">
        <v>8687</v>
      </c>
      <c r="G3701" s="1">
        <v>-434.83480367850217</v>
      </c>
      <c r="H3701" s="1">
        <v>7.5181847796549203E-3</v>
      </c>
      <c r="K3701" s="4">
        <v>110724012</v>
      </c>
      <c r="L3701" s="5">
        <v>4525001</v>
      </c>
      <c r="M3701" s="6">
        <v>24.469389509999999</v>
      </c>
      <c r="AB3701" s="8" t="s">
        <v>7655</v>
      </c>
    </row>
    <row r="3702" spans="1:28" x14ac:dyDescent="0.45">
      <c r="A3702" t="s">
        <v>6098</v>
      </c>
      <c r="B3702" t="s">
        <v>8688</v>
      </c>
      <c r="C3702" t="s">
        <v>8688</v>
      </c>
      <c r="G3702" s="1">
        <v>-433.32279468847537</v>
      </c>
      <c r="H3702" s="1">
        <v>6.3236491332025399E-3</v>
      </c>
      <c r="K3702" s="4">
        <v>110724012</v>
      </c>
      <c r="L3702" s="5">
        <v>4525001</v>
      </c>
      <c r="M3702" s="6">
        <v>24.469389509999999</v>
      </c>
      <c r="AB3702" s="8" t="s">
        <v>7655</v>
      </c>
    </row>
    <row r="3703" spans="1:28" x14ac:dyDescent="0.45">
      <c r="A3703" t="s">
        <v>6098</v>
      </c>
      <c r="B3703" t="s">
        <v>8689</v>
      </c>
      <c r="C3703" t="s">
        <v>8689</v>
      </c>
      <c r="G3703" s="1">
        <v>-431.81865835290756</v>
      </c>
      <c r="H3703" s="1">
        <v>5.2896875808744297E-3</v>
      </c>
      <c r="K3703" s="4">
        <v>110724012</v>
      </c>
      <c r="L3703" s="5">
        <v>4525001</v>
      </c>
      <c r="M3703" s="6">
        <v>24.469389509999999</v>
      </c>
      <c r="AB3703" s="8" t="s">
        <v>7655</v>
      </c>
    </row>
    <row r="3704" spans="1:28" x14ac:dyDescent="0.45">
      <c r="A3704" t="s">
        <v>6098</v>
      </c>
      <c r="B3704" t="s">
        <v>8690</v>
      </c>
      <c r="C3704" t="s">
        <v>8690</v>
      </c>
      <c r="G3704" s="1">
        <v>-430.32234011190241</v>
      </c>
      <c r="H3704" s="1">
        <v>4.4173170237071799E-3</v>
      </c>
      <c r="K3704" s="4">
        <v>110724012</v>
      </c>
      <c r="L3704" s="5">
        <v>4525001</v>
      </c>
      <c r="M3704" s="6">
        <v>24.469389509999999</v>
      </c>
      <c r="AB3704" s="8" t="s">
        <v>7655</v>
      </c>
    </row>
    <row r="3705" spans="1:28" x14ac:dyDescent="0.45">
      <c r="A3705" t="s">
        <v>6098</v>
      </c>
      <c r="B3705" t="s">
        <v>8691</v>
      </c>
      <c r="C3705" t="s">
        <v>8691</v>
      </c>
      <c r="G3705" s="1">
        <v>-428.83378587739179</v>
      </c>
      <c r="H3705" s="1">
        <v>3.6917108896711202E-3</v>
      </c>
      <c r="K3705" s="4">
        <v>110724012</v>
      </c>
      <c r="L3705" s="5">
        <v>4525001</v>
      </c>
      <c r="M3705" s="6">
        <v>24.469389509999999</v>
      </c>
      <c r="AB3705" s="8" t="s">
        <v>7655</v>
      </c>
    </row>
    <row r="3706" spans="1:28" x14ac:dyDescent="0.45">
      <c r="A3706" t="s">
        <v>6098</v>
      </c>
      <c r="B3706" t="s">
        <v>8692</v>
      </c>
      <c r="C3706" t="s">
        <v>8692</v>
      </c>
      <c r="G3706" s="1">
        <v>-427.35294202824832</v>
      </c>
      <c r="H3706" s="1">
        <v>3.0933830987891001E-3</v>
      </c>
      <c r="K3706" s="4">
        <v>110724012</v>
      </c>
      <c r="L3706" s="5">
        <v>4525001</v>
      </c>
      <c r="M3706" s="6">
        <v>24.469389509999999</v>
      </c>
      <c r="AB3706" s="8" t="s">
        <v>7655</v>
      </c>
    </row>
    <row r="3707" spans="1:28" x14ac:dyDescent="0.45">
      <c r="A3707" t="s">
        <v>6098</v>
      </c>
      <c r="B3707" t="s">
        <v>8693</v>
      </c>
      <c r="C3707" t="s">
        <v>8693</v>
      </c>
      <c r="G3707" s="1">
        <v>-425.87975540545693</v>
      </c>
      <c r="H3707" s="1">
        <v>2.6015427816997601E-3</v>
      </c>
      <c r="K3707" s="4">
        <v>110724012</v>
      </c>
      <c r="L3707" s="5">
        <v>4525001</v>
      </c>
      <c r="M3707" s="6">
        <v>24.469389509999999</v>
      </c>
      <c r="AB3707" s="8" t="s">
        <v>7655</v>
      </c>
    </row>
    <row r="3708" spans="1:28" x14ac:dyDescent="0.45">
      <c r="A3708" t="s">
        <v>6098</v>
      </c>
      <c r="B3708" t="s">
        <v>8694</v>
      </c>
      <c r="C3708" t="s">
        <v>8694</v>
      </c>
      <c r="G3708" s="1">
        <v>-424.41417330734225</v>
      </c>
      <c r="H3708" s="1">
        <v>2.1942016474044502E-3</v>
      </c>
      <c r="K3708" s="4">
        <v>110724012</v>
      </c>
      <c r="L3708" s="5">
        <v>4525001</v>
      </c>
      <c r="M3708" s="6">
        <v>24.469389509999999</v>
      </c>
      <c r="AB3708" s="8" t="s">
        <v>7655</v>
      </c>
    </row>
    <row r="3709" spans="1:28" x14ac:dyDescent="0.45">
      <c r="A3709" t="s">
        <v>6098</v>
      </c>
      <c r="B3709" t="s">
        <v>8695</v>
      </c>
      <c r="C3709" t="s">
        <v>8695</v>
      </c>
      <c r="G3709" s="1">
        <v>-447.31885903376008</v>
      </c>
      <c r="H3709" s="1">
        <v>8.09963157144203E-5</v>
      </c>
      <c r="K3709" s="4">
        <v>110724012</v>
      </c>
      <c r="L3709" s="5">
        <v>4525001</v>
      </c>
      <c r="M3709" s="6">
        <v>24.469389509999999</v>
      </c>
      <c r="AB3709" s="8" t="s">
        <v>7655</v>
      </c>
    </row>
    <row r="3710" spans="1:28" x14ac:dyDescent="0.45">
      <c r="A3710" t="s">
        <v>6098</v>
      </c>
      <c r="B3710" t="s">
        <v>8696</v>
      </c>
      <c r="C3710" t="s">
        <v>8696</v>
      </c>
      <c r="G3710" s="1">
        <v>-445.75008730783281</v>
      </c>
      <c r="H3710" s="1">
        <v>1.3249675289134599E-4</v>
      </c>
      <c r="K3710" s="4">
        <v>110724012</v>
      </c>
      <c r="L3710" s="5">
        <v>4525001</v>
      </c>
      <c r="M3710" s="6">
        <v>24.469389509999999</v>
      </c>
      <c r="AB3710" s="8" t="s">
        <v>7655</v>
      </c>
    </row>
    <row r="3711" spans="1:28" x14ac:dyDescent="0.45">
      <c r="A3711" t="s">
        <v>6098</v>
      </c>
      <c r="B3711" t="s">
        <v>8697</v>
      </c>
      <c r="C3711" t="s">
        <v>8697</v>
      </c>
      <c r="G3711" s="1">
        <v>-444.18955378636463</v>
      </c>
      <c r="H3711" s="1">
        <v>2.0950077148498299E-4</v>
      </c>
      <c r="K3711" s="4">
        <v>110724012</v>
      </c>
      <c r="L3711" s="5">
        <v>4525001</v>
      </c>
      <c r="M3711" s="6">
        <v>24.469389509999999</v>
      </c>
      <c r="AB3711" s="8" t="s">
        <v>7655</v>
      </c>
    </row>
    <row r="3712" spans="1:28" x14ac:dyDescent="0.45">
      <c r="A3712" t="s">
        <v>6098</v>
      </c>
      <c r="B3712" t="s">
        <v>8698</v>
      </c>
      <c r="C3712" t="s">
        <v>8698</v>
      </c>
      <c r="G3712" s="1">
        <v>-442.63720088765632</v>
      </c>
      <c r="H3712" s="1">
        <v>3.2080549928110302E-4</v>
      </c>
      <c r="K3712" s="4">
        <v>110724012</v>
      </c>
      <c r="L3712" s="5">
        <v>4525001</v>
      </c>
      <c r="M3712" s="6">
        <v>24.469389509999999</v>
      </c>
      <c r="AB3712" s="8" t="s">
        <v>7655</v>
      </c>
    </row>
    <row r="3713" spans="1:28" x14ac:dyDescent="0.45">
      <c r="A3713" t="s">
        <v>6098</v>
      </c>
      <c r="B3713" t="s">
        <v>8699</v>
      </c>
      <c r="C3713" t="s">
        <v>8699</v>
      </c>
      <c r="G3713" s="1">
        <v>-441.09297153222559</v>
      </c>
      <c r="H3713" s="1">
        <v>4.7763344019540599E-4</v>
      </c>
      <c r="K3713" s="4">
        <v>110724012</v>
      </c>
      <c r="L3713" s="5">
        <v>4525001</v>
      </c>
      <c r="M3713" s="6">
        <v>24.469389509999999</v>
      </c>
      <c r="AB3713" s="8" t="s">
        <v>7655</v>
      </c>
    </row>
    <row r="3714" spans="1:28" x14ac:dyDescent="0.45">
      <c r="A3714" t="s">
        <v>6098</v>
      </c>
      <c r="B3714" t="s">
        <v>8700</v>
      </c>
      <c r="C3714" t="s">
        <v>8700</v>
      </c>
      <c r="G3714" s="1">
        <v>-439.55680913755555</v>
      </c>
      <c r="H3714" s="1">
        <v>6.9947203923436503E-4</v>
      </c>
      <c r="K3714" s="4">
        <v>110724012</v>
      </c>
      <c r="L3714" s="5">
        <v>4525001</v>
      </c>
      <c r="M3714" s="6">
        <v>24.469389509999999</v>
      </c>
      <c r="AB3714" s="8" t="s">
        <v>7655</v>
      </c>
    </row>
    <row r="3715" spans="1:28" x14ac:dyDescent="0.45">
      <c r="A3715" t="s">
        <v>6098</v>
      </c>
      <c r="B3715" t="s">
        <v>8701</v>
      </c>
      <c r="C3715" t="s">
        <v>8701</v>
      </c>
      <c r="G3715" s="1">
        <v>-438.02865761291048</v>
      </c>
      <c r="H3715" s="1">
        <v>1.00744021437015E-3</v>
      </c>
      <c r="K3715" s="4">
        <v>110724012</v>
      </c>
      <c r="L3715" s="5">
        <v>4525001</v>
      </c>
      <c r="M3715" s="6">
        <v>24.469389509999999</v>
      </c>
      <c r="AB3715" s="8" t="s">
        <v>7655</v>
      </c>
    </row>
    <row r="3716" spans="1:28" x14ac:dyDescent="0.45">
      <c r="A3716" t="s">
        <v>6098</v>
      </c>
      <c r="B3716" t="s">
        <v>8702</v>
      </c>
      <c r="C3716" t="s">
        <v>8702</v>
      </c>
      <c r="G3716" s="1">
        <v>-436.50846135422057</v>
      </c>
      <c r="H3716" s="1">
        <v>8.7312422437374002E-3</v>
      </c>
      <c r="K3716" s="4">
        <v>110724012</v>
      </c>
      <c r="L3716" s="5">
        <v>4525001</v>
      </c>
      <c r="M3716" s="6">
        <v>24.469389509999999</v>
      </c>
      <c r="AB3716" s="8" t="s">
        <v>7655</v>
      </c>
    </row>
    <row r="3717" spans="1:28" x14ac:dyDescent="0.45">
      <c r="A3717" t="s">
        <v>6098</v>
      </c>
      <c r="B3717" t="s">
        <v>8703</v>
      </c>
      <c r="C3717" t="s">
        <v>8703</v>
      </c>
      <c r="G3717" s="1">
        <v>-434.9961652390154</v>
      </c>
      <c r="H3717" s="1">
        <v>7.3702926832001896E-3</v>
      </c>
      <c r="K3717" s="4">
        <v>110724012</v>
      </c>
      <c r="L3717" s="5">
        <v>4525001</v>
      </c>
      <c r="M3717" s="6">
        <v>24.469389509999999</v>
      </c>
      <c r="AB3717" s="8" t="s">
        <v>7655</v>
      </c>
    </row>
    <row r="3718" spans="1:28" x14ac:dyDescent="0.45">
      <c r="A3718" t="s">
        <v>6098</v>
      </c>
      <c r="B3718" t="s">
        <v>8704</v>
      </c>
      <c r="C3718" t="s">
        <v>8704</v>
      </c>
      <c r="G3718" s="1">
        <v>-433.49171462143812</v>
      </c>
      <c r="H3718" s="1">
        <v>6.1653222633472303E-3</v>
      </c>
      <c r="K3718" s="4">
        <v>110724012</v>
      </c>
      <c r="L3718" s="5">
        <v>4525001</v>
      </c>
      <c r="M3718" s="6">
        <v>24.469389509999999</v>
      </c>
      <c r="AB3718" s="8" t="s">
        <v>7655</v>
      </c>
    </row>
    <row r="3719" spans="1:28" x14ac:dyDescent="0.45">
      <c r="A3719" t="s">
        <v>6098</v>
      </c>
      <c r="B3719" t="s">
        <v>8705</v>
      </c>
      <c r="C3719" t="s">
        <v>8705</v>
      </c>
      <c r="G3719" s="1">
        <v>-431.99505532729728</v>
      </c>
      <c r="H3719" s="1">
        <v>5.1248265362545198E-3</v>
      </c>
      <c r="K3719" s="4">
        <v>110724012</v>
      </c>
      <c r="L3719" s="5">
        <v>4525001</v>
      </c>
      <c r="M3719" s="6">
        <v>24.469389509999999</v>
      </c>
      <c r="AB3719" s="8" t="s">
        <v>7655</v>
      </c>
    </row>
    <row r="3720" spans="1:28" x14ac:dyDescent="0.45">
      <c r="A3720" t="s">
        <v>6098</v>
      </c>
      <c r="B3720" t="s">
        <v>8706</v>
      </c>
      <c r="C3720" t="s">
        <v>8706</v>
      </c>
      <c r="G3720" s="1">
        <v>-430.50613364919877</v>
      </c>
      <c r="H3720" s="1">
        <v>4.24986286106027E-3</v>
      </c>
      <c r="K3720" s="4">
        <v>110724012</v>
      </c>
      <c r="L3720" s="5">
        <v>4525001</v>
      </c>
      <c r="M3720" s="6">
        <v>24.469389509999999</v>
      </c>
      <c r="AB3720" s="8" t="s">
        <v>7655</v>
      </c>
    </row>
    <row r="3721" spans="1:28" x14ac:dyDescent="0.45">
      <c r="A3721" t="s">
        <v>6098</v>
      </c>
      <c r="B3721" t="s">
        <v>8707</v>
      </c>
      <c r="C3721" t="s">
        <v>8707</v>
      </c>
      <c r="G3721" s="1">
        <v>-429.02489634172241</v>
      </c>
      <c r="H3721" s="1">
        <v>3.52801593625892E-3</v>
      </c>
      <c r="K3721" s="4">
        <v>110724012</v>
      </c>
      <c r="L3721" s="5">
        <v>4525001</v>
      </c>
      <c r="M3721" s="6">
        <v>24.469389509999999</v>
      </c>
      <c r="AB3721" s="8" t="s">
        <v>7655</v>
      </c>
    </row>
    <row r="3722" spans="1:28" x14ac:dyDescent="0.45">
      <c r="A3722" t="s">
        <v>6098</v>
      </c>
      <c r="B3722" t="s">
        <v>8708</v>
      </c>
      <c r="C3722" t="s">
        <v>8708</v>
      </c>
      <c r="G3722" s="1">
        <v>-427.55129061666401</v>
      </c>
      <c r="H3722" s="1">
        <v>2.9372963655430202E-3</v>
      </c>
      <c r="K3722" s="4">
        <v>110724012</v>
      </c>
      <c r="L3722" s="5">
        <v>4525001</v>
      </c>
      <c r="M3722" s="6">
        <v>24.469389509999999</v>
      </c>
      <c r="AB3722" s="8" t="s">
        <v>7655</v>
      </c>
    </row>
    <row r="3723" spans="1:28" x14ac:dyDescent="0.45">
      <c r="A3723" t="s">
        <v>6098</v>
      </c>
      <c r="B3723" t="s">
        <v>8709</v>
      </c>
      <c r="C3723" t="s">
        <v>8709</v>
      </c>
      <c r="G3723" s="1">
        <v>-426.08526413833061</v>
      </c>
      <c r="H3723" s="1">
        <v>2.45627241039E-3</v>
      </c>
      <c r="K3723" s="4">
        <v>110724012</v>
      </c>
      <c r="L3723" s="5">
        <v>4525001</v>
      </c>
      <c r="M3723" s="6">
        <v>24.469389509999999</v>
      </c>
      <c r="AB3723" s="8" t="s">
        <v>7655</v>
      </c>
    </row>
    <row r="3724" spans="1:28" x14ac:dyDescent="0.45">
      <c r="A3724" t="s">
        <v>6098</v>
      </c>
      <c r="B3724" t="s">
        <v>8710</v>
      </c>
      <c r="C3724" t="s">
        <v>8710</v>
      </c>
      <c r="G3724" s="1">
        <v>-443.28883917159169</v>
      </c>
      <c r="H3724" s="1">
        <v>1.5109322957473101E-4</v>
      </c>
      <c r="K3724" s="4">
        <v>110724012</v>
      </c>
      <c r="L3724" s="5">
        <v>4525001</v>
      </c>
      <c r="M3724" s="6">
        <v>24.469389509999999</v>
      </c>
      <c r="AB3724" s="8" t="s">
        <v>7655</v>
      </c>
    </row>
    <row r="3725" spans="1:28" x14ac:dyDescent="0.45">
      <c r="A3725" t="s">
        <v>6098</v>
      </c>
      <c r="B3725" t="s">
        <v>8711</v>
      </c>
      <c r="C3725" t="s">
        <v>8711</v>
      </c>
      <c r="G3725" s="1">
        <v>-441.73983513811248</v>
      </c>
      <c r="H3725" s="1">
        <v>2.4240637627905801E-4</v>
      </c>
      <c r="K3725" s="4">
        <v>110724012</v>
      </c>
      <c r="L3725" s="5">
        <v>4525001</v>
      </c>
      <c r="M3725" s="6">
        <v>24.469389509999999</v>
      </c>
      <c r="AB3725" s="8" t="s">
        <v>7655</v>
      </c>
    </row>
    <row r="3726" spans="1:28" x14ac:dyDescent="0.45">
      <c r="A3726" t="s">
        <v>6098</v>
      </c>
      <c r="B3726" t="s">
        <v>8712</v>
      </c>
      <c r="C3726" t="s">
        <v>8712</v>
      </c>
      <c r="G3726" s="1">
        <v>-440.19893607299474</v>
      </c>
      <c r="H3726" s="1">
        <v>3.7443462906813199E-4</v>
      </c>
      <c r="K3726" s="4">
        <v>110724012</v>
      </c>
      <c r="L3726" s="5">
        <v>4525001</v>
      </c>
      <c r="M3726" s="6">
        <v>24.469389509999999</v>
      </c>
      <c r="AB3726" s="8" t="s">
        <v>7655</v>
      </c>
    </row>
    <row r="3727" spans="1:28" x14ac:dyDescent="0.45">
      <c r="A3727" t="s">
        <v>6098</v>
      </c>
      <c r="B3727" t="s">
        <v>8713</v>
      </c>
      <c r="C3727" t="s">
        <v>8713</v>
      </c>
      <c r="G3727" s="1">
        <v>-438.66608553040186</v>
      </c>
      <c r="H3727" s="1">
        <v>5.65995976377367E-4</v>
      </c>
      <c r="K3727" s="4">
        <v>110724012</v>
      </c>
      <c r="L3727" s="5">
        <v>4525001</v>
      </c>
      <c r="M3727" s="6">
        <v>24.469389509999999</v>
      </c>
      <c r="AB3727" s="8" t="s">
        <v>7655</v>
      </c>
    </row>
    <row r="3728" spans="1:28" x14ac:dyDescent="0.45">
      <c r="A3728" t="s">
        <v>6098</v>
      </c>
      <c r="B3728" t="s">
        <v>8714</v>
      </c>
      <c r="C3728" t="s">
        <v>8714</v>
      </c>
      <c r="G3728" s="1">
        <v>-437.14122755502711</v>
      </c>
      <c r="H3728" s="1">
        <v>8.3813744220891302E-4</v>
      </c>
      <c r="K3728" s="4">
        <v>110724012</v>
      </c>
      <c r="L3728" s="5">
        <v>4525001</v>
      </c>
      <c r="M3728" s="6">
        <v>24.469389509999999</v>
      </c>
      <c r="AB3728" s="8" t="s">
        <v>7655</v>
      </c>
    </row>
    <row r="3729" spans="1:28" x14ac:dyDescent="0.45">
      <c r="A3729" t="s">
        <v>6098</v>
      </c>
      <c r="B3729" t="s">
        <v>8715</v>
      </c>
      <c r="C3729" t="s">
        <v>8715</v>
      </c>
      <c r="G3729" s="1">
        <v>-435.62430667698982</v>
      </c>
      <c r="H3729" s="1">
        <v>1.21575700286566E-3</v>
      </c>
      <c r="K3729" s="4">
        <v>110724012</v>
      </c>
      <c r="L3729" s="5">
        <v>4525001</v>
      </c>
      <c r="M3729" s="6">
        <v>24.469389509999999</v>
      </c>
      <c r="AB3729" s="8" t="s">
        <v>7655</v>
      </c>
    </row>
    <row r="3730" spans="1:28" x14ac:dyDescent="0.45">
      <c r="A3730" t="s">
        <v>6098</v>
      </c>
      <c r="B3730" t="s">
        <v>8716</v>
      </c>
      <c r="C3730" t="s">
        <v>8716</v>
      </c>
      <c r="G3730" s="1">
        <v>-434.11526790679034</v>
      </c>
      <c r="H3730" s="1">
        <v>1.7239741068853899E-3</v>
      </c>
      <c r="K3730" s="4">
        <v>110724012</v>
      </c>
      <c r="L3730" s="5">
        <v>4525001</v>
      </c>
      <c r="M3730" s="6">
        <v>24.469389509999999</v>
      </c>
      <c r="AB3730" s="8" t="s">
        <v>7655</v>
      </c>
    </row>
    <row r="3731" spans="1:28" x14ac:dyDescent="0.45">
      <c r="A3731" t="s">
        <v>6098</v>
      </c>
      <c r="B3731" t="s">
        <v>8717</v>
      </c>
      <c r="C3731" t="s">
        <v>8717</v>
      </c>
      <c r="G3731" s="1">
        <v>-432.6140567303238</v>
      </c>
      <c r="H3731" s="1">
        <v>6.2104092768855302E-3</v>
      </c>
      <c r="K3731" s="4">
        <v>110724012</v>
      </c>
      <c r="L3731" s="5">
        <v>4525001</v>
      </c>
      <c r="M3731" s="6">
        <v>24.469389509999999</v>
      </c>
      <c r="AB3731" s="8" t="s">
        <v>7655</v>
      </c>
    </row>
    <row r="3732" spans="1:28" x14ac:dyDescent="0.45">
      <c r="A3732" t="s">
        <v>6098</v>
      </c>
      <c r="B3732" t="s">
        <v>8718</v>
      </c>
      <c r="C3732" t="s">
        <v>8718</v>
      </c>
      <c r="G3732" s="1">
        <v>-431.12061910395761</v>
      </c>
      <c r="H3732" s="1">
        <v>5.1305800318972904E-3</v>
      </c>
      <c r="K3732" s="4">
        <v>110724012</v>
      </c>
      <c r="L3732" s="5">
        <v>4525001</v>
      </c>
      <c r="M3732" s="6">
        <v>24.469389509999999</v>
      </c>
      <c r="AB3732" s="8" t="s">
        <v>7655</v>
      </c>
    </row>
    <row r="3733" spans="1:28" x14ac:dyDescent="0.45">
      <c r="A3733" t="s">
        <v>6098</v>
      </c>
      <c r="B3733" t="s">
        <v>8719</v>
      </c>
      <c r="C3733" t="s">
        <v>8719</v>
      </c>
      <c r="G3733" s="1">
        <v>-429.63490144967335</v>
      </c>
      <c r="H3733" s="1">
        <v>4.2198541178437498E-3</v>
      </c>
      <c r="K3733" s="4">
        <v>110724012</v>
      </c>
      <c r="L3733" s="5">
        <v>4525001</v>
      </c>
      <c r="M3733" s="6">
        <v>24.469389509999999</v>
      </c>
      <c r="AB3733" s="8" t="s">
        <v>7655</v>
      </c>
    </row>
    <row r="3734" spans="1:28" x14ac:dyDescent="0.45">
      <c r="A3734" t="s">
        <v>6098</v>
      </c>
      <c r="B3734" t="s">
        <v>8720</v>
      </c>
      <c r="C3734" t="s">
        <v>8720</v>
      </c>
      <c r="G3734" s="1">
        <v>-428.15685065025156</v>
      </c>
      <c r="H3734" s="1">
        <v>3.4760799938254299E-3</v>
      </c>
      <c r="K3734" s="4">
        <v>110724012</v>
      </c>
      <c r="L3734" s="5">
        <v>4525001</v>
      </c>
      <c r="M3734" s="6">
        <v>24.469389509999999</v>
      </c>
      <c r="AB3734" s="8" t="s">
        <v>7655</v>
      </c>
    </row>
    <row r="3735" spans="1:28" x14ac:dyDescent="0.45">
      <c r="A3735" t="s">
        <v>6098</v>
      </c>
      <c r="B3735" t="s">
        <v>8721</v>
      </c>
      <c r="C3735" t="s">
        <v>8721</v>
      </c>
      <c r="G3735" s="1">
        <v>-426.68641404453257</v>
      </c>
      <c r="H3735" s="1">
        <v>2.8719116512942499E-3</v>
      </c>
      <c r="K3735" s="4">
        <v>110724012</v>
      </c>
      <c r="L3735" s="5">
        <v>4525001</v>
      </c>
      <c r="M3735" s="6">
        <v>24.469389509999999</v>
      </c>
      <c r="AB3735" s="8" t="s">
        <v>7655</v>
      </c>
    </row>
    <row r="3736" spans="1:28" x14ac:dyDescent="0.45">
      <c r="A3736" t="s">
        <v>6098</v>
      </c>
      <c r="B3736" t="s">
        <v>8722</v>
      </c>
      <c r="C3736" t="s">
        <v>8722</v>
      </c>
      <c r="G3736" s="1">
        <v>-425.223539422719</v>
      </c>
      <c r="H3736" s="1">
        <v>2.38404397076646E-3</v>
      </c>
      <c r="K3736" s="4">
        <v>110724012</v>
      </c>
      <c r="L3736" s="5">
        <v>4525001</v>
      </c>
      <c r="M3736" s="6">
        <v>24.469389509999999</v>
      </c>
      <c r="AB3736" s="8" t="s">
        <v>7655</v>
      </c>
    </row>
    <row r="3737" spans="1:28" x14ac:dyDescent="0.45">
      <c r="A3737" t="s">
        <v>6098</v>
      </c>
      <c r="B3737" t="s">
        <v>8723</v>
      </c>
      <c r="C3737" t="s">
        <v>8723</v>
      </c>
      <c r="G3737" s="1">
        <v>-423.76817502174765</v>
      </c>
      <c r="H3737" s="1">
        <v>1.98631815686711E-3</v>
      </c>
      <c r="K3737" s="4">
        <v>110724012</v>
      </c>
      <c r="L3737" s="5">
        <v>4525001</v>
      </c>
      <c r="M3737" s="6">
        <v>24.469389509999999</v>
      </c>
      <c r="AB3737" s="8" t="s">
        <v>7655</v>
      </c>
    </row>
    <row r="3738" spans="1:28" x14ac:dyDescent="0.45">
      <c r="A3738" t="s">
        <v>6098</v>
      </c>
      <c r="B3738" t="s">
        <v>8724</v>
      </c>
      <c r="C3738" t="s">
        <v>8724</v>
      </c>
      <c r="G3738" s="1">
        <v>-422.32026952070498</v>
      </c>
      <c r="H3738" s="1">
        <v>1.6583702593907801E-3</v>
      </c>
      <c r="K3738" s="4">
        <v>110724012</v>
      </c>
      <c r="L3738" s="5">
        <v>4525001</v>
      </c>
      <c r="M3738" s="6">
        <v>24.469389509999999</v>
      </c>
      <c r="AB3738" s="8" t="s">
        <v>7655</v>
      </c>
    </row>
    <row r="3739" spans="1:28" x14ac:dyDescent="0.45">
      <c r="A3739" t="s">
        <v>6098</v>
      </c>
      <c r="B3739" t="s">
        <v>8725</v>
      </c>
      <c r="C3739" t="s">
        <v>8725</v>
      </c>
      <c r="G3739" s="1">
        <v>-454.53969359771349</v>
      </c>
      <c r="H3739" s="1">
        <v>1.08259182952409E-4</v>
      </c>
      <c r="K3739" s="4">
        <v>110724012</v>
      </c>
      <c r="L3739" s="5">
        <v>4525001</v>
      </c>
      <c r="M3739" s="6">
        <v>24.469389509999999</v>
      </c>
      <c r="AB3739" s="8" t="s">
        <v>7655</v>
      </c>
    </row>
    <row r="3740" spans="1:28" x14ac:dyDescent="0.45">
      <c r="A3740" t="s">
        <v>6098</v>
      </c>
      <c r="B3740" t="s">
        <v>8726</v>
      </c>
      <c r="C3740" t="s">
        <v>8726</v>
      </c>
      <c r="G3740" s="1">
        <v>-452.91387617003329</v>
      </c>
      <c r="H3740" s="1">
        <v>1.8256508947586301E-4</v>
      </c>
      <c r="K3740" s="4">
        <v>110724012</v>
      </c>
      <c r="L3740" s="5">
        <v>4525001</v>
      </c>
      <c r="M3740" s="6">
        <v>24.469389509999999</v>
      </c>
      <c r="AB3740" s="8" t="s">
        <v>7655</v>
      </c>
    </row>
    <row r="3741" spans="1:28" x14ac:dyDescent="0.45">
      <c r="A3741" t="s">
        <v>6098</v>
      </c>
      <c r="B3741" t="s">
        <v>8727</v>
      </c>
      <c r="C3741" t="s">
        <v>8727</v>
      </c>
      <c r="G3741" s="1">
        <v>-451.2967661097627</v>
      </c>
      <c r="H3741" s="1">
        <v>2.93862590190228E-4</v>
      </c>
      <c r="K3741" s="4">
        <v>110724012</v>
      </c>
      <c r="L3741" s="5">
        <v>4525001</v>
      </c>
      <c r="M3741" s="6">
        <v>24.469389509999999</v>
      </c>
      <c r="AB3741" s="8" t="s">
        <v>7655</v>
      </c>
    </row>
    <row r="3742" spans="1:28" x14ac:dyDescent="0.45">
      <c r="A3742" t="s">
        <v>6098</v>
      </c>
      <c r="B3742" t="s">
        <v>8728</v>
      </c>
      <c r="C3742" t="s">
        <v>8728</v>
      </c>
      <c r="G3742" s="1">
        <v>-449.68830134915709</v>
      </c>
      <c r="H3742" s="1">
        <v>4.56172236267856E-4</v>
      </c>
      <c r="K3742" s="4">
        <v>110724012</v>
      </c>
      <c r="L3742" s="5">
        <v>4525001</v>
      </c>
      <c r="M3742" s="6">
        <v>24.469389509999999</v>
      </c>
      <c r="AB3742" s="8" t="s">
        <v>7655</v>
      </c>
    </row>
    <row r="3743" spans="1:28" x14ac:dyDescent="0.45">
      <c r="A3743" t="s">
        <v>6098</v>
      </c>
      <c r="B3743" t="s">
        <v>8729</v>
      </c>
      <c r="C3743" t="s">
        <v>8729</v>
      </c>
      <c r="G3743" s="1">
        <v>-448.08842037252583</v>
      </c>
      <c r="H3743" s="1">
        <v>6.9327210225568199E-4</v>
      </c>
      <c r="K3743" s="4">
        <v>110724012</v>
      </c>
      <c r="L3743" s="5">
        <v>4525001</v>
      </c>
      <c r="M3743" s="6">
        <v>24.469389509999999</v>
      </c>
      <c r="AB3743" s="8" t="s">
        <v>7655</v>
      </c>
    </row>
    <row r="3744" spans="1:28" x14ac:dyDescent="0.45">
      <c r="A3744" t="s">
        <v>6098</v>
      </c>
      <c r="B3744" t="s">
        <v>8730</v>
      </c>
      <c r="C3744" t="s">
        <v>8730</v>
      </c>
      <c r="G3744" s="1">
        <v>-446.49706221035268</v>
      </c>
      <c r="H3744" s="1">
        <v>1.0311736408531199E-3</v>
      </c>
      <c r="K3744" s="4">
        <v>110724012</v>
      </c>
      <c r="L3744" s="5">
        <v>4525001</v>
      </c>
      <c r="M3744" s="6">
        <v>24.469389509999999</v>
      </c>
      <c r="AB3744" s="8" t="s">
        <v>7655</v>
      </c>
    </row>
    <row r="3745" spans="1:28" x14ac:dyDescent="0.45">
      <c r="A3745" t="s">
        <v>6098</v>
      </c>
      <c r="B3745" t="s">
        <v>8731</v>
      </c>
      <c r="C3745" t="s">
        <v>8731</v>
      </c>
      <c r="G3745" s="1">
        <v>-444.91416643348202</v>
      </c>
      <c r="H3745" s="1">
        <v>1.5003331096209199E-3</v>
      </c>
      <c r="K3745" s="4">
        <v>110724012</v>
      </c>
      <c r="L3745" s="5">
        <v>4525001</v>
      </c>
      <c r="M3745" s="6">
        <v>24.469389509999999</v>
      </c>
      <c r="AB3745" s="8" t="s">
        <v>7655</v>
      </c>
    </row>
    <row r="3746" spans="1:28" x14ac:dyDescent="0.45">
      <c r="A3746" t="s">
        <v>6098</v>
      </c>
      <c r="B3746" t="s">
        <v>8732</v>
      </c>
      <c r="C3746" t="s">
        <v>8732</v>
      </c>
      <c r="G3746" s="1">
        <v>-443.33967314738561</v>
      </c>
      <c r="H3746" s="1">
        <v>6.26227054550536E-3</v>
      </c>
      <c r="K3746" s="4">
        <v>110724012</v>
      </c>
      <c r="L3746" s="5">
        <v>4525001</v>
      </c>
      <c r="M3746" s="6">
        <v>24.469389509999999</v>
      </c>
      <c r="AB3746" s="8" t="s">
        <v>7655</v>
      </c>
    </row>
    <row r="3747" spans="1:28" x14ac:dyDescent="0.45">
      <c r="A3747" t="s">
        <v>6098</v>
      </c>
      <c r="B3747" t="s">
        <v>8733</v>
      </c>
      <c r="C3747" t="s">
        <v>8733</v>
      </c>
      <c r="G3747" s="1">
        <v>-441.77352298649993</v>
      </c>
      <c r="H3747" s="1">
        <v>5.1163437739987798E-3</v>
      </c>
      <c r="K3747" s="4">
        <v>110724012</v>
      </c>
      <c r="L3747" s="5">
        <v>4525001</v>
      </c>
      <c r="M3747" s="6">
        <v>24.469389509999999</v>
      </c>
      <c r="AB3747" s="8" t="s">
        <v>7655</v>
      </c>
    </row>
    <row r="3748" spans="1:28" x14ac:dyDescent="0.45">
      <c r="A3748" t="s">
        <v>6098</v>
      </c>
      <c r="B3748" t="s">
        <v>8734</v>
      </c>
      <c r="C3748" t="s">
        <v>8734</v>
      </c>
      <c r="G3748" s="1">
        <v>-440.21565710862114</v>
      </c>
      <c r="H3748" s="1">
        <v>4.1574174200603503E-3</v>
      </c>
      <c r="K3748" s="4">
        <v>110724012</v>
      </c>
      <c r="L3748" s="5">
        <v>4525001</v>
      </c>
      <c r="M3748" s="6">
        <v>24.469389509999999</v>
      </c>
      <c r="AB3748" s="8" t="s">
        <v>7655</v>
      </c>
    </row>
    <row r="3749" spans="1:28" x14ac:dyDescent="0.45">
      <c r="A3749" t="s">
        <v>6098</v>
      </c>
      <c r="B3749" t="s">
        <v>8735</v>
      </c>
      <c r="C3749" t="s">
        <v>8735</v>
      </c>
      <c r="G3749" s="1">
        <v>-438.66601718938648</v>
      </c>
      <c r="H3749" s="1">
        <v>3.3778806054148699E-3</v>
      </c>
      <c r="K3749" s="4">
        <v>110724012</v>
      </c>
      <c r="L3749" s="5">
        <v>4525001</v>
      </c>
      <c r="M3749" s="6">
        <v>24.469389509999999</v>
      </c>
      <c r="AB3749" s="8" t="s">
        <v>7655</v>
      </c>
    </row>
    <row r="3750" spans="1:28" x14ac:dyDescent="0.45">
      <c r="A3750" t="s">
        <v>6098</v>
      </c>
      <c r="B3750" t="s">
        <v>8736</v>
      </c>
      <c r="C3750" t="s">
        <v>8736</v>
      </c>
      <c r="G3750" s="1">
        <v>-437.12454541681217</v>
      </c>
      <c r="H3750" s="1">
        <v>2.7534812233197098E-3</v>
      </c>
      <c r="K3750" s="4">
        <v>110724012</v>
      </c>
      <c r="L3750" s="5">
        <v>4525001</v>
      </c>
      <c r="M3750" s="6">
        <v>24.469389509999999</v>
      </c>
      <c r="AB3750" s="8" t="s">
        <v>7655</v>
      </c>
    </row>
    <row r="3751" spans="1:28" x14ac:dyDescent="0.45">
      <c r="A3751" t="s">
        <v>6098</v>
      </c>
      <c r="B3751" t="s">
        <v>8737</v>
      </c>
      <c r="C3751" t="s">
        <v>8737</v>
      </c>
      <c r="G3751" s="1">
        <v>-435.59118448589908</v>
      </c>
      <c r="H3751" s="1">
        <v>2.2554545609622602E-3</v>
      </c>
      <c r="K3751" s="4">
        <v>110724012</v>
      </c>
      <c r="L3751" s="5">
        <v>4525001</v>
      </c>
      <c r="M3751" s="6">
        <v>24.469389509999999</v>
      </c>
      <c r="AB3751" s="8" t="s">
        <v>7655</v>
      </c>
    </row>
    <row r="3752" spans="1:28" x14ac:dyDescent="0.45">
      <c r="A3752" t="s">
        <v>6098</v>
      </c>
      <c r="B3752" t="s">
        <v>8738</v>
      </c>
      <c r="C3752" t="s">
        <v>8738</v>
      </c>
      <c r="G3752" s="1">
        <v>-434.06587759331325</v>
      </c>
      <c r="H3752" s="1">
        <v>1.8552577636984601E-3</v>
      </c>
      <c r="K3752" s="4">
        <v>110724012</v>
      </c>
      <c r="L3752" s="5">
        <v>4525001</v>
      </c>
      <c r="M3752" s="6">
        <v>24.469389509999999</v>
      </c>
      <c r="AB3752" s="8" t="s">
        <v>7655</v>
      </c>
    </row>
    <row r="3753" spans="1:28" x14ac:dyDescent="0.45">
      <c r="A3753" t="s">
        <v>6098</v>
      </c>
      <c r="B3753" t="s">
        <v>8739</v>
      </c>
      <c r="C3753" t="s">
        <v>8739</v>
      </c>
      <c r="G3753" s="1">
        <v>-432.54856843211581</v>
      </c>
      <c r="H3753" s="1">
        <v>1.5297357971075999E-3</v>
      </c>
      <c r="K3753" s="4">
        <v>110724012</v>
      </c>
      <c r="L3753" s="5">
        <v>4525001</v>
      </c>
      <c r="M3753" s="6">
        <v>24.469389509999999</v>
      </c>
      <c r="AB3753" s="8" t="s">
        <v>7655</v>
      </c>
    </row>
    <row r="3754" spans="1:28" x14ac:dyDescent="0.45">
      <c r="A3754" t="s">
        <v>6098</v>
      </c>
      <c r="B3754" t="s">
        <v>8740</v>
      </c>
      <c r="C3754" t="s">
        <v>8740</v>
      </c>
      <c r="G3754" s="1">
        <v>-460.17065874419069</v>
      </c>
      <c r="H3754" s="1">
        <v>9.3195421508604704E-5</v>
      </c>
      <c r="K3754" s="4">
        <v>110724012</v>
      </c>
      <c r="L3754" s="5">
        <v>4525001</v>
      </c>
      <c r="M3754" s="6">
        <v>24.469389509999999</v>
      </c>
      <c r="AB3754" s="8" t="s">
        <v>7655</v>
      </c>
    </row>
    <row r="3755" spans="1:28" x14ac:dyDescent="0.45">
      <c r="A3755" t="s">
        <v>6098</v>
      </c>
      <c r="B3755" t="s">
        <v>8741</v>
      </c>
      <c r="C3755" t="s">
        <v>8741</v>
      </c>
      <c r="G3755" s="1">
        <v>-458.50267163010216</v>
      </c>
      <c r="H3755" s="1">
        <v>1.62060710018126E-4</v>
      </c>
      <c r="K3755" s="4">
        <v>110724012</v>
      </c>
      <c r="L3755" s="5">
        <v>4525001</v>
      </c>
      <c r="M3755" s="6">
        <v>24.469389509999999</v>
      </c>
      <c r="AB3755" s="8" t="s">
        <v>7655</v>
      </c>
    </row>
    <row r="3756" spans="1:28" x14ac:dyDescent="0.45">
      <c r="A3756" t="s">
        <v>6098</v>
      </c>
      <c r="B3756" t="s">
        <v>8742</v>
      </c>
      <c r="C3756" t="s">
        <v>8742</v>
      </c>
      <c r="G3756" s="1">
        <v>-456.84373707190485</v>
      </c>
      <c r="H3756" s="1">
        <v>2.6851540786783801E-4</v>
      </c>
      <c r="K3756" s="4">
        <v>110724012</v>
      </c>
      <c r="L3756" s="5">
        <v>4525001</v>
      </c>
      <c r="M3756" s="6">
        <v>24.469389509999999</v>
      </c>
      <c r="AB3756" s="8" t="s">
        <v>7655</v>
      </c>
    </row>
    <row r="3757" spans="1:28" x14ac:dyDescent="0.45">
      <c r="A3757" t="s">
        <v>6098</v>
      </c>
      <c r="B3757" t="s">
        <v>8743</v>
      </c>
      <c r="C3757" t="s">
        <v>8743</v>
      </c>
      <c r="G3757" s="1">
        <v>-455.19378968079496</v>
      </c>
      <c r="H3757" s="1">
        <v>4.2416567422061098E-4</v>
      </c>
      <c r="K3757" s="4">
        <v>110724012</v>
      </c>
      <c r="L3757" s="5">
        <v>4525001</v>
      </c>
      <c r="M3757" s="6">
        <v>24.469389509999999</v>
      </c>
      <c r="AB3757" s="8" t="s">
        <v>7655</v>
      </c>
    </row>
    <row r="3758" spans="1:28" x14ac:dyDescent="0.45">
      <c r="A3758" t="s">
        <v>6098</v>
      </c>
      <c r="B3758" t="s">
        <v>8744</v>
      </c>
      <c r="C3758" t="s">
        <v>8744</v>
      </c>
      <c r="G3758" s="1">
        <v>-453.55276465730242</v>
      </c>
      <c r="H3758" s="1">
        <v>6.5491732245672601E-4</v>
      </c>
      <c r="K3758" s="4">
        <v>110724012</v>
      </c>
      <c r="L3758" s="5">
        <v>4525001</v>
      </c>
      <c r="M3758" s="6">
        <v>24.469389509999999</v>
      </c>
      <c r="AB3758" s="8" t="s">
        <v>7655</v>
      </c>
    </row>
    <row r="3759" spans="1:28" x14ac:dyDescent="0.45">
      <c r="A3759" t="s">
        <v>6098</v>
      </c>
      <c r="B3759" t="s">
        <v>8745</v>
      </c>
      <c r="C3759" t="s">
        <v>8745</v>
      </c>
      <c r="G3759" s="1">
        <v>-451.92059778492995</v>
      </c>
      <c r="H3759" s="1">
        <v>9.8911841402174005E-4</v>
      </c>
      <c r="K3759" s="4">
        <v>110724012</v>
      </c>
      <c r="L3759" s="5">
        <v>4525001</v>
      </c>
      <c r="M3759" s="6">
        <v>24.469389509999999</v>
      </c>
      <c r="AB3759" s="8" t="s">
        <v>7655</v>
      </c>
    </row>
    <row r="3760" spans="1:28" x14ac:dyDescent="0.45">
      <c r="A3760" t="s">
        <v>6098</v>
      </c>
      <c r="B3760" t="s">
        <v>8746</v>
      </c>
      <c r="C3760" t="s">
        <v>8746</v>
      </c>
      <c r="G3760" s="1">
        <v>-450.29722542386952</v>
      </c>
      <c r="H3760" s="1">
        <v>1.4609508177097399E-3</v>
      </c>
      <c r="K3760" s="4">
        <v>110724012</v>
      </c>
      <c r="L3760" s="5">
        <v>4525001</v>
      </c>
      <c r="M3760" s="6">
        <v>24.469389509999999</v>
      </c>
      <c r="AB3760" s="8" t="s">
        <v>7655</v>
      </c>
    </row>
    <row r="3761" spans="1:28" x14ac:dyDescent="0.45">
      <c r="A3761" t="s">
        <v>6098</v>
      </c>
      <c r="B3761" t="s">
        <v>8747</v>
      </c>
      <c r="C3761" t="s">
        <v>8747</v>
      </c>
      <c r="G3761" s="1">
        <v>-448.68258450480135</v>
      </c>
      <c r="H3761" s="1">
        <v>5.9103455326356196E-3</v>
      </c>
      <c r="K3761" s="4">
        <v>110724012</v>
      </c>
      <c r="L3761" s="5">
        <v>4525001</v>
      </c>
      <c r="M3761" s="6">
        <v>24.469389509999999</v>
      </c>
      <c r="AB3761" s="8" t="s">
        <v>7655</v>
      </c>
    </row>
    <row r="3762" spans="1:28" x14ac:dyDescent="0.45">
      <c r="A3762" t="s">
        <v>6098</v>
      </c>
      <c r="B3762" t="s">
        <v>8748</v>
      </c>
      <c r="C3762" t="s">
        <v>8748</v>
      </c>
      <c r="G3762" s="1">
        <v>-447.07661252276364</v>
      </c>
      <c r="H3762" s="1">
        <v>4.7694441152449901E-3</v>
      </c>
      <c r="K3762" s="4">
        <v>110724012</v>
      </c>
      <c r="L3762" s="5">
        <v>4525001</v>
      </c>
      <c r="M3762" s="6">
        <v>24.469389509999999</v>
      </c>
      <c r="AB3762" s="8" t="s">
        <v>7655</v>
      </c>
    </row>
    <row r="3763" spans="1:28" x14ac:dyDescent="0.45">
      <c r="A3763" t="s">
        <v>6098</v>
      </c>
      <c r="B3763" t="s">
        <v>8749</v>
      </c>
      <c r="C3763" t="s">
        <v>8749</v>
      </c>
      <c r="G3763" s="1">
        <v>-445.47924753110652</v>
      </c>
      <c r="H3763" s="1">
        <v>3.82616497364485E-3</v>
      </c>
      <c r="K3763" s="4">
        <v>110724012</v>
      </c>
      <c r="L3763" s="5">
        <v>4525001</v>
      </c>
      <c r="M3763" s="6">
        <v>24.469389509999999</v>
      </c>
      <c r="AB3763" s="8" t="s">
        <v>7655</v>
      </c>
    </row>
    <row r="3764" spans="1:28" x14ac:dyDescent="0.45">
      <c r="A3764" t="s">
        <v>6098</v>
      </c>
      <c r="B3764" t="s">
        <v>8750</v>
      </c>
      <c r="C3764" t="s">
        <v>8750</v>
      </c>
      <c r="G3764" s="1">
        <v>-443.89042813551919</v>
      </c>
      <c r="H3764" s="1">
        <v>3.0714861501586698E-3</v>
      </c>
      <c r="K3764" s="4">
        <v>110724012</v>
      </c>
      <c r="L3764" s="5">
        <v>4525001</v>
      </c>
      <c r="M3764" s="6">
        <v>24.469389509999999</v>
      </c>
      <c r="AB3764" s="8" t="s">
        <v>7655</v>
      </c>
    </row>
    <row r="3765" spans="1:28" x14ac:dyDescent="0.45">
      <c r="A3765" t="s">
        <v>6098</v>
      </c>
      <c r="B3765" t="s">
        <v>8751</v>
      </c>
      <c r="C3765" t="s">
        <v>8751</v>
      </c>
      <c r="G3765" s="1">
        <v>-442.31009348812711</v>
      </c>
      <c r="H3765" s="1">
        <v>2.4738410348892899E-3</v>
      </c>
      <c r="K3765" s="4">
        <v>110724012</v>
      </c>
      <c r="L3765" s="5">
        <v>4525001</v>
      </c>
      <c r="M3765" s="6">
        <v>24.469389509999999</v>
      </c>
      <c r="AB3765" s="8" t="s">
        <v>7655</v>
      </c>
    </row>
    <row r="3766" spans="1:28" x14ac:dyDescent="0.45">
      <c r="A3766" t="s">
        <v>6098</v>
      </c>
      <c r="B3766" t="s">
        <v>8752</v>
      </c>
      <c r="C3766" t="s">
        <v>8752</v>
      </c>
      <c r="G3766" s="1">
        <v>-440.73818328166919</v>
      </c>
      <c r="H3766" s="1">
        <v>2.0035177789483999E-3</v>
      </c>
      <c r="K3766" s="4">
        <v>110724012</v>
      </c>
      <c r="L3766" s="5">
        <v>4525001</v>
      </c>
      <c r="M3766" s="6">
        <v>24.469389509999999</v>
      </c>
      <c r="AB3766" s="8" t="s">
        <v>7655</v>
      </c>
    </row>
    <row r="3767" spans="1:28" x14ac:dyDescent="0.45">
      <c r="A3767" t="s">
        <v>6098</v>
      </c>
      <c r="B3767" t="s">
        <v>8753</v>
      </c>
      <c r="C3767" t="s">
        <v>8753</v>
      </c>
      <c r="G3767" s="1">
        <v>-439.17463774374335</v>
      </c>
      <c r="H3767" s="1">
        <v>1.6294823915566799E-3</v>
      </c>
      <c r="K3767" s="4">
        <v>110724012</v>
      </c>
      <c r="L3767" s="5">
        <v>4525001</v>
      </c>
      <c r="M3767" s="6">
        <v>24.469389509999999</v>
      </c>
      <c r="AB3767" s="8" t="s">
        <v>7655</v>
      </c>
    </row>
    <row r="3768" spans="1:28" x14ac:dyDescent="0.45">
      <c r="A3768" t="s">
        <v>6098</v>
      </c>
      <c r="B3768" t="s">
        <v>8754</v>
      </c>
      <c r="C3768" t="s">
        <v>8754</v>
      </c>
      <c r="G3768" s="1">
        <v>-437.61939763112196</v>
      </c>
      <c r="H3768" s="1">
        <v>1.32821670917821E-3</v>
      </c>
      <c r="K3768" s="4">
        <v>110724012</v>
      </c>
      <c r="L3768" s="5">
        <v>4525001</v>
      </c>
      <c r="M3768" s="6">
        <v>24.469389509999999</v>
      </c>
      <c r="AB3768" s="8" t="s">
        <v>7655</v>
      </c>
    </row>
    <row r="3769" spans="1:28" x14ac:dyDescent="0.45">
      <c r="A3769" t="s">
        <v>6098</v>
      </c>
      <c r="B3769" t="s">
        <v>8755</v>
      </c>
      <c r="C3769" t="s">
        <v>8755</v>
      </c>
      <c r="G3769" s="1">
        <v>-482.52716261746588</v>
      </c>
      <c r="H3769" s="1">
        <v>5.5011282303554501E-5</v>
      </c>
      <c r="K3769" s="4">
        <v>110724012</v>
      </c>
      <c r="L3769" s="5">
        <v>4525001</v>
      </c>
      <c r="M3769" s="6">
        <v>24.469389509999999</v>
      </c>
      <c r="AB3769" s="8" t="s">
        <v>7655</v>
      </c>
    </row>
    <row r="3770" spans="1:28" x14ac:dyDescent="0.45">
      <c r="A3770" t="s">
        <v>6098</v>
      </c>
      <c r="B3770" t="s">
        <v>8756</v>
      </c>
      <c r="C3770" t="s">
        <v>8756</v>
      </c>
      <c r="G3770" s="1">
        <v>-480.69263401480492</v>
      </c>
      <c r="H3770" s="1">
        <v>1.03755740793837E-4</v>
      </c>
      <c r="K3770" s="4">
        <v>110724012</v>
      </c>
      <c r="L3770" s="5">
        <v>4525001</v>
      </c>
      <c r="M3770" s="6">
        <v>24.469389509999999</v>
      </c>
      <c r="AB3770" s="8" t="s">
        <v>7655</v>
      </c>
    </row>
    <row r="3771" spans="1:28" x14ac:dyDescent="0.45">
      <c r="A3771" t="s">
        <v>6098</v>
      </c>
      <c r="B3771" t="s">
        <v>8757</v>
      </c>
      <c r="C3771" t="s">
        <v>8757</v>
      </c>
      <c r="G3771" s="1">
        <v>-478.86854764913204</v>
      </c>
      <c r="H3771" s="1">
        <v>1.8594764274249199E-4</v>
      </c>
      <c r="K3771" s="4">
        <v>110724012</v>
      </c>
      <c r="L3771" s="5">
        <v>4525001</v>
      </c>
      <c r="M3771" s="6">
        <v>24.469389509999999</v>
      </c>
      <c r="AB3771" s="8" t="s">
        <v>7655</v>
      </c>
    </row>
    <row r="3772" spans="1:28" x14ac:dyDescent="0.45">
      <c r="A3772" t="s">
        <v>6098</v>
      </c>
      <c r="B3772" t="s">
        <v>8758</v>
      </c>
      <c r="C3772" t="s">
        <v>8758</v>
      </c>
      <c r="G3772" s="1">
        <v>-477.05482442017427</v>
      </c>
      <c r="H3772" s="1">
        <v>3.1232433500561602E-4</v>
      </c>
      <c r="K3772" s="4">
        <v>110724012</v>
      </c>
      <c r="L3772" s="5">
        <v>4525001</v>
      </c>
      <c r="M3772" s="6">
        <v>24.469389509999999</v>
      </c>
      <c r="AB3772" s="8" t="s">
        <v>7655</v>
      </c>
    </row>
    <row r="3773" spans="1:28" x14ac:dyDescent="0.45">
      <c r="A3773" t="s">
        <v>6098</v>
      </c>
      <c r="B3773" t="s">
        <v>8759</v>
      </c>
      <c r="C3773" t="s">
        <v>8759</v>
      </c>
      <c r="G3773" s="1">
        <v>-475.25138597522766</v>
      </c>
      <c r="H3773" s="1">
        <v>5.04264630868153E-4</v>
      </c>
      <c r="K3773" s="4">
        <v>110724012</v>
      </c>
      <c r="L3773" s="5">
        <v>4525001</v>
      </c>
      <c r="M3773" s="6">
        <v>24.469389509999999</v>
      </c>
      <c r="AB3773" s="8" t="s">
        <v>7655</v>
      </c>
    </row>
    <row r="3774" spans="1:28" x14ac:dyDescent="0.45">
      <c r="A3774" t="s">
        <v>6098</v>
      </c>
      <c r="B3774" t="s">
        <v>8760</v>
      </c>
      <c r="C3774" t="s">
        <v>8760</v>
      </c>
      <c r="G3774" s="1">
        <v>-473.45815470069169</v>
      </c>
      <c r="H3774" s="1">
        <v>7.9288019236686499E-4</v>
      </c>
      <c r="K3774" s="4">
        <v>110724012</v>
      </c>
      <c r="L3774" s="5">
        <v>4525001</v>
      </c>
      <c r="M3774" s="6">
        <v>24.469389509999999</v>
      </c>
      <c r="AB3774" s="8" t="s">
        <v>7655</v>
      </c>
    </row>
    <row r="3775" spans="1:28" x14ac:dyDescent="0.45">
      <c r="A3775" t="s">
        <v>6098</v>
      </c>
      <c r="B3775" t="s">
        <v>8761</v>
      </c>
      <c r="C3775" t="s">
        <v>8761</v>
      </c>
      <c r="G3775" s="1">
        <v>-471.67505371372306</v>
      </c>
      <c r="H3775" s="1">
        <v>1.2196307541216601E-3</v>
      </c>
      <c r="K3775" s="4">
        <v>110724012</v>
      </c>
      <c r="L3775" s="5">
        <v>4525001</v>
      </c>
      <c r="M3775" s="6">
        <v>24.469389509999999</v>
      </c>
      <c r="AB3775" s="8" t="s">
        <v>7655</v>
      </c>
    </row>
    <row r="3776" spans="1:28" x14ac:dyDescent="0.45">
      <c r="A3776" t="s">
        <v>6098</v>
      </c>
      <c r="B3776" t="s">
        <v>8762</v>
      </c>
      <c r="C3776" t="s">
        <v>8762</v>
      </c>
      <c r="G3776" s="1">
        <v>-469.90200685399031</v>
      </c>
      <c r="H3776" s="1">
        <v>5.9848171008995204E-3</v>
      </c>
      <c r="K3776" s="4">
        <v>110724012</v>
      </c>
      <c r="L3776" s="5">
        <v>4525001</v>
      </c>
      <c r="M3776" s="6">
        <v>24.469389509999999</v>
      </c>
      <c r="AB3776" s="8" t="s">
        <v>7655</v>
      </c>
    </row>
    <row r="3777" spans="1:28" x14ac:dyDescent="0.45">
      <c r="A3777" t="s">
        <v>6098</v>
      </c>
      <c r="B3777" t="s">
        <v>8763</v>
      </c>
      <c r="C3777" t="s">
        <v>8763</v>
      </c>
      <c r="G3777" s="1">
        <v>-468.13893867554515</v>
      </c>
      <c r="H3777" s="1">
        <v>4.7391092534157199E-3</v>
      </c>
      <c r="K3777" s="4">
        <v>110724012</v>
      </c>
      <c r="L3777" s="5">
        <v>4525001</v>
      </c>
      <c r="M3777" s="6">
        <v>24.469389509999999</v>
      </c>
      <c r="AB3777" s="8" t="s">
        <v>7655</v>
      </c>
    </row>
    <row r="3778" spans="1:28" x14ac:dyDescent="0.45">
      <c r="A3778" t="s">
        <v>6098</v>
      </c>
      <c r="B3778" t="s">
        <v>8764</v>
      </c>
      <c r="C3778" t="s">
        <v>8764</v>
      </c>
      <c r="G3778" s="1">
        <v>-466.38577443879495</v>
      </c>
      <c r="H3778" s="1">
        <v>3.7227916170369801E-3</v>
      </c>
      <c r="K3778" s="4">
        <v>110724012</v>
      </c>
      <c r="L3778" s="5">
        <v>4525001</v>
      </c>
      <c r="M3778" s="6">
        <v>24.469389509999999</v>
      </c>
      <c r="AB3778" s="8" t="s">
        <v>7655</v>
      </c>
    </row>
    <row r="3779" spans="1:28" x14ac:dyDescent="0.45">
      <c r="A3779" t="s">
        <v>6098</v>
      </c>
      <c r="B3779" t="s">
        <v>8765</v>
      </c>
      <c r="C3779" t="s">
        <v>8765</v>
      </c>
      <c r="G3779" s="1">
        <v>-464.64244010258221</v>
      </c>
      <c r="H3779" s="1">
        <v>2.9217668106813299E-3</v>
      </c>
      <c r="K3779" s="4">
        <v>110724012</v>
      </c>
      <c r="L3779" s="5">
        <v>4525001</v>
      </c>
      <c r="M3779" s="6">
        <v>24.469389509999999</v>
      </c>
      <c r="AB3779" s="8" t="s">
        <v>7655</v>
      </c>
    </row>
    <row r="3780" spans="1:28" x14ac:dyDescent="0.45">
      <c r="A3780" t="s">
        <v>6098</v>
      </c>
      <c r="B3780" t="s">
        <v>8766</v>
      </c>
      <c r="C3780" t="s">
        <v>8766</v>
      </c>
      <c r="G3780" s="1">
        <v>-462.90886231636404</v>
      </c>
      <c r="H3780" s="1">
        <v>2.3015462301596598E-3</v>
      </c>
      <c r="K3780" s="4">
        <v>110724012</v>
      </c>
      <c r="L3780" s="5">
        <v>4525001</v>
      </c>
      <c r="M3780" s="6">
        <v>24.469389509999999</v>
      </c>
      <c r="AB3780" s="8" t="s">
        <v>7655</v>
      </c>
    </row>
    <row r="3781" spans="1:28" x14ac:dyDescent="0.45">
      <c r="A3781" t="s">
        <v>6098</v>
      </c>
      <c r="B3781" t="s">
        <v>8767</v>
      </c>
      <c r="C3781" t="s">
        <v>8767</v>
      </c>
      <c r="G3781" s="1">
        <v>-461.18496841250084</v>
      </c>
      <c r="H3781" s="1">
        <v>1.8241722001858E-3</v>
      </c>
      <c r="K3781" s="4">
        <v>110724012</v>
      </c>
      <c r="L3781" s="5">
        <v>4525001</v>
      </c>
      <c r="M3781" s="6">
        <v>24.469389509999999</v>
      </c>
      <c r="AB3781" s="8" t="s">
        <v>7655</v>
      </c>
    </row>
    <row r="3782" spans="1:28" x14ac:dyDescent="0.45">
      <c r="A3782" t="s">
        <v>6098</v>
      </c>
      <c r="B3782" t="s">
        <v>8768</v>
      </c>
      <c r="C3782" t="s">
        <v>8768</v>
      </c>
      <c r="G3782" s="1">
        <v>-459.47068639863949</v>
      </c>
      <c r="H3782" s="1">
        <v>1.45310343794645E-3</v>
      </c>
      <c r="K3782" s="4">
        <v>110724012</v>
      </c>
      <c r="L3782" s="5">
        <v>4525001</v>
      </c>
      <c r="M3782" s="6">
        <v>24.469389509999999</v>
      </c>
      <c r="AB3782" s="8" t="s">
        <v>7655</v>
      </c>
    </row>
    <row r="3783" spans="1:28" x14ac:dyDescent="0.45">
      <c r="A3783" t="s">
        <v>6098</v>
      </c>
      <c r="B3783" t="s">
        <v>8769</v>
      </c>
      <c r="C3783" t="s">
        <v>8769</v>
      </c>
      <c r="G3783" s="1">
        <v>-457.76594495019498</v>
      </c>
      <c r="H3783" s="1">
        <v>1.16051050500245E-3</v>
      </c>
      <c r="K3783" s="4">
        <v>110724012</v>
      </c>
      <c r="L3783" s="5">
        <v>4525001</v>
      </c>
      <c r="M3783" s="6">
        <v>24.469389509999999</v>
      </c>
      <c r="AB3783" s="8" t="s">
        <v>7655</v>
      </c>
    </row>
    <row r="3784" spans="1:28" x14ac:dyDescent="0.45">
      <c r="A3784" t="s">
        <v>6098</v>
      </c>
      <c r="B3784" t="s">
        <v>8770</v>
      </c>
      <c r="C3784" t="s">
        <v>8770</v>
      </c>
      <c r="G3784" s="1">
        <v>-482.89888255431276</v>
      </c>
      <c r="H3784" s="1">
        <v>4.4382053294952601E-5</v>
      </c>
      <c r="K3784" s="4">
        <v>110724012</v>
      </c>
      <c r="L3784" s="5">
        <v>4525001</v>
      </c>
      <c r="M3784" s="6">
        <v>24.469389509999999</v>
      </c>
      <c r="AB3784" s="8" t="s">
        <v>7655</v>
      </c>
    </row>
    <row r="3785" spans="1:28" x14ac:dyDescent="0.45">
      <c r="A3785" t="s">
        <v>6098</v>
      </c>
      <c r="B3785" t="s">
        <v>8771</v>
      </c>
      <c r="C3785" t="s">
        <v>8771</v>
      </c>
      <c r="G3785" s="1">
        <v>-481.06229482821601</v>
      </c>
      <c r="H3785" s="1">
        <v>8.67517262852972E-5</v>
      </c>
      <c r="K3785" s="4">
        <v>110724012</v>
      </c>
      <c r="L3785" s="5">
        <v>4525001</v>
      </c>
      <c r="M3785" s="6">
        <v>24.469389509999999</v>
      </c>
      <c r="AB3785" s="8" t="s">
        <v>7655</v>
      </c>
    </row>
    <row r="3786" spans="1:28" x14ac:dyDescent="0.45">
      <c r="A3786" t="s">
        <v>6098</v>
      </c>
      <c r="B3786" t="s">
        <v>8772</v>
      </c>
      <c r="C3786" t="s">
        <v>8772</v>
      </c>
      <c r="G3786" s="1">
        <v>-479.23616473041727</v>
      </c>
      <c r="H3786" s="1">
        <v>1.6087093347248599E-4</v>
      </c>
      <c r="K3786" s="4">
        <v>110724012</v>
      </c>
      <c r="L3786" s="5">
        <v>4525001</v>
      </c>
      <c r="M3786" s="6">
        <v>24.469389509999999</v>
      </c>
      <c r="AB3786" s="8" t="s">
        <v>7655</v>
      </c>
    </row>
    <row r="3787" spans="1:28" x14ac:dyDescent="0.45">
      <c r="A3787" t="s">
        <v>6098</v>
      </c>
      <c r="B3787" t="s">
        <v>8773</v>
      </c>
      <c r="C3787" t="s">
        <v>8773</v>
      </c>
      <c r="G3787" s="1">
        <v>-477.42041301628979</v>
      </c>
      <c r="H3787" s="1">
        <v>2.7671831916385497E-4</v>
      </c>
      <c r="K3787" s="4">
        <v>110724012</v>
      </c>
      <c r="L3787" s="5">
        <v>4525001</v>
      </c>
      <c r="M3787" s="6">
        <v>24.469389509999999</v>
      </c>
      <c r="AB3787" s="8" t="s">
        <v>7655</v>
      </c>
    </row>
    <row r="3788" spans="1:28" x14ac:dyDescent="0.45">
      <c r="A3788" t="s">
        <v>6098</v>
      </c>
      <c r="B3788" t="s">
        <v>8774</v>
      </c>
      <c r="C3788" t="s">
        <v>8774</v>
      </c>
      <c r="G3788" s="1">
        <v>-475.61496119040282</v>
      </c>
      <c r="H3788" s="1">
        <v>4.5275595759213297E-4</v>
      </c>
      <c r="K3788" s="4">
        <v>110724012</v>
      </c>
      <c r="L3788" s="5">
        <v>4525001</v>
      </c>
      <c r="M3788" s="6">
        <v>24.469389509999999</v>
      </c>
      <c r="AB3788" s="8" t="s">
        <v>7655</v>
      </c>
    </row>
    <row r="3789" spans="1:28" x14ac:dyDescent="0.45">
      <c r="A3789" t="s">
        <v>6098</v>
      </c>
      <c r="B3789" t="s">
        <v>8775</v>
      </c>
      <c r="C3789" t="s">
        <v>8775</v>
      </c>
      <c r="G3789" s="1">
        <v>-473.81973149803684</v>
      </c>
      <c r="H3789" s="1">
        <v>7.2110072399588702E-4</v>
      </c>
      <c r="K3789" s="4">
        <v>110724012</v>
      </c>
      <c r="L3789" s="5">
        <v>4525001</v>
      </c>
      <c r="M3789" s="6">
        <v>24.469389509999999</v>
      </c>
      <c r="AB3789" s="8" t="s">
        <v>7655</v>
      </c>
    </row>
    <row r="3790" spans="1:28" x14ac:dyDescent="0.45">
      <c r="A3790" t="s">
        <v>6098</v>
      </c>
      <c r="B3790" t="s">
        <v>8776</v>
      </c>
      <c r="C3790" t="s">
        <v>8776</v>
      </c>
      <c r="G3790" s="1">
        <v>-472.03464691680978</v>
      </c>
      <c r="H3790" s="1">
        <v>1.1261378367152801E-3</v>
      </c>
      <c r="K3790" s="4">
        <v>110724012</v>
      </c>
      <c r="L3790" s="5">
        <v>4525001</v>
      </c>
      <c r="M3790" s="6">
        <v>24.469389509999999</v>
      </c>
      <c r="AB3790" s="8" t="s">
        <v>7655</v>
      </c>
    </row>
    <row r="3791" spans="1:28" x14ac:dyDescent="0.45">
      <c r="A3791" t="s">
        <v>6098</v>
      </c>
      <c r="B3791" t="s">
        <v>8777</v>
      </c>
      <c r="C3791" t="s">
        <v>8777</v>
      </c>
      <c r="G3791" s="1">
        <v>-470.25963114841824</v>
      </c>
      <c r="H3791" s="1">
        <v>5.7399048013741603E-3</v>
      </c>
      <c r="K3791" s="4">
        <v>110724012</v>
      </c>
      <c r="L3791" s="5">
        <v>4525001</v>
      </c>
      <c r="M3791" s="6">
        <v>24.469389509999999</v>
      </c>
      <c r="AB3791" s="8" t="s">
        <v>7655</v>
      </c>
    </row>
    <row r="3792" spans="1:28" x14ac:dyDescent="0.45">
      <c r="A3792" t="s">
        <v>6098</v>
      </c>
      <c r="B3792" t="s">
        <v>8778</v>
      </c>
      <c r="C3792" t="s">
        <v>8778</v>
      </c>
      <c r="G3792" s="1">
        <v>-468.49460861047987</v>
      </c>
      <c r="H3792" s="1">
        <v>4.4869537338675398E-3</v>
      </c>
      <c r="K3792" s="4">
        <v>110724012</v>
      </c>
      <c r="L3792" s="5">
        <v>4525001</v>
      </c>
      <c r="M3792" s="6">
        <v>24.469389509999999</v>
      </c>
      <c r="AB3792" s="8" t="s">
        <v>7655</v>
      </c>
    </row>
    <row r="3793" spans="1:28" x14ac:dyDescent="0.45">
      <c r="A3793" t="s">
        <v>6098</v>
      </c>
      <c r="B3793" t="s">
        <v>8779</v>
      </c>
      <c r="C3793" t="s">
        <v>8779</v>
      </c>
      <c r="G3793" s="1">
        <v>-466.73950442849531</v>
      </c>
      <c r="H3793" s="1">
        <v>3.4753860567824399E-3</v>
      </c>
      <c r="K3793" s="4">
        <v>110724012</v>
      </c>
      <c r="L3793" s="5">
        <v>4525001</v>
      </c>
      <c r="M3793" s="6">
        <v>24.469389509999999</v>
      </c>
      <c r="AB3793" s="8" t="s">
        <v>7655</v>
      </c>
    </row>
    <row r="3794" spans="1:28" x14ac:dyDescent="0.45">
      <c r="A3794" t="s">
        <v>6098</v>
      </c>
      <c r="B3794" t="s">
        <v>8780</v>
      </c>
      <c r="C3794" t="s">
        <v>8780</v>
      </c>
      <c r="G3794" s="1">
        <v>-464.99424442789876</v>
      </c>
      <c r="H3794" s="1">
        <v>2.6873816865355701E-3</v>
      </c>
      <c r="K3794" s="4">
        <v>110724012</v>
      </c>
      <c r="L3794" s="5">
        <v>4525001</v>
      </c>
      <c r="M3794" s="6">
        <v>24.469389509999999</v>
      </c>
      <c r="AB3794" s="8" t="s">
        <v>7655</v>
      </c>
    </row>
    <row r="3795" spans="1:28" x14ac:dyDescent="0.45">
      <c r="A3795" t="s">
        <v>6098</v>
      </c>
      <c r="B3795" t="s">
        <v>8781</v>
      </c>
      <c r="C3795" t="s">
        <v>8781</v>
      </c>
      <c r="G3795" s="1">
        <v>-463.25875512622611</v>
      </c>
      <c r="H3795" s="1">
        <v>2.0863552060660902E-3</v>
      </c>
      <c r="K3795" s="4">
        <v>110724012</v>
      </c>
      <c r="L3795" s="5">
        <v>4525001</v>
      </c>
      <c r="M3795" s="6">
        <v>24.469389509999999</v>
      </c>
      <c r="AB3795" s="8" t="s">
        <v>7655</v>
      </c>
    </row>
    <row r="3796" spans="1:28" x14ac:dyDescent="0.45">
      <c r="A3796" t="s">
        <v>6098</v>
      </c>
      <c r="B3796" t="s">
        <v>8782</v>
      </c>
      <c r="C3796" t="s">
        <v>8782</v>
      </c>
      <c r="G3796" s="1">
        <v>-461.53296372537807</v>
      </c>
      <c r="H3796" s="1">
        <v>1.63047592984952E-3</v>
      </c>
      <c r="K3796" s="4">
        <v>110724012</v>
      </c>
      <c r="L3796" s="5">
        <v>4525001</v>
      </c>
      <c r="M3796" s="6">
        <v>24.469389509999999</v>
      </c>
      <c r="AB3796" s="8" t="s">
        <v>7655</v>
      </c>
    </row>
    <row r="3797" spans="1:28" x14ac:dyDescent="0.45">
      <c r="A3797" t="s">
        <v>6098</v>
      </c>
      <c r="B3797" t="s">
        <v>8783</v>
      </c>
      <c r="C3797" t="s">
        <v>8783</v>
      </c>
      <c r="G3797" s="1">
        <v>-459.81679810398646</v>
      </c>
      <c r="H3797" s="1">
        <v>1.28155625608557E-3</v>
      </c>
      <c r="K3797" s="4">
        <v>110724012</v>
      </c>
      <c r="L3797" s="5">
        <v>4525001</v>
      </c>
      <c r="M3797" s="6">
        <v>24.469389509999999</v>
      </c>
      <c r="AB3797" s="8" t="s">
        <v>7655</v>
      </c>
    </row>
    <row r="3798" spans="1:28" x14ac:dyDescent="0.45">
      <c r="A3798" t="s">
        <v>6098</v>
      </c>
      <c r="B3798" t="s">
        <v>8784</v>
      </c>
      <c r="C3798" t="s">
        <v>8784</v>
      </c>
      <c r="G3798" s="1">
        <v>-458.11018680988064</v>
      </c>
      <c r="H3798" s="1">
        <v>1.01038491552049E-3</v>
      </c>
      <c r="K3798" s="4">
        <v>110724012</v>
      </c>
      <c r="L3798" s="5">
        <v>4525001</v>
      </c>
      <c r="M3798" s="6">
        <v>24.469389509999999</v>
      </c>
      <c r="AB3798" s="8" t="s">
        <v>7655</v>
      </c>
    </row>
    <row r="3799" spans="1:28" x14ac:dyDescent="0.45">
      <c r="A3799" t="s">
        <v>6098</v>
      </c>
      <c r="B3799" t="s">
        <v>8785</v>
      </c>
      <c r="C3799" t="s">
        <v>8785</v>
      </c>
      <c r="G3799" s="1">
        <v>-486.72254766864387</v>
      </c>
      <c r="H3799" s="1">
        <v>5.0461003807859603E-5</v>
      </c>
      <c r="K3799" s="4">
        <v>110724012</v>
      </c>
      <c r="L3799" s="5">
        <v>4525001</v>
      </c>
      <c r="M3799" s="6">
        <v>24.469389509999999</v>
      </c>
      <c r="AB3799" s="8" t="s">
        <v>7655</v>
      </c>
    </row>
    <row r="3800" spans="1:28" x14ac:dyDescent="0.45">
      <c r="A3800" t="s">
        <v>6098</v>
      </c>
      <c r="B3800" t="s">
        <v>8786</v>
      </c>
      <c r="C3800" t="s">
        <v>8786</v>
      </c>
      <c r="G3800" s="1">
        <v>-484.86131962107004</v>
      </c>
      <c r="H3800" s="1">
        <v>1.00312503999301E-4</v>
      </c>
      <c r="K3800" s="4">
        <v>110724012</v>
      </c>
      <c r="L3800" s="5">
        <v>4525001</v>
      </c>
      <c r="M3800" s="6">
        <v>24.469389509999999</v>
      </c>
      <c r="AB3800" s="8" t="s">
        <v>7655</v>
      </c>
    </row>
    <row r="3801" spans="1:28" x14ac:dyDescent="0.45">
      <c r="A3801" t="s">
        <v>6098</v>
      </c>
      <c r="B3801" t="s">
        <v>8787</v>
      </c>
      <c r="C3801" t="s">
        <v>8787</v>
      </c>
      <c r="G3801" s="1">
        <v>-483.01074720663769</v>
      </c>
      <c r="H3801" s="1">
        <v>1.8721471338520399E-4</v>
      </c>
      <c r="K3801" s="4">
        <v>110724012</v>
      </c>
      <c r="L3801" s="5">
        <v>4525001</v>
      </c>
      <c r="M3801" s="6">
        <v>24.469389509999999</v>
      </c>
      <c r="AB3801" s="8" t="s">
        <v>7655</v>
      </c>
    </row>
    <row r="3802" spans="1:28" x14ac:dyDescent="0.45">
      <c r="A3802" t="s">
        <v>6098</v>
      </c>
      <c r="B3802" t="s">
        <v>8788</v>
      </c>
      <c r="C3802" t="s">
        <v>8788</v>
      </c>
      <c r="G3802" s="1">
        <v>-481.17074924151461</v>
      </c>
      <c r="H3802" s="1">
        <v>3.1629750688989502E-4</v>
      </c>
      <c r="K3802" s="4">
        <v>110724012</v>
      </c>
      <c r="L3802" s="5">
        <v>4525001</v>
      </c>
      <c r="M3802" s="6">
        <v>24.469389509999999</v>
      </c>
      <c r="AB3802" s="8" t="s">
        <v>7655</v>
      </c>
    </row>
    <row r="3803" spans="1:28" x14ac:dyDescent="0.45">
      <c r="A3803" t="s">
        <v>6098</v>
      </c>
      <c r="B3803" t="s">
        <v>8789</v>
      </c>
      <c r="C3803" t="s">
        <v>8789</v>
      </c>
      <c r="G3803" s="1">
        <v>-479.34124531356088</v>
      </c>
      <c r="H3803" s="1">
        <v>5.1950005695403101E-4</v>
      </c>
      <c r="K3803" s="4">
        <v>110724012</v>
      </c>
      <c r="L3803" s="5">
        <v>4525001</v>
      </c>
      <c r="M3803" s="6">
        <v>24.469389509999999</v>
      </c>
      <c r="AB3803" s="8" t="s">
        <v>7655</v>
      </c>
    </row>
    <row r="3804" spans="1:28" x14ac:dyDescent="0.45">
      <c r="A3804" t="s">
        <v>6098</v>
      </c>
      <c r="B3804" t="s">
        <v>8790</v>
      </c>
      <c r="C3804" t="s">
        <v>8790</v>
      </c>
      <c r="G3804" s="1">
        <v>-477.52215577354121</v>
      </c>
      <c r="H3804" s="1">
        <v>8.3391770364867502E-4</v>
      </c>
      <c r="K3804" s="4">
        <v>110724012</v>
      </c>
      <c r="L3804" s="5">
        <v>4525001</v>
      </c>
      <c r="M3804" s="6">
        <v>24.469389509999999</v>
      </c>
      <c r="AB3804" s="8" t="s">
        <v>7655</v>
      </c>
    </row>
    <row r="3805" spans="1:28" x14ac:dyDescent="0.45">
      <c r="A3805" t="s">
        <v>6098</v>
      </c>
      <c r="B3805" t="s">
        <v>8791</v>
      </c>
      <c r="C3805" t="s">
        <v>8791</v>
      </c>
      <c r="G3805" s="1">
        <v>-475.71340172645802</v>
      </c>
      <c r="H3805" s="1">
        <v>1.3181785511295801E-3</v>
      </c>
      <c r="K3805" s="4">
        <v>110724012</v>
      </c>
      <c r="L3805" s="5">
        <v>4525001</v>
      </c>
      <c r="M3805" s="6">
        <v>24.469389509999999</v>
      </c>
      <c r="AB3805" s="8" t="s">
        <v>7655</v>
      </c>
    </row>
    <row r="3806" spans="1:28" x14ac:dyDescent="0.45">
      <c r="A3806" t="s">
        <v>6098</v>
      </c>
      <c r="B3806" t="s">
        <v>8792</v>
      </c>
      <c r="C3806" t="s">
        <v>8792</v>
      </c>
      <c r="G3806" s="1">
        <v>-473.91490502299331</v>
      </c>
      <c r="H3806" s="1">
        <v>4.7590801991720102E-3</v>
      </c>
      <c r="K3806" s="4">
        <v>110724012</v>
      </c>
      <c r="L3806" s="5">
        <v>4525001</v>
      </c>
      <c r="M3806" s="6">
        <v>24.469389509999999</v>
      </c>
      <c r="AB3806" s="8" t="s">
        <v>7655</v>
      </c>
    </row>
    <row r="3807" spans="1:28" x14ac:dyDescent="0.45">
      <c r="A3807" t="s">
        <v>6098</v>
      </c>
      <c r="B3807" t="s">
        <v>8793</v>
      </c>
      <c r="C3807" t="s">
        <v>8793</v>
      </c>
      <c r="G3807" s="1">
        <v>-472.12658825106882</v>
      </c>
      <c r="H3807" s="1">
        <v>3.6381622243396501E-3</v>
      </c>
      <c r="K3807" s="4">
        <v>110724012</v>
      </c>
      <c r="L3807" s="5">
        <v>4525001</v>
      </c>
      <c r="M3807" s="6">
        <v>24.469389509999999</v>
      </c>
      <c r="AB3807" s="8" t="s">
        <v>7655</v>
      </c>
    </row>
    <row r="3808" spans="1:28" x14ac:dyDescent="0.45">
      <c r="A3808" t="s">
        <v>6098</v>
      </c>
      <c r="B3808" t="s">
        <v>8794</v>
      </c>
      <c r="C3808" t="s">
        <v>8794</v>
      </c>
      <c r="G3808" s="1">
        <v>-470.34837472751752</v>
      </c>
      <c r="H3808" s="1">
        <v>2.76445081715698E-3</v>
      </c>
      <c r="K3808" s="4">
        <v>110724012</v>
      </c>
      <c r="L3808" s="5">
        <v>4525001</v>
      </c>
      <c r="M3808" s="6">
        <v>24.469389509999999</v>
      </c>
      <c r="AB3808" s="8" t="s">
        <v>7655</v>
      </c>
    </row>
    <row r="3809" spans="1:28" x14ac:dyDescent="0.45">
      <c r="A3809" t="s">
        <v>6098</v>
      </c>
      <c r="B3809" t="s">
        <v>8795</v>
      </c>
      <c r="C3809" t="s">
        <v>8795</v>
      </c>
      <c r="G3809" s="1">
        <v>-468.58018848985995</v>
      </c>
      <c r="H3809" s="1">
        <v>2.1035736906992301E-3</v>
      </c>
      <c r="K3809" s="4">
        <v>110724012</v>
      </c>
      <c r="L3809" s="5">
        <v>4525001</v>
      </c>
      <c r="M3809" s="6">
        <v>24.469389509999999</v>
      </c>
      <c r="AB3809" s="8" t="s">
        <v>7655</v>
      </c>
    </row>
    <row r="3810" spans="1:28" x14ac:dyDescent="0.45">
      <c r="A3810" t="s">
        <v>6098</v>
      </c>
      <c r="B3810" t="s">
        <v>8796</v>
      </c>
      <c r="C3810" t="s">
        <v>8796</v>
      </c>
      <c r="G3810" s="1">
        <v>-466.8219542881962</v>
      </c>
      <c r="H3810" s="1">
        <v>1.6123376470691801E-3</v>
      </c>
      <c r="K3810" s="4">
        <v>110724012</v>
      </c>
      <c r="L3810" s="5">
        <v>4525001</v>
      </c>
      <c r="M3810" s="6">
        <v>24.469389509999999</v>
      </c>
      <c r="AB3810" s="8" t="s">
        <v>7655</v>
      </c>
    </row>
    <row r="3811" spans="1:28" x14ac:dyDescent="0.45">
      <c r="A3811" t="s">
        <v>6098</v>
      </c>
      <c r="B3811" t="s">
        <v>8797</v>
      </c>
      <c r="C3811" t="s">
        <v>8797</v>
      </c>
      <c r="G3811" s="1">
        <v>-465.07359757719377</v>
      </c>
      <c r="H3811" s="1">
        <v>1.24416739117165E-3</v>
      </c>
      <c r="K3811" s="4">
        <v>110724012</v>
      </c>
      <c r="L3811" s="5">
        <v>4525001</v>
      </c>
      <c r="M3811" s="6">
        <v>24.469389509999999</v>
      </c>
      <c r="AB3811" s="8" t="s">
        <v>7655</v>
      </c>
    </row>
    <row r="3812" spans="1:28" x14ac:dyDescent="0.45">
      <c r="A3812" t="s">
        <v>6098</v>
      </c>
      <c r="B3812" t="s">
        <v>8798</v>
      </c>
      <c r="C3812" t="s">
        <v>8798</v>
      </c>
      <c r="G3812" s="1">
        <v>-463.33504450818907</v>
      </c>
      <c r="H3812" s="1">
        <v>9.6435624194234201E-4</v>
      </c>
      <c r="K3812" s="4">
        <v>110724012</v>
      </c>
      <c r="L3812" s="5">
        <v>4525001</v>
      </c>
      <c r="M3812" s="6">
        <v>24.469389509999999</v>
      </c>
      <c r="AB3812" s="8" t="s">
        <v>7655</v>
      </c>
    </row>
    <row r="3813" spans="1:28" x14ac:dyDescent="0.45">
      <c r="A3813" t="s">
        <v>6098</v>
      </c>
      <c r="B3813" t="s">
        <v>8799</v>
      </c>
      <c r="C3813" t="s">
        <v>8799</v>
      </c>
      <c r="G3813" s="1">
        <v>-461.60622192139061</v>
      </c>
      <c r="H3813" s="1">
        <v>7.4769252384720498E-4</v>
      </c>
      <c r="K3813" s="4">
        <v>110724012</v>
      </c>
      <c r="L3813" s="5">
        <v>4525001</v>
      </c>
      <c r="M3813" s="6">
        <v>24.469389509999999</v>
      </c>
      <c r="AB3813" s="8" t="s">
        <v>7655</v>
      </c>
    </row>
    <row r="3814" spans="1:28" x14ac:dyDescent="0.45">
      <c r="A3814" t="s">
        <v>6098</v>
      </c>
      <c r="B3814" t="s">
        <v>8800</v>
      </c>
      <c r="C3814" t="s">
        <v>8800</v>
      </c>
      <c r="G3814" s="1">
        <v>-480.44270519907315</v>
      </c>
      <c r="H3814" s="1">
        <v>3.2824743025720998E-5</v>
      </c>
      <c r="K3814" s="4">
        <v>110724012</v>
      </c>
      <c r="L3814" s="5">
        <v>4525001</v>
      </c>
      <c r="M3814" s="6">
        <v>24.469389509999999</v>
      </c>
      <c r="AB3814" s="8" t="s">
        <v>7655</v>
      </c>
    </row>
    <row r="3815" spans="1:28" x14ac:dyDescent="0.45">
      <c r="A3815" t="s">
        <v>6098</v>
      </c>
      <c r="B3815" t="s">
        <v>8801</v>
      </c>
      <c r="C3815" t="s">
        <v>8801</v>
      </c>
      <c r="G3815" s="1">
        <v>-478.63799370562208</v>
      </c>
      <c r="H3815" s="1">
        <v>7.1688676109903993E-5</v>
      </c>
      <c r="K3815" s="4">
        <v>110724012</v>
      </c>
      <c r="L3815" s="5">
        <v>4525001</v>
      </c>
      <c r="M3815" s="6">
        <v>24.469389509999999</v>
      </c>
      <c r="AB3815" s="8" t="s">
        <v>7655</v>
      </c>
    </row>
    <row r="3816" spans="1:28" x14ac:dyDescent="0.45">
      <c r="A3816" t="s">
        <v>6098</v>
      </c>
      <c r="B3816" t="s">
        <v>8802</v>
      </c>
      <c r="C3816" t="s">
        <v>8802</v>
      </c>
      <c r="G3816" s="1">
        <v>-476.84343184146621</v>
      </c>
      <c r="H3816" s="1">
        <v>1.4215360824594E-4</v>
      </c>
      <c r="K3816" s="4">
        <v>110724012</v>
      </c>
      <c r="L3816" s="5">
        <v>4525001</v>
      </c>
      <c r="M3816" s="6">
        <v>24.469389509999999</v>
      </c>
      <c r="AB3816" s="8" t="s">
        <v>7655</v>
      </c>
    </row>
    <row r="3817" spans="1:28" x14ac:dyDescent="0.45">
      <c r="A3817" t="s">
        <v>6098</v>
      </c>
      <c r="B3817" t="s">
        <v>8803</v>
      </c>
      <c r="C3817" t="s">
        <v>8803</v>
      </c>
      <c r="G3817" s="1">
        <v>-475.05894364085924</v>
      </c>
      <c r="H3817" s="1">
        <v>2.6214625326827202E-4</v>
      </c>
      <c r="K3817" s="4">
        <v>110724012</v>
      </c>
      <c r="L3817" s="5">
        <v>4525001</v>
      </c>
      <c r="M3817" s="6">
        <v>24.469389509999999</v>
      </c>
      <c r="AB3817" s="8" t="s">
        <v>7655</v>
      </c>
    </row>
    <row r="3818" spans="1:28" x14ac:dyDescent="0.45">
      <c r="A3818" t="s">
        <v>6098</v>
      </c>
      <c r="B3818" t="s">
        <v>8804</v>
      </c>
      <c r="C3818" t="s">
        <v>8804</v>
      </c>
      <c r="G3818" s="1">
        <v>-473.2844538474456</v>
      </c>
      <c r="H3818" s="1">
        <v>4.5501510774636198E-4</v>
      </c>
      <c r="K3818" s="4">
        <v>110724012</v>
      </c>
      <c r="L3818" s="5">
        <v>4525001</v>
      </c>
      <c r="M3818" s="6">
        <v>24.469389509999999</v>
      </c>
      <c r="AB3818" s="8" t="s">
        <v>7655</v>
      </c>
    </row>
    <row r="3819" spans="1:28" x14ac:dyDescent="0.45">
      <c r="A3819" t="s">
        <v>6098</v>
      </c>
      <c r="B3819" t="s">
        <v>8805</v>
      </c>
      <c r="C3819" t="s">
        <v>8805</v>
      </c>
      <c r="G3819" s="1">
        <v>-471.51988790632072</v>
      </c>
      <c r="H3819" s="1">
        <v>7.6647749156586397E-4</v>
      </c>
      <c r="K3819" s="4">
        <v>110724012</v>
      </c>
      <c r="L3819" s="5">
        <v>4525001</v>
      </c>
      <c r="M3819" s="6">
        <v>24.469389509999999</v>
      </c>
      <c r="AB3819" s="8" t="s">
        <v>7655</v>
      </c>
    </row>
    <row r="3820" spans="1:28" x14ac:dyDescent="0.45">
      <c r="A3820" t="s">
        <v>6098</v>
      </c>
      <c r="B3820" t="s">
        <v>8806</v>
      </c>
      <c r="C3820" t="s">
        <v>8806</v>
      </c>
      <c r="G3820" s="1">
        <v>-469.76517195620323</v>
      </c>
      <c r="H3820" s="1">
        <v>1.2637760067638201E-3</v>
      </c>
      <c r="K3820" s="4">
        <v>110724012</v>
      </c>
      <c r="L3820" s="5">
        <v>4525001</v>
      </c>
      <c r="M3820" s="6">
        <v>24.469389509999999</v>
      </c>
      <c r="AB3820" s="8" t="s">
        <v>7655</v>
      </c>
    </row>
    <row r="3821" spans="1:28" x14ac:dyDescent="0.45">
      <c r="A3821" t="s">
        <v>6098</v>
      </c>
      <c r="B3821" t="s">
        <v>8807</v>
      </c>
      <c r="C3821" t="s">
        <v>8807</v>
      </c>
      <c r="G3821" s="1">
        <v>-468.02023282170273</v>
      </c>
      <c r="H3821" s="1">
        <v>3.8967231534788602E-3</v>
      </c>
      <c r="K3821" s="4">
        <v>110724012</v>
      </c>
      <c r="L3821" s="5">
        <v>4525001</v>
      </c>
      <c r="M3821" s="6">
        <v>24.469389509999999</v>
      </c>
      <c r="AB3821" s="8" t="s">
        <v>7655</v>
      </c>
    </row>
    <row r="3822" spans="1:28" x14ac:dyDescent="0.45">
      <c r="A3822" t="s">
        <v>6098</v>
      </c>
      <c r="B3822" t="s">
        <v>8808</v>
      </c>
      <c r="C3822" t="s">
        <v>8808</v>
      </c>
      <c r="G3822" s="1">
        <v>-466.2849980056908</v>
      </c>
      <c r="H3822" s="1">
        <v>2.8750183941788901E-3</v>
      </c>
      <c r="K3822" s="4">
        <v>110724012</v>
      </c>
      <c r="L3822" s="5">
        <v>4525001</v>
      </c>
      <c r="M3822" s="6">
        <v>24.469389509999999</v>
      </c>
      <c r="AB3822" s="8" t="s">
        <v>7655</v>
      </c>
    </row>
    <row r="3823" spans="1:28" x14ac:dyDescent="0.45">
      <c r="A3823" t="s">
        <v>6098</v>
      </c>
      <c r="B3823" t="s">
        <v>8809</v>
      </c>
      <c r="C3823" t="s">
        <v>8809</v>
      </c>
      <c r="G3823" s="1">
        <v>-464.55939568177553</v>
      </c>
      <c r="H3823" s="1">
        <v>2.1139988470693801E-3</v>
      </c>
      <c r="K3823" s="4">
        <v>110724012</v>
      </c>
      <c r="L3823" s="5">
        <v>4525001</v>
      </c>
      <c r="M3823" s="6">
        <v>24.469389509999999</v>
      </c>
      <c r="AB3823" s="8" t="s">
        <v>7655</v>
      </c>
    </row>
    <row r="3824" spans="1:28" x14ac:dyDescent="0.45">
      <c r="A3824" t="s">
        <v>6098</v>
      </c>
      <c r="B3824" t="s">
        <v>8810</v>
      </c>
      <c r="C3824" t="s">
        <v>8810</v>
      </c>
      <c r="G3824" s="1">
        <v>-462.84335468686339</v>
      </c>
      <c r="H3824" s="1">
        <v>1.5612940828429399E-3</v>
      </c>
      <c r="K3824" s="4">
        <v>110724012</v>
      </c>
      <c r="L3824" s="5">
        <v>4525001</v>
      </c>
      <c r="M3824" s="6">
        <v>24.469389509999999</v>
      </c>
      <c r="AB3824" s="8" t="s">
        <v>7655</v>
      </c>
    </row>
    <row r="3825" spans="1:28" x14ac:dyDescent="0.45">
      <c r="A3825" t="s">
        <v>6098</v>
      </c>
      <c r="B3825" t="s">
        <v>8811</v>
      </c>
      <c r="C3825" t="s">
        <v>8811</v>
      </c>
      <c r="G3825" s="1">
        <v>-461.13680451382402</v>
      </c>
      <c r="H3825" s="1">
        <v>1.1618770209120999E-3</v>
      </c>
      <c r="K3825" s="4">
        <v>110724012</v>
      </c>
      <c r="L3825" s="5">
        <v>4525001</v>
      </c>
      <c r="M3825" s="6">
        <v>24.469389509999999</v>
      </c>
      <c r="AB3825" s="8" t="s">
        <v>7655</v>
      </c>
    </row>
    <row r="3826" spans="1:28" x14ac:dyDescent="0.45">
      <c r="A3826" t="s">
        <v>6098</v>
      </c>
      <c r="B3826" t="s">
        <v>8812</v>
      </c>
      <c r="C3826" t="s">
        <v>8812</v>
      </c>
      <c r="G3826" s="1">
        <v>-459.43967530424692</v>
      </c>
      <c r="H3826" s="1">
        <v>8.6835483431058904E-4</v>
      </c>
      <c r="K3826" s="4">
        <v>110724012</v>
      </c>
      <c r="L3826" s="5">
        <v>4525001</v>
      </c>
      <c r="M3826" s="6">
        <v>24.469389509999999</v>
      </c>
      <c r="AB3826" s="8" t="s">
        <v>7655</v>
      </c>
    </row>
    <row r="3827" spans="1:28" x14ac:dyDescent="0.45">
      <c r="A3827" t="s">
        <v>6098</v>
      </c>
      <c r="B3827" t="s">
        <v>8813</v>
      </c>
      <c r="C3827" t="s">
        <v>8813</v>
      </c>
      <c r="G3827" s="1">
        <v>-457.75189784129515</v>
      </c>
      <c r="H3827" s="1">
        <v>6.4830516341415E-4</v>
      </c>
      <c r="K3827" s="4">
        <v>110724012</v>
      </c>
      <c r="L3827" s="5">
        <v>4525001</v>
      </c>
      <c r="M3827" s="6">
        <v>24.469389509999999</v>
      </c>
      <c r="AB3827" s="8" t="s">
        <v>7655</v>
      </c>
    </row>
    <row r="3828" spans="1:28" x14ac:dyDescent="0.45">
      <c r="A3828" t="s">
        <v>6098</v>
      </c>
      <c r="B3828" t="s">
        <v>8814</v>
      </c>
      <c r="C3828" t="s">
        <v>8814</v>
      </c>
      <c r="G3828" s="1">
        <v>-456.07340354264397</v>
      </c>
      <c r="H3828" s="1">
        <v>4.8167334966446498E-4</v>
      </c>
      <c r="K3828" s="4">
        <v>110724012</v>
      </c>
      <c r="L3828" s="5">
        <v>4525001</v>
      </c>
      <c r="M3828" s="6">
        <v>24.469389509999999</v>
      </c>
      <c r="AB3828" s="8" t="s">
        <v>7655</v>
      </c>
    </row>
    <row r="3829" spans="1:28" x14ac:dyDescent="0.45">
      <c r="A3829" t="s">
        <v>6098</v>
      </c>
      <c r="B3829" t="s">
        <v>8815</v>
      </c>
      <c r="C3829" t="s">
        <v>8815</v>
      </c>
      <c r="G3829" s="1">
        <v>-486.59505209878353</v>
      </c>
      <c r="H3829" s="1">
        <v>3.74649687023333E-5</v>
      </c>
      <c r="K3829" s="4">
        <v>110724012</v>
      </c>
      <c r="L3829" s="5">
        <v>4525001</v>
      </c>
      <c r="M3829" s="6">
        <v>24.469389509999999</v>
      </c>
      <c r="AB3829" s="8" t="s">
        <v>7655</v>
      </c>
    </row>
    <row r="3830" spans="1:28" x14ac:dyDescent="0.45">
      <c r="A3830" t="s">
        <v>6098</v>
      </c>
      <c r="B3830" t="s">
        <v>8816</v>
      </c>
      <c r="C3830" t="s">
        <v>8816</v>
      </c>
      <c r="G3830" s="1">
        <v>-484.7490110913713</v>
      </c>
      <c r="H3830" s="1">
        <v>8.4196219515978005E-5</v>
      </c>
      <c r="K3830" s="4">
        <v>110724012</v>
      </c>
      <c r="L3830" s="5">
        <v>4525001</v>
      </c>
      <c r="M3830" s="6">
        <v>24.469389509999999</v>
      </c>
      <c r="AB3830" s="8" t="s">
        <v>7655</v>
      </c>
    </row>
    <row r="3831" spans="1:28" x14ac:dyDescent="0.45">
      <c r="A3831" t="s">
        <v>6098</v>
      </c>
      <c r="B3831" t="s">
        <v>8817</v>
      </c>
      <c r="C3831" t="s">
        <v>8817</v>
      </c>
      <c r="G3831" s="1">
        <v>-482.91345543796268</v>
      </c>
      <c r="H3831" s="1">
        <v>1.71757504213912E-4</v>
      </c>
      <c r="K3831" s="4">
        <v>110724012</v>
      </c>
      <c r="L3831" s="5">
        <v>4525001</v>
      </c>
      <c r="M3831" s="6">
        <v>24.469389509999999</v>
      </c>
      <c r="AB3831" s="8" t="s">
        <v>7655</v>
      </c>
    </row>
    <row r="3832" spans="1:28" x14ac:dyDescent="0.45">
      <c r="A3832" t="s">
        <v>6098</v>
      </c>
      <c r="B3832" t="s">
        <v>8818</v>
      </c>
      <c r="C3832" t="s">
        <v>8818</v>
      </c>
      <c r="G3832" s="1">
        <v>-481.08830588076285</v>
      </c>
      <c r="H3832" s="1">
        <v>3.2255568522700299E-4</v>
      </c>
      <c r="K3832" s="4">
        <v>110724012</v>
      </c>
      <c r="L3832" s="5">
        <v>4525001</v>
      </c>
      <c r="M3832" s="6">
        <v>24.469389509999999</v>
      </c>
      <c r="AB3832" s="8" t="s">
        <v>7655</v>
      </c>
    </row>
    <row r="3833" spans="1:28" x14ac:dyDescent="0.45">
      <c r="A3833" t="s">
        <v>6098</v>
      </c>
      <c r="B3833" t="s">
        <v>8819</v>
      </c>
      <c r="C3833" t="s">
        <v>8819</v>
      </c>
      <c r="G3833" s="1">
        <v>-479.27348390944422</v>
      </c>
      <c r="H3833" s="1">
        <v>5.7282001422765902E-4</v>
      </c>
      <c r="K3833" s="4">
        <v>110724012</v>
      </c>
      <c r="L3833" s="5">
        <v>4525001</v>
      </c>
      <c r="M3833" s="6">
        <v>24.469389509999999</v>
      </c>
      <c r="AB3833" s="8" t="s">
        <v>7655</v>
      </c>
    </row>
    <row r="3834" spans="1:28" x14ac:dyDescent="0.45">
      <c r="A3834" t="s">
        <v>6098</v>
      </c>
      <c r="B3834" t="s">
        <v>8820</v>
      </c>
      <c r="C3834" t="s">
        <v>8820</v>
      </c>
      <c r="G3834" s="1">
        <v>-477.46891175269599</v>
      </c>
      <c r="H3834" s="1">
        <v>9.9578789165117904E-4</v>
      </c>
      <c r="K3834" s="4">
        <v>110724012</v>
      </c>
      <c r="L3834" s="5">
        <v>4525001</v>
      </c>
      <c r="M3834" s="6">
        <v>24.469389509999999</v>
      </c>
      <c r="AB3834" s="8" t="s">
        <v>7655</v>
      </c>
    </row>
    <row r="3835" spans="1:28" x14ac:dyDescent="0.45">
      <c r="A3835" t="s">
        <v>6098</v>
      </c>
      <c r="B3835" t="s">
        <v>8821</v>
      </c>
      <c r="C3835" t="s">
        <v>8821</v>
      </c>
      <c r="G3835" s="1">
        <v>-475.67451236990166</v>
      </c>
      <c r="H3835" s="1">
        <v>1.67739291351303E-3</v>
      </c>
      <c r="K3835" s="4">
        <v>110724012</v>
      </c>
      <c r="L3835" s="5">
        <v>4525001</v>
      </c>
      <c r="M3835" s="6">
        <v>24.469389509999999</v>
      </c>
      <c r="AB3835" s="8" t="s">
        <v>7655</v>
      </c>
    </row>
    <row r="3836" spans="1:28" x14ac:dyDescent="0.45">
      <c r="A3836" t="s">
        <v>6098</v>
      </c>
      <c r="B3836" t="s">
        <v>8822</v>
      </c>
      <c r="C3836" t="s">
        <v>8822</v>
      </c>
      <c r="G3836" s="1">
        <v>-473.89020944291059</v>
      </c>
      <c r="H3836" s="1">
        <v>2.8001433411403999E-3</v>
      </c>
      <c r="K3836" s="4">
        <v>110724012</v>
      </c>
      <c r="L3836" s="5">
        <v>4525001</v>
      </c>
      <c r="M3836" s="6">
        <v>24.469389509999999</v>
      </c>
      <c r="AB3836" s="8" t="s">
        <v>7655</v>
      </c>
    </row>
    <row r="3837" spans="1:28" x14ac:dyDescent="0.45">
      <c r="A3837" t="s">
        <v>6098</v>
      </c>
      <c r="B3837" t="s">
        <v>8823</v>
      </c>
      <c r="C3837" t="s">
        <v>8823</v>
      </c>
      <c r="G3837" s="1">
        <v>-472.11592736792238</v>
      </c>
      <c r="H3837" s="1">
        <v>2.0018335830303499E-3</v>
      </c>
      <c r="K3837" s="4">
        <v>110724012</v>
      </c>
      <c r="L3837" s="5">
        <v>4525001</v>
      </c>
      <c r="M3837" s="6">
        <v>24.469389509999999</v>
      </c>
      <c r="AB3837" s="8" t="s">
        <v>7655</v>
      </c>
    </row>
    <row r="3838" spans="1:28" x14ac:dyDescent="0.45">
      <c r="A3838" t="s">
        <v>6098</v>
      </c>
      <c r="B3838" t="s">
        <v>8824</v>
      </c>
      <c r="C3838" t="s">
        <v>8824</v>
      </c>
      <c r="G3838" s="1">
        <v>-470.35159124748253</v>
      </c>
      <c r="H3838" s="1">
        <v>1.4377599267164801E-3</v>
      </c>
      <c r="K3838" s="4">
        <v>110724012</v>
      </c>
      <c r="L3838" s="5">
        <v>4525001</v>
      </c>
      <c r="M3838" s="6">
        <v>24.469389509999999</v>
      </c>
      <c r="AB3838" s="8" t="s">
        <v>7655</v>
      </c>
    </row>
    <row r="3839" spans="1:28" x14ac:dyDescent="0.45">
      <c r="A3839" t="s">
        <v>6098</v>
      </c>
      <c r="B3839" t="s">
        <v>8825</v>
      </c>
      <c r="C3839" t="s">
        <v>8825</v>
      </c>
      <c r="G3839" s="1">
        <v>-468.59712688257599</v>
      </c>
      <c r="H3839" s="1">
        <v>1.04134488689218E-3</v>
      </c>
      <c r="K3839" s="4">
        <v>110724012</v>
      </c>
      <c r="L3839" s="5">
        <v>4525001</v>
      </c>
      <c r="M3839" s="6">
        <v>24.469389509999999</v>
      </c>
      <c r="AB3839" s="8" t="s">
        <v>7655</v>
      </c>
    </row>
    <row r="3840" spans="1:28" x14ac:dyDescent="0.45">
      <c r="A3840" t="s">
        <v>6098</v>
      </c>
      <c r="B3840" t="s">
        <v>8826</v>
      </c>
      <c r="C3840" t="s">
        <v>8826</v>
      </c>
      <c r="G3840" s="1">
        <v>-466.85246076482366</v>
      </c>
      <c r="H3840" s="1">
        <v>7.5696585472930303E-4</v>
      </c>
      <c r="K3840" s="4">
        <v>110724012</v>
      </c>
      <c r="L3840" s="5">
        <v>4525001</v>
      </c>
      <c r="M3840" s="6">
        <v>24.469389509999999</v>
      </c>
      <c r="AB3840" s="8" t="s">
        <v>7655</v>
      </c>
    </row>
    <row r="3841" spans="1:28" x14ac:dyDescent="0.45">
      <c r="A3841" t="s">
        <v>6098</v>
      </c>
      <c r="B3841" t="s">
        <v>8827</v>
      </c>
      <c r="C3841" t="s">
        <v>8827</v>
      </c>
      <c r="G3841" s="1">
        <v>-465.11752006878521</v>
      </c>
      <c r="H3841" s="1">
        <v>5.4805186928568003E-4</v>
      </c>
      <c r="K3841" s="4">
        <v>110724012</v>
      </c>
      <c r="L3841" s="5">
        <v>4525001</v>
      </c>
      <c r="M3841" s="6">
        <v>24.469389509999999</v>
      </c>
      <c r="AB3841" s="8" t="s">
        <v>7655</v>
      </c>
    </row>
    <row r="3842" spans="1:28" x14ac:dyDescent="0.45">
      <c r="A3842" t="s">
        <v>6098</v>
      </c>
      <c r="B3842" t="s">
        <v>8828</v>
      </c>
      <c r="C3842" t="s">
        <v>8828</v>
      </c>
      <c r="G3842" s="1">
        <v>-463.39223264436043</v>
      </c>
      <c r="H3842" s="1">
        <v>3.9378368017174302E-4</v>
      </c>
      <c r="K3842" s="4">
        <v>110724012</v>
      </c>
      <c r="L3842" s="5">
        <v>4525001</v>
      </c>
      <c r="M3842" s="6">
        <v>24.469389509999999</v>
      </c>
      <c r="AB3842" s="8" t="s">
        <v>7655</v>
      </c>
    </row>
    <row r="3843" spans="1:28" x14ac:dyDescent="0.45">
      <c r="A3843" t="s">
        <v>6098</v>
      </c>
      <c r="B3843" t="s">
        <v>8829</v>
      </c>
      <c r="C3843" t="s">
        <v>8829</v>
      </c>
      <c r="G3843" s="1">
        <v>-461.6765270092838</v>
      </c>
      <c r="H3843" s="1">
        <v>2.6938122112367402E-4</v>
      </c>
      <c r="K3843" s="4">
        <v>110724012</v>
      </c>
      <c r="L3843" s="5">
        <v>4525001</v>
      </c>
      <c r="M3843" s="6">
        <v>24.469389509999999</v>
      </c>
      <c r="AB3843" s="8" t="s">
        <v>7655</v>
      </c>
    </row>
    <row r="3844" spans="1:28" x14ac:dyDescent="0.45">
      <c r="A3844" t="s">
        <v>6098</v>
      </c>
      <c r="B3844" t="s">
        <v>8830</v>
      </c>
      <c r="C3844" t="s">
        <v>8830</v>
      </c>
      <c r="G3844" s="1">
        <v>-476.79032755615998</v>
      </c>
      <c r="H3844" s="1">
        <v>6.3187732955328297E-5</v>
      </c>
      <c r="K3844" s="4">
        <v>110724012</v>
      </c>
      <c r="L3844" s="5">
        <v>4525001</v>
      </c>
      <c r="M3844" s="6">
        <v>24.469389509999999</v>
      </c>
      <c r="AB3844" s="8" t="s">
        <v>7655</v>
      </c>
    </row>
    <row r="3845" spans="1:28" x14ac:dyDescent="0.45">
      <c r="A3845" t="s">
        <v>6098</v>
      </c>
      <c r="B3845" t="s">
        <v>8831</v>
      </c>
      <c r="C3845" t="s">
        <v>8831</v>
      </c>
      <c r="G3845" s="1">
        <v>-475.00708195960618</v>
      </c>
      <c r="H3845" s="1">
        <v>1.4056756113789E-4</v>
      </c>
      <c r="K3845" s="4">
        <v>110724012</v>
      </c>
      <c r="L3845" s="5">
        <v>4525001</v>
      </c>
      <c r="M3845" s="6">
        <v>24.469389509999999</v>
      </c>
      <c r="AB3845" s="8" t="s">
        <v>7655</v>
      </c>
    </row>
    <row r="3846" spans="1:28" x14ac:dyDescent="0.45">
      <c r="A3846" t="s">
        <v>6098</v>
      </c>
      <c r="B3846" t="s">
        <v>8832</v>
      </c>
      <c r="C3846" t="s">
        <v>8832</v>
      </c>
      <c r="G3846" s="1">
        <v>-473.23382197355653</v>
      </c>
      <c r="H3846" s="1">
        <v>2.7703270302953902E-4</v>
      </c>
      <c r="K3846" s="4">
        <v>110724012</v>
      </c>
      <c r="L3846" s="5">
        <v>4525001</v>
      </c>
      <c r="M3846" s="6">
        <v>24.469389509999999</v>
      </c>
      <c r="AB3846" s="8" t="s">
        <v>7655</v>
      </c>
    </row>
    <row r="3847" spans="1:28" x14ac:dyDescent="0.45">
      <c r="A3847" t="s">
        <v>6098</v>
      </c>
      <c r="B3847" t="s">
        <v>8833</v>
      </c>
      <c r="C3847" t="s">
        <v>8833</v>
      </c>
      <c r="G3847" s="1">
        <v>-471.47047318192881</v>
      </c>
      <c r="H3847" s="1">
        <v>5.1027563138536297E-4</v>
      </c>
      <c r="K3847" s="4">
        <v>110724012</v>
      </c>
      <c r="L3847" s="5">
        <v>4525001</v>
      </c>
      <c r="M3847" s="6">
        <v>24.469389509999999</v>
      </c>
      <c r="AB3847" s="8" t="s">
        <v>7655</v>
      </c>
    </row>
    <row r="3848" spans="1:28" x14ac:dyDescent="0.45">
      <c r="A3848" t="s">
        <v>6098</v>
      </c>
      <c r="B3848" t="s">
        <v>8834</v>
      </c>
      <c r="C3848" t="s">
        <v>8834</v>
      </c>
      <c r="G3848" s="1">
        <v>-469.71696186056488</v>
      </c>
      <c r="H3848" s="1">
        <v>9.1789781092256498E-4</v>
      </c>
      <c r="K3848" s="4">
        <v>110724012</v>
      </c>
      <c r="L3848" s="5">
        <v>4525001</v>
      </c>
      <c r="M3848" s="6">
        <v>24.469389509999999</v>
      </c>
      <c r="AB3848" s="8" t="s">
        <v>7655</v>
      </c>
    </row>
    <row r="3849" spans="1:28" x14ac:dyDescent="0.45">
      <c r="A3849" t="s">
        <v>6098</v>
      </c>
      <c r="B3849" t="s">
        <v>8835</v>
      </c>
      <c r="C3849" t="s">
        <v>8835</v>
      </c>
      <c r="G3849" s="1">
        <v>-467.97321496952935</v>
      </c>
      <c r="H3849" s="1">
        <v>1.5987941274720899E-3</v>
      </c>
      <c r="K3849" s="4">
        <v>110724012</v>
      </c>
      <c r="L3849" s="5">
        <v>4525001</v>
      </c>
      <c r="M3849" s="6">
        <v>24.469389509999999</v>
      </c>
      <c r="AB3849" s="8" t="s">
        <v>7655</v>
      </c>
    </row>
    <row r="3850" spans="1:28" x14ac:dyDescent="0.45">
      <c r="A3850" t="s">
        <v>6098</v>
      </c>
      <c r="B3850" t="s">
        <v>8836</v>
      </c>
      <c r="C3850" t="s">
        <v>8836</v>
      </c>
      <c r="G3850" s="1">
        <v>-466.23916014550292</v>
      </c>
      <c r="H3850" s="1">
        <v>2.60841097571907E-3</v>
      </c>
      <c r="K3850" s="4">
        <v>110724012</v>
      </c>
      <c r="L3850" s="5">
        <v>4525001</v>
      </c>
      <c r="M3850" s="6">
        <v>24.469389509999999</v>
      </c>
      <c r="AB3850" s="8" t="s">
        <v>7655</v>
      </c>
    </row>
    <row r="3851" spans="1:28" x14ac:dyDescent="0.45">
      <c r="A3851" t="s">
        <v>6098</v>
      </c>
      <c r="B3851" t="s">
        <v>8837</v>
      </c>
      <c r="C3851" t="s">
        <v>8837</v>
      </c>
      <c r="G3851" s="1">
        <v>-464.5147256942725</v>
      </c>
      <c r="H3851" s="1">
        <v>1.6655977053719199E-3</v>
      </c>
      <c r="K3851" s="4">
        <v>110724012</v>
      </c>
      <c r="L3851" s="5">
        <v>4525001</v>
      </c>
      <c r="M3851" s="6">
        <v>24.469389509999999</v>
      </c>
      <c r="AB3851" s="8" t="s">
        <v>7655</v>
      </c>
    </row>
    <row r="3852" spans="1:28" x14ac:dyDescent="0.45">
      <c r="A3852" t="s">
        <v>6098</v>
      </c>
      <c r="B3852" t="s">
        <v>8838</v>
      </c>
      <c r="C3852" t="s">
        <v>8838</v>
      </c>
      <c r="G3852" s="1">
        <v>-462.79984058332315</v>
      </c>
      <c r="H3852" s="1">
        <v>1.16329056363857E-3</v>
      </c>
      <c r="K3852" s="4">
        <v>110724012</v>
      </c>
      <c r="L3852" s="5">
        <v>4525001</v>
      </c>
      <c r="M3852" s="6">
        <v>24.469389509999999</v>
      </c>
      <c r="AB3852" s="8" t="s">
        <v>7655</v>
      </c>
    </row>
    <row r="3853" spans="1:28" x14ac:dyDescent="0.45">
      <c r="A3853" t="s">
        <v>6098</v>
      </c>
      <c r="B3853" t="s">
        <v>8839</v>
      </c>
      <c r="C3853" t="s">
        <v>8839</v>
      </c>
      <c r="G3853" s="1">
        <v>-461.09443443452199</v>
      </c>
      <c r="H3853" s="1">
        <v>8.2085582831611698E-4</v>
      </c>
      <c r="K3853" s="4">
        <v>110724012</v>
      </c>
      <c r="L3853" s="5">
        <v>4525001</v>
      </c>
      <c r="M3853" s="6">
        <v>24.469389509999999</v>
      </c>
      <c r="AB3853" s="8" t="s">
        <v>7655</v>
      </c>
    </row>
    <row r="3854" spans="1:28" x14ac:dyDescent="0.45">
      <c r="A3854" t="s">
        <v>6098</v>
      </c>
      <c r="B3854" t="s">
        <v>8840</v>
      </c>
      <c r="C3854" t="s">
        <v>8840</v>
      </c>
      <c r="G3854" s="1">
        <v>-459.39843751689818</v>
      </c>
      <c r="H3854" s="1">
        <v>5.8064359856277296E-4</v>
      </c>
      <c r="K3854" s="4">
        <v>110724012</v>
      </c>
      <c r="L3854" s="5">
        <v>4525001</v>
      </c>
      <c r="M3854" s="6">
        <v>24.469389509999999</v>
      </c>
      <c r="AB3854" s="8" t="s">
        <v>7655</v>
      </c>
    </row>
    <row r="3855" spans="1:28" x14ac:dyDescent="0.45">
      <c r="A3855" t="s">
        <v>6098</v>
      </c>
      <c r="B3855" t="s">
        <v>8841</v>
      </c>
      <c r="C3855" t="s">
        <v>8841</v>
      </c>
      <c r="G3855" s="1">
        <v>-457.7117807395129</v>
      </c>
      <c r="H3855" s="1">
        <v>4.0728052060638899E-4</v>
      </c>
      <c r="K3855" s="4">
        <v>110724012</v>
      </c>
      <c r="L3855" s="5">
        <v>4525001</v>
      </c>
      <c r="M3855" s="6">
        <v>24.469389509999999</v>
      </c>
      <c r="AB3855" s="8" t="s">
        <v>7655</v>
      </c>
    </row>
    <row r="3856" spans="1:28" x14ac:dyDescent="0.45">
      <c r="A3856" t="s">
        <v>6098</v>
      </c>
      <c r="B3856" t="s">
        <v>8842</v>
      </c>
      <c r="C3856" t="s">
        <v>8842</v>
      </c>
      <c r="G3856" s="1">
        <v>-456.03439564442334</v>
      </c>
      <c r="H3856" s="1">
        <v>2.82254202837516E-4</v>
      </c>
      <c r="K3856" s="4">
        <v>110724012</v>
      </c>
      <c r="L3856" s="5">
        <v>4525001</v>
      </c>
      <c r="M3856" s="6">
        <v>24.469389509999999</v>
      </c>
      <c r="AB3856" s="8" t="s">
        <v>7655</v>
      </c>
    </row>
    <row r="3857" spans="1:28" x14ac:dyDescent="0.45">
      <c r="A3857" t="s">
        <v>6098</v>
      </c>
      <c r="B3857" t="s">
        <v>8843</v>
      </c>
      <c r="C3857" t="s">
        <v>8843</v>
      </c>
      <c r="G3857" s="1">
        <v>-454.36621439973959</v>
      </c>
      <c r="H3857" s="1">
        <v>1.8147098412463899E-4</v>
      </c>
      <c r="K3857" s="4">
        <v>110724012</v>
      </c>
      <c r="L3857" s="5">
        <v>4525001</v>
      </c>
      <c r="M3857" s="6">
        <v>24.469389509999999</v>
      </c>
      <c r="AB3857" s="8" t="s">
        <v>7655</v>
      </c>
    </row>
    <row r="3858" spans="1:28" x14ac:dyDescent="0.45">
      <c r="A3858" t="s">
        <v>6098</v>
      </c>
      <c r="B3858" t="s">
        <v>8844</v>
      </c>
      <c r="C3858" t="s">
        <v>8844</v>
      </c>
      <c r="G3858" s="1">
        <v>-452.70716979276125</v>
      </c>
      <c r="H3858" s="1">
        <v>1.080482211356E-4</v>
      </c>
      <c r="K3858" s="4">
        <v>110724012</v>
      </c>
      <c r="L3858" s="5">
        <v>4525001</v>
      </c>
      <c r="M3858" s="6">
        <v>24.469389509999999</v>
      </c>
      <c r="AB3858" s="8" t="s">
        <v>7655</v>
      </c>
    </row>
    <row r="3859" spans="1:28" x14ac:dyDescent="0.45">
      <c r="A3859" t="s">
        <v>6098</v>
      </c>
      <c r="B3859" t="s">
        <v>8845</v>
      </c>
      <c r="C3859" t="s">
        <v>8845</v>
      </c>
      <c r="G3859" s="1">
        <v>-484.87235588354179</v>
      </c>
      <c r="H3859" s="1">
        <v>7.6372999645108193E-6</v>
      </c>
      <c r="K3859" s="4">
        <v>110724012</v>
      </c>
      <c r="L3859" s="5">
        <v>4525001</v>
      </c>
      <c r="M3859" s="6">
        <v>24.469389509999999</v>
      </c>
      <c r="AB3859" s="8" t="s">
        <v>7655</v>
      </c>
    </row>
    <row r="3860" spans="1:28" x14ac:dyDescent="0.45">
      <c r="A3860" t="s">
        <v>6098</v>
      </c>
      <c r="B3860" t="s">
        <v>8846</v>
      </c>
      <c r="C3860" t="s">
        <v>8846</v>
      </c>
      <c r="G3860" s="1">
        <v>-483.02503314309581</v>
      </c>
      <c r="H3860" s="1">
        <v>2.3588017591465501E-5</v>
      </c>
      <c r="K3860" s="4">
        <v>110724012</v>
      </c>
      <c r="L3860" s="5">
        <v>4525001</v>
      </c>
      <c r="M3860" s="6">
        <v>24.469389509999999</v>
      </c>
      <c r="AB3860" s="8" t="s">
        <v>7655</v>
      </c>
    </row>
    <row r="3861" spans="1:28" x14ac:dyDescent="0.45">
      <c r="A3861" t="s">
        <v>6098</v>
      </c>
      <c r="B3861" t="s">
        <v>8847</v>
      </c>
      <c r="C3861" t="s">
        <v>8847</v>
      </c>
      <c r="G3861" s="1">
        <v>-481.18824754218315</v>
      </c>
      <c r="H3861" s="1">
        <v>6.4854004653813006E-5</v>
      </c>
      <c r="K3861" s="4">
        <v>110724012</v>
      </c>
      <c r="L3861" s="5">
        <v>4525001</v>
      </c>
      <c r="M3861" s="6">
        <v>24.469389509999999</v>
      </c>
      <c r="AB3861" s="8" t="s">
        <v>7655</v>
      </c>
    </row>
    <row r="3862" spans="1:28" x14ac:dyDescent="0.45">
      <c r="A3862" t="s">
        <v>6098</v>
      </c>
      <c r="B3862" t="s">
        <v>8848</v>
      </c>
      <c r="C3862" t="s">
        <v>8848</v>
      </c>
      <c r="G3862" s="1">
        <v>-479.36191909436974</v>
      </c>
      <c r="H3862" s="1">
        <v>1.53515633304463E-4</v>
      </c>
      <c r="K3862" s="4">
        <v>110724012</v>
      </c>
      <c r="L3862" s="5">
        <v>4525001</v>
      </c>
      <c r="M3862" s="6">
        <v>24.469389509999999</v>
      </c>
      <c r="AB3862" s="8" t="s">
        <v>7655</v>
      </c>
    </row>
    <row r="3863" spans="1:28" x14ac:dyDescent="0.45">
      <c r="A3863" t="s">
        <v>6098</v>
      </c>
      <c r="B3863" t="s">
        <v>8849</v>
      </c>
      <c r="C3863" t="s">
        <v>8849</v>
      </c>
      <c r="G3863" s="1">
        <v>-477.54596857074773</v>
      </c>
      <c r="H3863" s="1">
        <v>3.1025425552383401E-4</v>
      </c>
      <c r="K3863" s="4">
        <v>110724012</v>
      </c>
      <c r="L3863" s="5">
        <v>4525001</v>
      </c>
      <c r="M3863" s="6">
        <v>24.469389509999999</v>
      </c>
      <c r="AB3863" s="8" t="s">
        <v>7655</v>
      </c>
    </row>
    <row r="3864" spans="1:28" x14ac:dyDescent="0.45">
      <c r="A3864" t="s">
        <v>6098</v>
      </c>
      <c r="B3864" t="s">
        <v>8850</v>
      </c>
      <c r="C3864" t="s">
        <v>8850</v>
      </c>
      <c r="G3864" s="1">
        <v>-475.74031749133496</v>
      </c>
      <c r="H3864" s="1">
        <v>6.0391487986676397E-4</v>
      </c>
      <c r="K3864" s="4">
        <v>110724012</v>
      </c>
      <c r="L3864" s="5">
        <v>4525001</v>
      </c>
      <c r="M3864" s="6">
        <v>24.469389509999999</v>
      </c>
      <c r="AB3864" s="8" t="s">
        <v>7655</v>
      </c>
    </row>
    <row r="3865" spans="1:28" x14ac:dyDescent="0.45">
      <c r="A3865" t="s">
        <v>6098</v>
      </c>
      <c r="B3865" t="s">
        <v>8851</v>
      </c>
      <c r="C3865" t="s">
        <v>8851</v>
      </c>
      <c r="G3865" s="1">
        <v>-473.9448881166071</v>
      </c>
      <c r="H3865" s="1">
        <v>1.15404318890095E-3</v>
      </c>
      <c r="K3865" s="4">
        <v>110724012</v>
      </c>
      <c r="L3865" s="5">
        <v>4525001</v>
      </c>
      <c r="M3865" s="6">
        <v>24.469389509999999</v>
      </c>
      <c r="AB3865" s="8" t="s">
        <v>7655</v>
      </c>
    </row>
    <row r="3866" spans="1:28" x14ac:dyDescent="0.45">
      <c r="A3866" t="s">
        <v>6098</v>
      </c>
      <c r="B3866" t="s">
        <v>8852</v>
      </c>
      <c r="C3866" t="s">
        <v>8852</v>
      </c>
      <c r="G3866" s="1">
        <v>-472.1596034391203</v>
      </c>
      <c r="H3866" s="1">
        <v>2.3793773900962702E-3</v>
      </c>
      <c r="K3866" s="4">
        <v>110724012</v>
      </c>
      <c r="L3866" s="5">
        <v>4525001</v>
      </c>
      <c r="M3866" s="6">
        <v>24.469389509999999</v>
      </c>
      <c r="AB3866" s="8" t="s">
        <v>7655</v>
      </c>
    </row>
    <row r="3867" spans="1:28" x14ac:dyDescent="0.45">
      <c r="A3867" t="s">
        <v>6098</v>
      </c>
      <c r="B3867" t="s">
        <v>8853</v>
      </c>
      <c r="C3867" t="s">
        <v>8853</v>
      </c>
      <c r="G3867" s="1">
        <v>-470.38438717525861</v>
      </c>
      <c r="H3867" s="1">
        <v>1.5689799297839699E-3</v>
      </c>
      <c r="K3867" s="4">
        <v>110724012</v>
      </c>
      <c r="L3867" s="5">
        <v>4525001</v>
      </c>
      <c r="M3867" s="6">
        <v>24.469389509999999</v>
      </c>
      <c r="AB3867" s="8" t="s">
        <v>7655</v>
      </c>
    </row>
    <row r="3868" spans="1:28" x14ac:dyDescent="0.45">
      <c r="A3868" t="s">
        <v>6098</v>
      </c>
      <c r="B3868" t="s">
        <v>8854</v>
      </c>
      <c r="C3868" t="s">
        <v>8854</v>
      </c>
      <c r="G3868" s="1">
        <v>-468.61916375708563</v>
      </c>
      <c r="H3868" s="1">
        <v>1.04451956372409E-3</v>
      </c>
      <c r="K3868" s="4">
        <v>110724012</v>
      </c>
      <c r="L3868" s="5">
        <v>4525001</v>
      </c>
      <c r="M3868" s="6">
        <v>24.469389509999999</v>
      </c>
      <c r="AB3868" s="8" t="s">
        <v>7655</v>
      </c>
    </row>
    <row r="3869" spans="1:28" x14ac:dyDescent="0.45">
      <c r="A3869" t="s">
        <v>6098</v>
      </c>
      <c r="B3869" t="s">
        <v>8855</v>
      </c>
      <c r="C3869" t="s">
        <v>8855</v>
      </c>
      <c r="G3869" s="1">
        <v>-466.86385832429818</v>
      </c>
      <c r="H3869" s="1">
        <v>7.0505610913673699E-4</v>
      </c>
      <c r="K3869" s="4">
        <v>110724012</v>
      </c>
      <c r="L3869" s="5">
        <v>4525001</v>
      </c>
      <c r="M3869" s="6">
        <v>24.469389509999999</v>
      </c>
      <c r="AB3869" s="8" t="s">
        <v>7655</v>
      </c>
    </row>
    <row r="3870" spans="1:28" x14ac:dyDescent="0.45">
      <c r="A3870" t="s">
        <v>6098</v>
      </c>
      <c r="B3870" t="s">
        <v>8856</v>
      </c>
      <c r="C3870" t="s">
        <v>8856</v>
      </c>
      <c r="G3870" s="1">
        <v>-465.11839671629383</v>
      </c>
      <c r="H3870" s="1">
        <v>4.7855488210955702E-4</v>
      </c>
      <c r="K3870" s="4">
        <v>110724012</v>
      </c>
      <c r="L3870" s="5">
        <v>4525001</v>
      </c>
      <c r="M3870" s="6">
        <v>24.469389509999999</v>
      </c>
      <c r="AB3870" s="8" t="s">
        <v>7655</v>
      </c>
    </row>
    <row r="3871" spans="1:28" x14ac:dyDescent="0.45">
      <c r="A3871" t="s">
        <v>6098</v>
      </c>
      <c r="B3871" t="s">
        <v>8857</v>
      </c>
      <c r="C3871" t="s">
        <v>8857</v>
      </c>
      <c r="G3871" s="1">
        <v>-463.38270546433677</v>
      </c>
      <c r="H3871" s="1">
        <v>3.2095684085822599E-4</v>
      </c>
      <c r="K3871" s="4">
        <v>110724012</v>
      </c>
      <c r="L3871" s="5">
        <v>4525001</v>
      </c>
      <c r="M3871" s="6">
        <v>24.469389509999999</v>
      </c>
      <c r="AB3871" s="8" t="s">
        <v>7655</v>
      </c>
    </row>
    <row r="3872" spans="1:28" x14ac:dyDescent="0.45">
      <c r="A3872" t="s">
        <v>6098</v>
      </c>
      <c r="B3872" t="s">
        <v>8858</v>
      </c>
      <c r="C3872" t="s">
        <v>8858</v>
      </c>
      <c r="G3872" s="1">
        <v>-461.65671178382229</v>
      </c>
      <c r="H3872" s="1">
        <v>2.0967923516321599E-4</v>
      </c>
      <c r="K3872" s="4">
        <v>110724012</v>
      </c>
      <c r="L3872" s="5">
        <v>4525001</v>
      </c>
      <c r="M3872" s="6">
        <v>24.469389509999999</v>
      </c>
      <c r="AB3872" s="8" t="s">
        <v>7655</v>
      </c>
    </row>
    <row r="3873" spans="1:28" x14ac:dyDescent="0.45">
      <c r="A3873" t="s">
        <v>6098</v>
      </c>
      <c r="B3873" t="s">
        <v>8859</v>
      </c>
      <c r="C3873" t="s">
        <v>8859</v>
      </c>
      <c r="G3873" s="1">
        <v>-459.94034356665503</v>
      </c>
      <c r="H3873" s="1">
        <v>1.26003828609212E-4</v>
      </c>
      <c r="K3873" s="4">
        <v>110724012</v>
      </c>
      <c r="L3873" s="5">
        <v>4525001</v>
      </c>
      <c r="M3873" s="6">
        <v>24.469389509999999</v>
      </c>
      <c r="AB3873" s="8" t="s">
        <v>7655</v>
      </c>
    </row>
    <row r="3874" spans="1:28" x14ac:dyDescent="0.45">
      <c r="A3874" t="s">
        <v>6098</v>
      </c>
      <c r="B3874" t="s">
        <v>8860</v>
      </c>
      <c r="C3874" t="s">
        <v>8860</v>
      </c>
      <c r="G3874" s="1">
        <v>-484.71990315855373</v>
      </c>
      <c r="H3874" s="1">
        <v>6.8652663180330599E-7</v>
      </c>
      <c r="K3874" s="4">
        <v>110724012</v>
      </c>
      <c r="L3874" s="5">
        <v>4525001</v>
      </c>
      <c r="M3874" s="6">
        <v>24.469389509999999</v>
      </c>
      <c r="AB3874" s="8" t="s">
        <v>7655</v>
      </c>
    </row>
    <row r="3875" spans="1:28" x14ac:dyDescent="0.45">
      <c r="A3875" t="s">
        <v>6098</v>
      </c>
      <c r="B3875" t="s">
        <v>8861</v>
      </c>
      <c r="C3875" t="s">
        <v>8861</v>
      </c>
      <c r="G3875" s="1">
        <v>-482.86436161934807</v>
      </c>
      <c r="H3875" s="1">
        <v>3.0674846456894899E-6</v>
      </c>
      <c r="K3875" s="4">
        <v>110724012</v>
      </c>
      <c r="L3875" s="5">
        <v>4525001</v>
      </c>
      <c r="M3875" s="6">
        <v>24.469389509999999</v>
      </c>
      <c r="AB3875" s="8" t="s">
        <v>7655</v>
      </c>
    </row>
    <row r="3876" spans="1:28" x14ac:dyDescent="0.45">
      <c r="A3876" t="s">
        <v>6098</v>
      </c>
      <c r="B3876" t="s">
        <v>8862</v>
      </c>
      <c r="C3876" t="s">
        <v>8862</v>
      </c>
      <c r="G3876" s="1">
        <v>-481.01945443568883</v>
      </c>
      <c r="H3876" s="1">
        <v>1.17574255793237E-5</v>
      </c>
      <c r="K3876" s="4">
        <v>110724012</v>
      </c>
      <c r="L3876" s="5">
        <v>4525001</v>
      </c>
      <c r="M3876" s="6">
        <v>24.469389509999999</v>
      </c>
      <c r="AB3876" s="8" t="s">
        <v>7655</v>
      </c>
    </row>
    <row r="3877" spans="1:28" x14ac:dyDescent="0.45">
      <c r="A3877" t="s">
        <v>6098</v>
      </c>
      <c r="B3877" t="s">
        <v>8863</v>
      </c>
      <c r="C3877" t="s">
        <v>8863</v>
      </c>
      <c r="G3877" s="1">
        <v>-479.1851005000039</v>
      </c>
      <c r="H3877" s="1">
        <v>3.8844166848131302E-5</v>
      </c>
      <c r="K3877" s="4">
        <v>110724012</v>
      </c>
      <c r="L3877" s="5">
        <v>4525001</v>
      </c>
      <c r="M3877" s="6">
        <v>24.469389509999999</v>
      </c>
      <c r="AB3877" s="8" t="s">
        <v>7655</v>
      </c>
    </row>
    <row r="3878" spans="1:28" x14ac:dyDescent="0.45">
      <c r="A3878" t="s">
        <v>6098</v>
      </c>
      <c r="B3878" t="s">
        <v>8864</v>
      </c>
      <c r="C3878" t="s">
        <v>8864</v>
      </c>
      <c r="G3878" s="1">
        <v>-477.36121947650292</v>
      </c>
      <c r="H3878" s="1">
        <v>1.0489605297240501E-4</v>
      </c>
      <c r="K3878" s="4">
        <v>110724012</v>
      </c>
      <c r="L3878" s="5">
        <v>4525001</v>
      </c>
      <c r="M3878" s="6">
        <v>24.469389509999999</v>
      </c>
      <c r="AB3878" s="8" t="s">
        <v>7655</v>
      </c>
    </row>
    <row r="3879" spans="1:28" x14ac:dyDescent="0.45">
      <c r="A3879" t="s">
        <v>6098</v>
      </c>
      <c r="B3879" t="s">
        <v>8865</v>
      </c>
      <c r="C3879" t="s">
        <v>8865</v>
      </c>
      <c r="G3879" s="1">
        <v>-475.54773179237895</v>
      </c>
      <c r="H3879" s="1">
        <v>2.41465644653491E-4</v>
      </c>
      <c r="K3879" s="4">
        <v>110724012</v>
      </c>
      <c r="L3879" s="5">
        <v>4525001</v>
      </c>
      <c r="M3879" s="6">
        <v>24.469389509999999</v>
      </c>
      <c r="AB3879" s="8" t="s">
        <v>7655</v>
      </c>
    </row>
    <row r="3880" spans="1:28" x14ac:dyDescent="0.45">
      <c r="A3880" t="s">
        <v>6098</v>
      </c>
      <c r="B3880" t="s">
        <v>8866</v>
      </c>
      <c r="C3880" t="s">
        <v>8866</v>
      </c>
      <c r="G3880" s="1">
        <v>-473.74455862913425</v>
      </c>
      <c r="H3880" s="1">
        <v>5.2595697423447397E-4</v>
      </c>
      <c r="K3880" s="4">
        <v>110724012</v>
      </c>
      <c r="L3880" s="5">
        <v>4525001</v>
      </c>
      <c r="M3880" s="6">
        <v>24.469389509999999</v>
      </c>
      <c r="AB3880" s="8" t="s">
        <v>7655</v>
      </c>
    </row>
    <row r="3881" spans="1:28" x14ac:dyDescent="0.45">
      <c r="A3881" t="s">
        <v>6098</v>
      </c>
      <c r="B3881" t="s">
        <v>8867</v>
      </c>
      <c r="C3881" t="s">
        <v>8867</v>
      </c>
      <c r="G3881" s="1">
        <v>-471.95162191400942</v>
      </c>
      <c r="H3881" s="1">
        <v>3.0829235559271602E-3</v>
      </c>
      <c r="K3881" s="4">
        <v>110724012</v>
      </c>
      <c r="L3881" s="5">
        <v>4525001</v>
      </c>
      <c r="M3881" s="6">
        <v>24.469389509999999</v>
      </c>
      <c r="AB3881" s="8" t="s">
        <v>7655</v>
      </c>
    </row>
    <row r="3882" spans="1:28" x14ac:dyDescent="0.45">
      <c r="A3882" t="s">
        <v>6098</v>
      </c>
      <c r="B3882" t="s">
        <v>8868</v>
      </c>
      <c r="C3882" t="s">
        <v>8868</v>
      </c>
      <c r="G3882" s="1">
        <v>-470.16884431153875</v>
      </c>
      <c r="H3882" s="1">
        <v>1.9475715837585701E-3</v>
      </c>
      <c r="K3882" s="4">
        <v>110724012</v>
      </c>
      <c r="L3882" s="5">
        <v>4525001</v>
      </c>
      <c r="M3882" s="6">
        <v>24.469389509999999</v>
      </c>
      <c r="AB3882" s="8" t="s">
        <v>7655</v>
      </c>
    </row>
    <row r="3883" spans="1:28" x14ac:dyDescent="0.45">
      <c r="A3883" t="s">
        <v>6098</v>
      </c>
      <c r="B3883" t="s">
        <v>8869</v>
      </c>
      <c r="C3883" t="s">
        <v>8869</v>
      </c>
      <c r="G3883" s="1">
        <v>-468.39614921520609</v>
      </c>
      <c r="H3883" s="1">
        <v>1.21426263307509E-3</v>
      </c>
      <c r="K3883" s="4">
        <v>110724012</v>
      </c>
      <c r="L3883" s="5">
        <v>4525001</v>
      </c>
      <c r="M3883" s="6">
        <v>24.469389509999999</v>
      </c>
      <c r="AB3883" s="8" t="s">
        <v>7655</v>
      </c>
    </row>
    <row r="3884" spans="1:28" x14ac:dyDescent="0.45">
      <c r="A3884" t="s">
        <v>6098</v>
      </c>
      <c r="B3884" t="s">
        <v>8870</v>
      </c>
      <c r="C3884" t="s">
        <v>8870</v>
      </c>
      <c r="G3884" s="1">
        <v>-466.63346073921821</v>
      </c>
      <c r="H3884" s="1">
        <v>7.62574324505418E-4</v>
      </c>
      <c r="K3884" s="4">
        <v>110724012</v>
      </c>
      <c r="L3884" s="5">
        <v>4525001</v>
      </c>
      <c r="M3884" s="6">
        <v>24.469389509999999</v>
      </c>
      <c r="AB3884" s="8" t="s">
        <v>7655</v>
      </c>
    </row>
    <row r="3885" spans="1:28" x14ac:dyDescent="0.45">
      <c r="A3885" t="s">
        <v>6098</v>
      </c>
      <c r="B3885" t="s">
        <v>8871</v>
      </c>
      <c r="C3885" t="s">
        <v>8871</v>
      </c>
      <c r="G3885" s="1">
        <v>-464.88070371037958</v>
      </c>
      <c r="H3885" s="1">
        <v>4.78022124090854E-4</v>
      </c>
      <c r="K3885" s="4">
        <v>110724012</v>
      </c>
      <c r="L3885" s="5">
        <v>4525001</v>
      </c>
      <c r="M3885" s="6">
        <v>24.469389509999999</v>
      </c>
      <c r="AB3885" s="8" t="s">
        <v>7655</v>
      </c>
    </row>
    <row r="3886" spans="1:28" x14ac:dyDescent="0.45">
      <c r="A3886" t="s">
        <v>6098</v>
      </c>
      <c r="B3886" t="s">
        <v>8872</v>
      </c>
      <c r="C3886" t="s">
        <v>8872</v>
      </c>
      <c r="G3886" s="1">
        <v>-463.13780366008376</v>
      </c>
      <c r="H3886" s="1">
        <v>2.95964145559738E-4</v>
      </c>
      <c r="K3886" s="4">
        <v>110724012</v>
      </c>
      <c r="L3886" s="5">
        <v>4525001</v>
      </c>
      <c r="M3886" s="6">
        <v>24.469389509999999</v>
      </c>
      <c r="AB3886" s="8" t="s">
        <v>7655</v>
      </c>
    </row>
    <row r="3887" spans="1:28" x14ac:dyDescent="0.45">
      <c r="A3887" t="s">
        <v>6098</v>
      </c>
      <c r="B3887" t="s">
        <v>8873</v>
      </c>
      <c r="C3887" t="s">
        <v>8873</v>
      </c>
      <c r="G3887" s="1">
        <v>-461.40468681639749</v>
      </c>
      <c r="H3887" s="1">
        <v>1.7926483860887399E-4</v>
      </c>
      <c r="K3887" s="4">
        <v>110724012</v>
      </c>
      <c r="L3887" s="5">
        <v>4525001</v>
      </c>
      <c r="M3887" s="6">
        <v>24.469389509999999</v>
      </c>
      <c r="AB3887" s="8" t="s">
        <v>7655</v>
      </c>
    </row>
    <row r="3888" spans="1:28" x14ac:dyDescent="0.45">
      <c r="A3888" t="s">
        <v>6098</v>
      </c>
      <c r="B3888" t="s">
        <v>8874</v>
      </c>
      <c r="C3888" t="s">
        <v>8874</v>
      </c>
      <c r="G3888" s="1">
        <v>-459.6812800962561</v>
      </c>
      <c r="H3888" s="1">
        <v>1.05726850646567E-4</v>
      </c>
      <c r="K3888" s="4">
        <v>110724012</v>
      </c>
      <c r="L3888" s="5">
        <v>4525001</v>
      </c>
      <c r="M3888" s="6">
        <v>24.469389509999999</v>
      </c>
      <c r="AB3888" s="8" t="s">
        <v>7655</v>
      </c>
    </row>
    <row r="3889" spans="1:28" x14ac:dyDescent="0.45">
      <c r="A3889" t="s">
        <v>6098</v>
      </c>
      <c r="B3889" t="s">
        <v>8875</v>
      </c>
      <c r="C3889" t="s">
        <v>8875</v>
      </c>
      <c r="G3889" s="1">
        <v>-498.31519634813299</v>
      </c>
      <c r="H3889" s="1">
        <v>1.80798940904264E-7</v>
      </c>
      <c r="K3889" s="4">
        <v>110724012</v>
      </c>
      <c r="L3889" s="5">
        <v>4525001</v>
      </c>
      <c r="M3889" s="6">
        <v>24.469389509999999</v>
      </c>
      <c r="AB3889" s="8" t="s">
        <v>7655</v>
      </c>
    </row>
    <row r="3890" spans="1:28" x14ac:dyDescent="0.45">
      <c r="A3890" t="s">
        <v>6098</v>
      </c>
      <c r="B3890" t="s">
        <v>8876</v>
      </c>
      <c r="C3890" t="s">
        <v>8876</v>
      </c>
      <c r="G3890" s="1">
        <v>-496.35794255139172</v>
      </c>
      <c r="H3890" s="1">
        <v>1.20058941518301E-6</v>
      </c>
      <c r="K3890" s="4">
        <v>110724012</v>
      </c>
      <c r="L3890" s="5">
        <v>4525001</v>
      </c>
      <c r="M3890" s="6">
        <v>24.469389509999999</v>
      </c>
      <c r="AB3890" s="8" t="s">
        <v>7655</v>
      </c>
    </row>
    <row r="3891" spans="1:28" x14ac:dyDescent="0.45">
      <c r="A3891" t="s">
        <v>6098</v>
      </c>
      <c r="B3891" t="s">
        <v>8877</v>
      </c>
      <c r="C3891" t="s">
        <v>8877</v>
      </c>
      <c r="G3891" s="1">
        <v>-494.41219753270815</v>
      </c>
      <c r="H3891" s="1">
        <v>6.4086793576298898E-6</v>
      </c>
      <c r="K3891" s="4">
        <v>110724012</v>
      </c>
      <c r="L3891" s="5">
        <v>4525001</v>
      </c>
      <c r="M3891" s="6">
        <v>24.469389509999999</v>
      </c>
      <c r="AB3891" s="8" t="s">
        <v>7655</v>
      </c>
    </row>
    <row r="3892" spans="1:28" x14ac:dyDescent="0.45">
      <c r="A3892" t="s">
        <v>6098</v>
      </c>
      <c r="B3892" t="s">
        <v>8878</v>
      </c>
      <c r="C3892" t="s">
        <v>8878</v>
      </c>
      <c r="G3892" s="1">
        <v>-492.47787123881182</v>
      </c>
      <c r="H3892" s="1">
        <v>2.7699298655405999E-5</v>
      </c>
      <c r="K3892" s="4">
        <v>110724012</v>
      </c>
      <c r="L3892" s="5">
        <v>4525001</v>
      </c>
      <c r="M3892" s="6">
        <v>24.469389509999999</v>
      </c>
      <c r="AB3892" s="8" t="s">
        <v>7655</v>
      </c>
    </row>
    <row r="3893" spans="1:28" x14ac:dyDescent="0.45">
      <c r="A3893" t="s">
        <v>6098</v>
      </c>
      <c r="B3893" t="s">
        <v>8879</v>
      </c>
      <c r="C3893" t="s">
        <v>8879</v>
      </c>
      <c r="G3893" s="1">
        <v>-490.55487449551941</v>
      </c>
      <c r="H3893" s="1">
        <v>8.7258636160333095E-5</v>
      </c>
      <c r="K3893" s="4">
        <v>110724012</v>
      </c>
      <c r="L3893" s="5">
        <v>4525001</v>
      </c>
      <c r="M3893" s="6">
        <v>24.469389509999999</v>
      </c>
      <c r="AB3893" s="8" t="s">
        <v>7655</v>
      </c>
    </row>
    <row r="3894" spans="1:28" x14ac:dyDescent="0.45">
      <c r="A3894" t="s">
        <v>6098</v>
      </c>
      <c r="B3894" t="s">
        <v>8880</v>
      </c>
      <c r="C3894" t="s">
        <v>8880</v>
      </c>
      <c r="G3894" s="1">
        <v>-488.64311899744956</v>
      </c>
      <c r="H3894" s="1">
        <v>2.43863887633914E-4</v>
      </c>
      <c r="K3894" s="4">
        <v>110724012</v>
      </c>
      <c r="L3894" s="5">
        <v>4525001</v>
      </c>
      <c r="M3894" s="6">
        <v>24.469389509999999</v>
      </c>
      <c r="AB3894" s="8" t="s">
        <v>7655</v>
      </c>
    </row>
    <row r="3895" spans="1:28" x14ac:dyDescent="0.45">
      <c r="A3895" t="s">
        <v>6098</v>
      </c>
      <c r="B3895" t="s">
        <v>8881</v>
      </c>
      <c r="C3895" t="s">
        <v>8881</v>
      </c>
      <c r="G3895" s="1">
        <v>-486.74251729789506</v>
      </c>
      <c r="H3895" s="1">
        <v>6.0957492094172196E-4</v>
      </c>
      <c r="K3895" s="4">
        <v>110724012</v>
      </c>
      <c r="L3895" s="5">
        <v>4525001</v>
      </c>
      <c r="M3895" s="6">
        <v>24.469389509999999</v>
      </c>
      <c r="AB3895" s="8" t="s">
        <v>7655</v>
      </c>
    </row>
    <row r="3896" spans="1:28" x14ac:dyDescent="0.45">
      <c r="A3896" t="s">
        <v>6098</v>
      </c>
      <c r="B3896" t="s">
        <v>8882</v>
      </c>
      <c r="C3896" t="s">
        <v>8882</v>
      </c>
      <c r="G3896" s="1">
        <v>-484.85298279881806</v>
      </c>
      <c r="H3896" s="1">
        <v>2.0446228559452399E-3</v>
      </c>
      <c r="K3896" s="4">
        <v>110724012</v>
      </c>
      <c r="L3896" s="5">
        <v>4525001</v>
      </c>
      <c r="M3896" s="6">
        <v>24.469389509999999</v>
      </c>
      <c r="AB3896" s="8" t="s">
        <v>7655</v>
      </c>
    </row>
    <row r="3897" spans="1:28" x14ac:dyDescent="0.45">
      <c r="A3897" t="s">
        <v>6098</v>
      </c>
      <c r="B3897" t="s">
        <v>8883</v>
      </c>
      <c r="C3897" t="s">
        <v>8883</v>
      </c>
      <c r="G3897" s="1">
        <v>-482.97442974098271</v>
      </c>
      <c r="H3897" s="1">
        <v>1.1597306895236999E-3</v>
      </c>
      <c r="K3897" s="4">
        <v>110724012</v>
      </c>
      <c r="L3897" s="5">
        <v>4525001</v>
      </c>
      <c r="M3897" s="6">
        <v>24.469389509999999</v>
      </c>
      <c r="AB3897" s="8" t="s">
        <v>7655</v>
      </c>
    </row>
    <row r="3898" spans="1:28" x14ac:dyDescent="0.45">
      <c r="A3898" t="s">
        <v>6098</v>
      </c>
      <c r="B3898" t="s">
        <v>8884</v>
      </c>
      <c r="C3898" t="s">
        <v>8884</v>
      </c>
      <c r="G3898" s="1">
        <v>-481.10677319422973</v>
      </c>
      <c r="H3898" s="1">
        <v>6.5819489617374E-4</v>
      </c>
      <c r="K3898" s="4">
        <v>110724012</v>
      </c>
      <c r="L3898" s="5">
        <v>4525001</v>
      </c>
      <c r="M3898" s="6">
        <v>24.469389509999999</v>
      </c>
      <c r="AB3898" s="8" t="s">
        <v>7655</v>
      </c>
    </row>
    <row r="3899" spans="1:28" x14ac:dyDescent="0.45">
      <c r="A3899" t="s">
        <v>6098</v>
      </c>
      <c r="B3899" t="s">
        <v>8885</v>
      </c>
      <c r="C3899" t="s">
        <v>8885</v>
      </c>
      <c r="G3899" s="1">
        <v>-479.24992904787547</v>
      </c>
      <c r="H3899" s="1">
        <v>3.6825645212901198E-4</v>
      </c>
      <c r="K3899" s="4">
        <v>110724012</v>
      </c>
      <c r="L3899" s="5">
        <v>4525001</v>
      </c>
      <c r="M3899" s="6">
        <v>24.469389509999999</v>
      </c>
      <c r="AB3899" s="8" t="s">
        <v>7655</v>
      </c>
    </row>
    <row r="3900" spans="1:28" x14ac:dyDescent="0.45">
      <c r="A3900" t="s">
        <v>6098</v>
      </c>
      <c r="B3900" t="s">
        <v>8886</v>
      </c>
      <c r="C3900" t="s">
        <v>8886</v>
      </c>
      <c r="G3900" s="1">
        <v>-477.40381400123624</v>
      </c>
      <c r="H3900" s="1">
        <v>1.9540324415421101E-4</v>
      </c>
      <c r="K3900" s="4">
        <v>110724012</v>
      </c>
      <c r="L3900" s="5">
        <v>4525001</v>
      </c>
      <c r="M3900" s="6">
        <v>24.469389509999999</v>
      </c>
      <c r="AB3900" s="8" t="s">
        <v>7655</v>
      </c>
    </row>
    <row r="3901" spans="1:28" x14ac:dyDescent="0.45">
      <c r="A3901" t="s">
        <v>6098</v>
      </c>
      <c r="B3901" t="s">
        <v>8887</v>
      </c>
      <c r="C3901" t="s">
        <v>8887</v>
      </c>
      <c r="G3901" s="1">
        <v>-475.5683455542964</v>
      </c>
      <c r="H3901" s="1">
        <v>1.00441906677224E-4</v>
      </c>
      <c r="K3901" s="4">
        <v>110724012</v>
      </c>
      <c r="L3901" s="5">
        <v>4525001</v>
      </c>
      <c r="M3901" s="6">
        <v>24.469389509999999</v>
      </c>
      <c r="AB3901" s="8" t="s">
        <v>7655</v>
      </c>
    </row>
    <row r="3902" spans="1:28" x14ac:dyDescent="0.45">
      <c r="A3902" t="s">
        <v>6098</v>
      </c>
      <c r="B3902" t="s">
        <v>8888</v>
      </c>
      <c r="C3902" t="s">
        <v>8888</v>
      </c>
      <c r="G3902" s="1">
        <v>-473.74344199847923</v>
      </c>
      <c r="H3902" s="1">
        <v>4.8962606488392002E-5</v>
      </c>
      <c r="K3902" s="4">
        <v>110724012</v>
      </c>
      <c r="L3902" s="5">
        <v>4525001</v>
      </c>
      <c r="M3902" s="6">
        <v>24.469389509999999</v>
      </c>
      <c r="AB3902" s="8" t="s">
        <v>7655</v>
      </c>
    </row>
    <row r="3903" spans="1:28" x14ac:dyDescent="0.45">
      <c r="A3903" t="s">
        <v>6098</v>
      </c>
      <c r="B3903" t="s">
        <v>8889</v>
      </c>
      <c r="C3903" t="s">
        <v>8889</v>
      </c>
      <c r="G3903" s="1">
        <v>-471.9290224075649</v>
      </c>
      <c r="H3903" s="1">
        <v>2.12895609524795E-5</v>
      </c>
      <c r="K3903" s="4">
        <v>110724012</v>
      </c>
      <c r="L3903" s="5">
        <v>4525001</v>
      </c>
      <c r="M3903" s="6">
        <v>24.469389509999999</v>
      </c>
      <c r="AB3903" s="8" t="s">
        <v>7655</v>
      </c>
    </row>
    <row r="3904" spans="1:28" x14ac:dyDescent="0.45">
      <c r="A3904" t="s">
        <v>6098</v>
      </c>
      <c r="B3904" t="s">
        <v>8890</v>
      </c>
      <c r="C3904" t="s">
        <v>8890</v>
      </c>
      <c r="G3904" s="1">
        <v>-504.66870059718758</v>
      </c>
      <c r="H3904" s="1">
        <v>1.9180846663160701E-9</v>
      </c>
      <c r="K3904" s="4">
        <v>110724012</v>
      </c>
      <c r="L3904" s="5">
        <v>4525001</v>
      </c>
      <c r="M3904" s="6">
        <v>24.469389509999999</v>
      </c>
      <c r="AB3904" s="8" t="s">
        <v>7655</v>
      </c>
    </row>
    <row r="3905" spans="1:28" x14ac:dyDescent="0.45">
      <c r="A3905" t="s">
        <v>6098</v>
      </c>
      <c r="B3905" t="s">
        <v>8891</v>
      </c>
      <c r="C3905" t="s">
        <v>8891</v>
      </c>
      <c r="G3905" s="1">
        <v>-502.65689996727968</v>
      </c>
      <c r="H3905" s="1">
        <v>3.3808046246604797E-8</v>
      </c>
      <c r="K3905" s="4">
        <v>110724012</v>
      </c>
      <c r="L3905" s="5">
        <v>4525001</v>
      </c>
      <c r="M3905" s="6">
        <v>24.469389509999999</v>
      </c>
      <c r="AB3905" s="8" t="s">
        <v>7655</v>
      </c>
    </row>
    <row r="3906" spans="1:28" x14ac:dyDescent="0.45">
      <c r="A3906" t="s">
        <v>6098</v>
      </c>
      <c r="B3906" t="s">
        <v>8892</v>
      </c>
      <c r="C3906" t="s">
        <v>8892</v>
      </c>
      <c r="G3906" s="1">
        <v>-500.6571051028356</v>
      </c>
      <c r="H3906" s="1">
        <v>4.1923972226511902E-7</v>
      </c>
      <c r="K3906" s="4">
        <v>110724012</v>
      </c>
      <c r="L3906" s="5">
        <v>4525001</v>
      </c>
      <c r="M3906" s="6">
        <v>24.469389509999999</v>
      </c>
      <c r="AB3906" s="8" t="s">
        <v>7655</v>
      </c>
    </row>
    <row r="3907" spans="1:28" x14ac:dyDescent="0.45">
      <c r="A3907" t="s">
        <v>6098</v>
      </c>
      <c r="B3907" t="s">
        <v>8893</v>
      </c>
      <c r="C3907" t="s">
        <v>8893</v>
      </c>
      <c r="G3907" s="1">
        <v>-498.66922066491685</v>
      </c>
      <c r="H3907" s="1">
        <v>3.6945632037692501E-6</v>
      </c>
      <c r="K3907" s="4">
        <v>110724012</v>
      </c>
      <c r="L3907" s="5">
        <v>4525001</v>
      </c>
      <c r="M3907" s="6">
        <v>24.469389509999999</v>
      </c>
      <c r="AB3907" s="8" t="s">
        <v>7655</v>
      </c>
    </row>
    <row r="3908" spans="1:28" x14ac:dyDescent="0.45">
      <c r="A3908" t="s">
        <v>6098</v>
      </c>
      <c r="B3908" t="s">
        <v>8894</v>
      </c>
      <c r="C3908" t="s">
        <v>8894</v>
      </c>
      <c r="G3908" s="1">
        <v>-496.69315225908082</v>
      </c>
      <c r="H3908" s="1">
        <v>2.1340850464338401E-5</v>
      </c>
      <c r="K3908" s="4">
        <v>110724012</v>
      </c>
      <c r="L3908" s="5">
        <v>4525001</v>
      </c>
      <c r="M3908" s="6">
        <v>24.469389509999999</v>
      </c>
      <c r="AB3908" s="8" t="s">
        <v>7655</v>
      </c>
    </row>
    <row r="3909" spans="1:28" x14ac:dyDescent="0.45">
      <c r="A3909" t="s">
        <v>6098</v>
      </c>
      <c r="B3909" t="s">
        <v>8895</v>
      </c>
      <c r="C3909" t="s">
        <v>8895</v>
      </c>
      <c r="G3909" s="1">
        <v>-494.72880642416771</v>
      </c>
      <c r="H3909" s="1">
        <v>9.4031754649037496E-5</v>
      </c>
      <c r="K3909" s="4">
        <v>110724012</v>
      </c>
      <c r="L3909" s="5">
        <v>4525001</v>
      </c>
      <c r="M3909" s="6">
        <v>24.469389509999999</v>
      </c>
      <c r="AB3909" s="8" t="s">
        <v>7655</v>
      </c>
    </row>
    <row r="3910" spans="1:28" x14ac:dyDescent="0.45">
      <c r="A3910" t="s">
        <v>6098</v>
      </c>
      <c r="B3910" t="s">
        <v>8896</v>
      </c>
      <c r="C3910" t="s">
        <v>8896</v>
      </c>
      <c r="G3910" s="1">
        <v>-492.77609062126118</v>
      </c>
      <c r="H3910" s="1">
        <v>3.25213980864243E-4</v>
      </c>
      <c r="K3910" s="4">
        <v>110724012</v>
      </c>
      <c r="L3910" s="5">
        <v>4525001</v>
      </c>
      <c r="M3910" s="6">
        <v>24.469389509999999</v>
      </c>
      <c r="AB3910" s="8" t="s">
        <v>7655</v>
      </c>
    </row>
    <row r="3911" spans="1:28" x14ac:dyDescent="0.45">
      <c r="A3911" t="s">
        <v>6098</v>
      </c>
      <c r="B3911" t="s">
        <v>8897</v>
      </c>
      <c r="C3911" t="s">
        <v>8897</v>
      </c>
      <c r="G3911" s="1">
        <v>-490.8349132227782</v>
      </c>
      <c r="H3911" s="1">
        <v>1.8815457803268299E-3</v>
      </c>
      <c r="K3911" s="4">
        <v>110724012</v>
      </c>
      <c r="L3911" s="5">
        <v>4525001</v>
      </c>
      <c r="M3911" s="6">
        <v>24.469389509999999</v>
      </c>
      <c r="AB3911" s="8" t="s">
        <v>7655</v>
      </c>
    </row>
    <row r="3912" spans="1:28" x14ac:dyDescent="0.45">
      <c r="A3912" t="s">
        <v>6098</v>
      </c>
      <c r="B3912" t="s">
        <v>8898</v>
      </c>
      <c r="C3912" t="s">
        <v>8898</v>
      </c>
      <c r="G3912" s="1">
        <v>-488.90518350172857</v>
      </c>
      <c r="H3912" s="1">
        <v>9.2233024878964499E-4</v>
      </c>
      <c r="K3912" s="4">
        <v>110724012</v>
      </c>
      <c r="L3912" s="5">
        <v>4525001</v>
      </c>
      <c r="M3912" s="6">
        <v>24.469389509999999</v>
      </c>
      <c r="AB3912" s="8" t="s">
        <v>7655</v>
      </c>
    </row>
    <row r="3913" spans="1:28" x14ac:dyDescent="0.45">
      <c r="A3913" t="s">
        <v>6098</v>
      </c>
      <c r="B3913" t="s">
        <v>8899</v>
      </c>
      <c r="C3913" t="s">
        <v>8899</v>
      </c>
      <c r="G3913" s="1">
        <v>-486.98681162110859</v>
      </c>
      <c r="H3913" s="1">
        <v>4.5079446829925503E-4</v>
      </c>
      <c r="K3913" s="4">
        <v>110724012</v>
      </c>
      <c r="L3913" s="5">
        <v>4525001</v>
      </c>
      <c r="M3913" s="6">
        <v>24.469389509999999</v>
      </c>
      <c r="AB3913" s="8" t="s">
        <v>7655</v>
      </c>
    </row>
    <row r="3914" spans="1:28" x14ac:dyDescent="0.45">
      <c r="A3914" t="s">
        <v>6098</v>
      </c>
      <c r="B3914" t="s">
        <v>8900</v>
      </c>
      <c r="C3914" t="s">
        <v>8900</v>
      </c>
      <c r="G3914" s="1">
        <v>-485.07970862344678</v>
      </c>
      <c r="H3914" s="1">
        <v>2.12351584358582E-4</v>
      </c>
      <c r="K3914" s="4">
        <v>110724012</v>
      </c>
      <c r="L3914" s="5">
        <v>4525001</v>
      </c>
      <c r="M3914" s="6">
        <v>24.469389509999999</v>
      </c>
      <c r="AB3914" s="8" t="s">
        <v>7655</v>
      </c>
    </row>
    <row r="3915" spans="1:28" x14ac:dyDescent="0.45">
      <c r="A3915" t="s">
        <v>6098</v>
      </c>
      <c r="B3915" t="s">
        <v>8901</v>
      </c>
      <c r="C3915" t="s">
        <v>8901</v>
      </c>
      <c r="G3915" s="1">
        <v>-483.18378642049208</v>
      </c>
      <c r="H3915" s="1">
        <v>8.4059928489222494E-5</v>
      </c>
      <c r="K3915" s="4">
        <v>110724012</v>
      </c>
      <c r="L3915" s="5">
        <v>4525001</v>
      </c>
      <c r="M3915" s="6">
        <v>24.469389509999999</v>
      </c>
      <c r="AB3915" s="8" t="s">
        <v>7655</v>
      </c>
    </row>
    <row r="3916" spans="1:28" x14ac:dyDescent="0.45">
      <c r="A3916" t="s">
        <v>6098</v>
      </c>
      <c r="B3916" t="s">
        <v>8902</v>
      </c>
      <c r="C3916" t="s">
        <v>8902</v>
      </c>
      <c r="G3916" s="1">
        <v>-481.29895778304126</v>
      </c>
      <c r="H3916" s="1">
        <v>3.0780979272706003E-5</v>
      </c>
      <c r="K3916" s="4">
        <v>110724012</v>
      </c>
      <c r="L3916" s="5">
        <v>4525001</v>
      </c>
      <c r="M3916" s="6">
        <v>24.469389509999999</v>
      </c>
      <c r="AB3916" s="8" t="s">
        <v>7655</v>
      </c>
    </row>
    <row r="3917" spans="1:28" x14ac:dyDescent="0.45">
      <c r="A3917" t="s">
        <v>6098</v>
      </c>
      <c r="B3917" t="s">
        <v>8903</v>
      </c>
      <c r="C3917" t="s">
        <v>8903</v>
      </c>
      <c r="G3917" s="1">
        <v>-479.42513633090164</v>
      </c>
      <c r="H3917" s="1">
        <v>1.0177355926967699E-5</v>
      </c>
      <c r="K3917" s="4">
        <v>110724012</v>
      </c>
      <c r="L3917" s="5">
        <v>4525001</v>
      </c>
      <c r="M3917" s="6">
        <v>24.469389509999999</v>
      </c>
      <c r="AB3917" s="8" t="s">
        <v>7655</v>
      </c>
    </row>
    <row r="3918" spans="1:28" x14ac:dyDescent="0.45">
      <c r="A3918" t="s">
        <v>6098</v>
      </c>
      <c r="B3918" t="s">
        <v>8904</v>
      </c>
      <c r="C3918" t="s">
        <v>8904</v>
      </c>
      <c r="G3918" s="1">
        <v>-477.56223652300088</v>
      </c>
      <c r="H3918" s="1">
        <v>2.9027995200319801E-6</v>
      </c>
      <c r="K3918" s="4">
        <v>110724012</v>
      </c>
      <c r="L3918" s="5">
        <v>4525001</v>
      </c>
      <c r="M3918" s="6">
        <v>24.469389509999999</v>
      </c>
      <c r="AB3918" s="8" t="s">
        <v>7655</v>
      </c>
    </row>
    <row r="3919" spans="1:28" x14ac:dyDescent="0.45">
      <c r="A3919" t="s">
        <v>6098</v>
      </c>
      <c r="B3919" t="s">
        <v>8905</v>
      </c>
      <c r="C3919" t="s">
        <v>8905</v>
      </c>
      <c r="G3919" s="1">
        <v>-507.25459356496094</v>
      </c>
      <c r="H3919" s="1">
        <v>2.11200027524435E-15</v>
      </c>
      <c r="K3919" s="4">
        <v>110724012</v>
      </c>
      <c r="L3919" s="5">
        <v>4525001</v>
      </c>
      <c r="M3919" s="6">
        <v>24.469389509999999</v>
      </c>
      <c r="AB3919" s="8" t="s">
        <v>7655</v>
      </c>
    </row>
    <row r="3920" spans="1:28" x14ac:dyDescent="0.45">
      <c r="A3920" t="s">
        <v>6098</v>
      </c>
      <c r="B3920" t="s">
        <v>8906</v>
      </c>
      <c r="C3920" t="s">
        <v>8906</v>
      </c>
      <c r="G3920" s="1">
        <v>-505.23256791288935</v>
      </c>
      <c r="H3920" s="1">
        <v>7.3556026621085905E-13</v>
      </c>
      <c r="K3920" s="4">
        <v>110724012</v>
      </c>
      <c r="L3920" s="5">
        <v>4525001</v>
      </c>
      <c r="M3920" s="6">
        <v>24.469389509999999</v>
      </c>
      <c r="AB3920" s="8" t="s">
        <v>7655</v>
      </c>
    </row>
    <row r="3921" spans="1:28" x14ac:dyDescent="0.45">
      <c r="A3921" t="s">
        <v>6098</v>
      </c>
      <c r="B3921" t="s">
        <v>8907</v>
      </c>
      <c r="C3921" t="s">
        <v>8907</v>
      </c>
      <c r="G3921" s="1">
        <v>-503.22260854959853</v>
      </c>
      <c r="H3921" s="1">
        <v>1.20873067847519E-10</v>
      </c>
      <c r="K3921" s="4">
        <v>110724012</v>
      </c>
      <c r="L3921" s="5">
        <v>4525001</v>
      </c>
      <c r="M3921" s="6">
        <v>24.469389509999999</v>
      </c>
      <c r="AB3921" s="8" t="s">
        <v>7655</v>
      </c>
    </row>
    <row r="3922" spans="1:28" x14ac:dyDescent="0.45">
      <c r="A3922" t="s">
        <v>6098</v>
      </c>
      <c r="B3922" t="s">
        <v>8908</v>
      </c>
      <c r="C3922" t="s">
        <v>8908</v>
      </c>
      <c r="G3922" s="1">
        <v>-501.22461965946195</v>
      </c>
      <c r="H3922" s="1">
        <v>9.5133718326619196E-9</v>
      </c>
      <c r="K3922" s="4">
        <v>110724012</v>
      </c>
      <c r="L3922" s="5">
        <v>4525001</v>
      </c>
      <c r="M3922" s="6">
        <v>24.469389509999999</v>
      </c>
      <c r="AB3922" s="8" t="s">
        <v>7655</v>
      </c>
    </row>
    <row r="3923" spans="1:28" x14ac:dyDescent="0.45">
      <c r="A3923" t="s">
        <v>6098</v>
      </c>
      <c r="B3923" t="s">
        <v>8909</v>
      </c>
      <c r="C3923" t="s">
        <v>8909</v>
      </c>
      <c r="G3923" s="1">
        <v>-499.23850637602976</v>
      </c>
      <c r="H3923" s="1">
        <v>3.6570683944473802E-7</v>
      </c>
      <c r="K3923" s="4">
        <v>110724012</v>
      </c>
      <c r="L3923" s="5">
        <v>4525001</v>
      </c>
      <c r="M3923" s="6">
        <v>24.469389509999999</v>
      </c>
      <c r="AB3923" s="8" t="s">
        <v>7655</v>
      </c>
    </row>
    <row r="3924" spans="1:28" x14ac:dyDescent="0.45">
      <c r="A3924" t="s">
        <v>6098</v>
      </c>
      <c r="B3924" t="s">
        <v>8910</v>
      </c>
      <c r="C3924" t="s">
        <v>8910</v>
      </c>
      <c r="G3924" s="1">
        <v>-497.26417477076876</v>
      </c>
      <c r="H3924" s="1">
        <v>7.0533515481646303E-6</v>
      </c>
      <c r="K3924" s="4">
        <v>110724012</v>
      </c>
      <c r="L3924" s="5">
        <v>4525001</v>
      </c>
      <c r="M3924" s="6">
        <v>24.469389509999999</v>
      </c>
      <c r="AB3924" s="8" t="s">
        <v>7655</v>
      </c>
    </row>
    <row r="3925" spans="1:28" x14ac:dyDescent="0.45">
      <c r="A3925" t="s">
        <v>6098</v>
      </c>
      <c r="B3925" t="s">
        <v>8911</v>
      </c>
      <c r="C3925" t="s">
        <v>8911</v>
      </c>
      <c r="G3925" s="1">
        <v>-495.30153184195666</v>
      </c>
      <c r="H3925" s="1">
        <v>6.8264301597610298E-5</v>
      </c>
      <c r="K3925" s="4">
        <v>110724012</v>
      </c>
      <c r="L3925" s="5">
        <v>4525001</v>
      </c>
      <c r="M3925" s="6">
        <v>24.469389509999999</v>
      </c>
      <c r="AB3925" s="8" t="s">
        <v>7655</v>
      </c>
    </row>
    <row r="3926" spans="1:28" x14ac:dyDescent="0.45">
      <c r="A3926" t="s">
        <v>6098</v>
      </c>
      <c r="B3926" t="s">
        <v>8912</v>
      </c>
      <c r="C3926" t="s">
        <v>8912</v>
      </c>
      <c r="G3926" s="1">
        <v>-493.35048550373045</v>
      </c>
      <c r="H3926" s="1">
        <v>1.9444806886356799E-3</v>
      </c>
      <c r="K3926" s="4">
        <v>110724012</v>
      </c>
      <c r="L3926" s="5">
        <v>4525001</v>
      </c>
      <c r="M3926" s="6">
        <v>24.469389509999999</v>
      </c>
      <c r="AB3926" s="8" t="s">
        <v>7655</v>
      </c>
    </row>
    <row r="3927" spans="1:28" x14ac:dyDescent="0.45">
      <c r="A3927" t="s">
        <v>6098</v>
      </c>
      <c r="B3927" t="s">
        <v>8913</v>
      </c>
      <c r="C3927" t="s">
        <v>8913</v>
      </c>
      <c r="G3927" s="1">
        <v>-491.4109445752855</v>
      </c>
      <c r="H3927" s="1">
        <v>7.1108353359599795E-4</v>
      </c>
      <c r="K3927" s="4">
        <v>110724012</v>
      </c>
      <c r="L3927" s="5">
        <v>4525001</v>
      </c>
      <c r="M3927" s="6">
        <v>24.469389509999999</v>
      </c>
      <c r="AB3927" s="8" t="s">
        <v>7655</v>
      </c>
    </row>
    <row r="3928" spans="1:28" x14ac:dyDescent="0.45">
      <c r="A3928" t="s">
        <v>6098</v>
      </c>
      <c r="B3928" t="s">
        <v>8914</v>
      </c>
      <c r="C3928" t="s">
        <v>8914</v>
      </c>
      <c r="G3928" s="1">
        <v>-489.48281877021651</v>
      </c>
      <c r="H3928" s="1">
        <v>2.5512777351507302E-4</v>
      </c>
      <c r="K3928" s="4">
        <v>110724012</v>
      </c>
      <c r="L3928" s="5">
        <v>4525001</v>
      </c>
      <c r="M3928" s="6">
        <v>24.469389509999999</v>
      </c>
      <c r="AB3928" s="8" t="s">
        <v>7655</v>
      </c>
    </row>
    <row r="3929" spans="1:28" x14ac:dyDescent="0.45">
      <c r="A3929" t="s">
        <v>6098</v>
      </c>
      <c r="B3929" t="s">
        <v>8915</v>
      </c>
      <c r="C3929" t="s">
        <v>8915</v>
      </c>
      <c r="G3929" s="1">
        <v>-487.56601868602024</v>
      </c>
      <c r="H3929" s="1">
        <v>8.9371141335059604E-5</v>
      </c>
      <c r="K3929" s="4">
        <v>110724012</v>
      </c>
      <c r="L3929" s="5">
        <v>4525001</v>
      </c>
      <c r="M3929" s="6">
        <v>24.469389509999999</v>
      </c>
      <c r="AB3929" s="8" t="s">
        <v>7655</v>
      </c>
    </row>
    <row r="3930" spans="1:28" x14ac:dyDescent="0.45">
      <c r="A3930" t="s">
        <v>6098</v>
      </c>
      <c r="B3930" t="s">
        <v>8916</v>
      </c>
      <c r="C3930" t="s">
        <v>8916</v>
      </c>
      <c r="G3930" s="1">
        <v>-485.66045579372036</v>
      </c>
      <c r="H3930" s="1">
        <v>1.93669556215466E-5</v>
      </c>
      <c r="K3930" s="4">
        <v>110724012</v>
      </c>
      <c r="L3930" s="5">
        <v>4525001</v>
      </c>
      <c r="M3930" s="6">
        <v>24.469389509999999</v>
      </c>
      <c r="AB3930" s="8" t="s">
        <v>7655</v>
      </c>
    </row>
    <row r="3931" spans="1:28" x14ac:dyDescent="0.45">
      <c r="A3931" t="s">
        <v>6098</v>
      </c>
      <c r="B3931" t="s">
        <v>8917</v>
      </c>
      <c r="C3931" t="s">
        <v>8917</v>
      </c>
      <c r="G3931" s="1">
        <v>-483.76604242765688</v>
      </c>
      <c r="H3931" s="1">
        <v>2.61350722325973E-6</v>
      </c>
      <c r="K3931" s="4">
        <v>110724012</v>
      </c>
      <c r="L3931" s="5">
        <v>4525001</v>
      </c>
      <c r="M3931" s="6">
        <v>24.469389509999999</v>
      </c>
      <c r="AB3931" s="8" t="s">
        <v>7655</v>
      </c>
    </row>
    <row r="3932" spans="1:28" x14ac:dyDescent="0.45">
      <c r="A3932" t="s">
        <v>6098</v>
      </c>
      <c r="B3932" t="s">
        <v>8918</v>
      </c>
      <c r="C3932" t="s">
        <v>8918</v>
      </c>
      <c r="G3932" s="1">
        <v>-481.88269177539172</v>
      </c>
      <c r="H3932" s="1">
        <v>2.4468723506053298E-7</v>
      </c>
      <c r="K3932" s="4">
        <v>110724012</v>
      </c>
      <c r="L3932" s="5">
        <v>4525001</v>
      </c>
      <c r="M3932" s="6">
        <v>24.469389509999999</v>
      </c>
      <c r="AB3932" s="8" t="s">
        <v>7655</v>
      </c>
    </row>
    <row r="3933" spans="1:28" x14ac:dyDescent="0.45">
      <c r="A3933" t="s">
        <v>6098</v>
      </c>
      <c r="B3933" t="s">
        <v>8919</v>
      </c>
      <c r="C3933" t="s">
        <v>8919</v>
      </c>
      <c r="G3933" s="1">
        <v>-480.01031786777156</v>
      </c>
      <c r="H3933" s="1">
        <v>1.5734504339373699E-8</v>
      </c>
      <c r="K3933" s="4">
        <v>110724012</v>
      </c>
      <c r="L3933" s="5">
        <v>4525001</v>
      </c>
      <c r="M3933" s="6">
        <v>24.469389509999999</v>
      </c>
      <c r="AB3933" s="8" t="s">
        <v>7655</v>
      </c>
    </row>
    <row r="3934" spans="1:28" x14ac:dyDescent="0.45">
      <c r="A3934" t="s">
        <v>6098</v>
      </c>
      <c r="B3934" t="s">
        <v>8920</v>
      </c>
      <c r="C3934" t="s">
        <v>8920</v>
      </c>
      <c r="G3934" s="1">
        <v>-511.82804566293834</v>
      </c>
      <c r="H3934" s="1">
        <v>0</v>
      </c>
      <c r="K3934" s="4">
        <v>110724012</v>
      </c>
      <c r="L3934" s="5">
        <v>4525001</v>
      </c>
      <c r="M3934" s="6">
        <v>24.469389509999999</v>
      </c>
      <c r="AB3934" s="8" t="s">
        <v>7655</v>
      </c>
    </row>
    <row r="3935" spans="1:28" x14ac:dyDescent="0.45">
      <c r="A3935" t="s">
        <v>6098</v>
      </c>
      <c r="B3935" t="s">
        <v>8921</v>
      </c>
      <c r="C3935" t="s">
        <v>8921</v>
      </c>
      <c r="G3935" s="1">
        <v>-509.75246835491788</v>
      </c>
      <c r="H3935" s="1">
        <v>0</v>
      </c>
      <c r="K3935" s="4">
        <v>110724012</v>
      </c>
      <c r="L3935" s="5">
        <v>4525001</v>
      </c>
      <c r="M3935" s="6">
        <v>24.469389509999999</v>
      </c>
      <c r="AB3935" s="8" t="s">
        <v>7655</v>
      </c>
    </row>
    <row r="3936" spans="1:28" x14ac:dyDescent="0.45">
      <c r="A3936" t="s">
        <v>6098</v>
      </c>
      <c r="B3936" t="s">
        <v>8922</v>
      </c>
      <c r="C3936" t="s">
        <v>8922</v>
      </c>
      <c r="G3936" s="1">
        <v>-507.68949089095952</v>
      </c>
      <c r="H3936" s="1">
        <v>0</v>
      </c>
      <c r="K3936" s="4">
        <v>110724012</v>
      </c>
      <c r="L3936" s="5">
        <v>4525001</v>
      </c>
      <c r="M3936" s="6">
        <v>24.469389509999999</v>
      </c>
      <c r="AB3936" s="8" t="s">
        <v>7655</v>
      </c>
    </row>
    <row r="3937" spans="1:28" x14ac:dyDescent="0.45">
      <c r="A3937" t="s">
        <v>6098</v>
      </c>
      <c r="B3937" t="s">
        <v>8923</v>
      </c>
      <c r="C3937" t="s">
        <v>8923</v>
      </c>
      <c r="G3937" s="1">
        <v>-505.63901149348845</v>
      </c>
      <c r="H3937" s="1">
        <v>0</v>
      </c>
      <c r="K3937" s="4">
        <v>110724012</v>
      </c>
      <c r="L3937" s="5">
        <v>4525001</v>
      </c>
      <c r="M3937" s="6">
        <v>24.469389509999999</v>
      </c>
      <c r="AB3937" s="8" t="s">
        <v>7655</v>
      </c>
    </row>
    <row r="3938" spans="1:28" x14ac:dyDescent="0.45">
      <c r="A3938" t="s">
        <v>6098</v>
      </c>
      <c r="B3938" t="s">
        <v>8924</v>
      </c>
      <c r="C3938" t="s">
        <v>8924</v>
      </c>
      <c r="G3938" s="1">
        <v>-503.60092941051403</v>
      </c>
      <c r="H3938" s="1">
        <v>0</v>
      </c>
      <c r="K3938" s="4">
        <v>110724012</v>
      </c>
      <c r="L3938" s="5">
        <v>4525001</v>
      </c>
      <c r="M3938" s="6">
        <v>24.469389509999999</v>
      </c>
      <c r="AB3938" s="8" t="s">
        <v>7655</v>
      </c>
    </row>
    <row r="3939" spans="1:28" x14ac:dyDescent="0.45">
      <c r="A3939" t="s">
        <v>6098</v>
      </c>
      <c r="B3939" t="s">
        <v>8925</v>
      </c>
      <c r="C3939" t="s">
        <v>8925</v>
      </c>
      <c r="G3939" s="1">
        <v>-501.57514490326008</v>
      </c>
      <c r="H3939" s="1">
        <v>0</v>
      </c>
      <c r="K3939" s="4">
        <v>110724012</v>
      </c>
      <c r="L3939" s="5">
        <v>4525001</v>
      </c>
      <c r="M3939" s="6">
        <v>24.469389509999999</v>
      </c>
      <c r="AB3939" s="8" t="s">
        <v>7655</v>
      </c>
    </row>
    <row r="3940" spans="1:28" x14ac:dyDescent="0.45">
      <c r="A3940" t="s">
        <v>6098</v>
      </c>
      <c r="B3940" t="s">
        <v>8926</v>
      </c>
      <c r="C3940" t="s">
        <v>8926</v>
      </c>
      <c r="G3940" s="1">
        <v>-499.56155923395602</v>
      </c>
      <c r="H3940" s="1">
        <v>0</v>
      </c>
      <c r="K3940" s="4">
        <v>110724012</v>
      </c>
      <c r="L3940" s="5">
        <v>4525001</v>
      </c>
      <c r="M3940" s="6">
        <v>24.469389509999999</v>
      </c>
      <c r="AB3940" s="8" t="s">
        <v>7655</v>
      </c>
    </row>
    <row r="3941" spans="1:28" x14ac:dyDescent="0.45">
      <c r="A3941" t="s">
        <v>6098</v>
      </c>
      <c r="B3941" t="s">
        <v>8927</v>
      </c>
      <c r="C3941" t="s">
        <v>8927</v>
      </c>
      <c r="G3941" s="1">
        <v>-497.56007465380964</v>
      </c>
      <c r="H3941" s="1">
        <v>0</v>
      </c>
      <c r="K3941" s="4">
        <v>110724012</v>
      </c>
      <c r="L3941" s="5">
        <v>4525001</v>
      </c>
      <c r="M3941" s="6">
        <v>24.469389509999999</v>
      </c>
      <c r="AB3941" s="8" t="s">
        <v>7655</v>
      </c>
    </row>
    <row r="3942" spans="1:28" x14ac:dyDescent="0.45">
      <c r="A3942" t="s">
        <v>6098</v>
      </c>
      <c r="B3942" t="s">
        <v>8928</v>
      </c>
      <c r="C3942" t="s">
        <v>8928</v>
      </c>
      <c r="G3942" s="1">
        <v>-495.57059439114136</v>
      </c>
      <c r="H3942" s="1">
        <v>0</v>
      </c>
      <c r="K3942" s="4">
        <v>110724012</v>
      </c>
      <c r="L3942" s="5">
        <v>4525001</v>
      </c>
      <c r="M3942" s="6">
        <v>24.469389509999999</v>
      </c>
      <c r="AB3942" s="8" t="s">
        <v>7655</v>
      </c>
    </row>
    <row r="3943" spans="1:28" x14ac:dyDescent="0.45">
      <c r="A3943" t="s">
        <v>6098</v>
      </c>
      <c r="B3943" t="s">
        <v>8929</v>
      </c>
      <c r="C3943" t="s">
        <v>8929</v>
      </c>
      <c r="G3943" s="1">
        <v>-493.59302263968948</v>
      </c>
      <c r="H3943" s="1">
        <v>0</v>
      </c>
      <c r="K3943" s="4">
        <v>110724012</v>
      </c>
      <c r="L3943" s="5">
        <v>4525001</v>
      </c>
      <c r="M3943" s="6">
        <v>24.469389509999999</v>
      </c>
      <c r="AB3943" s="8" t="s">
        <v>7655</v>
      </c>
    </row>
    <row r="3944" spans="1:28" x14ac:dyDescent="0.45">
      <c r="A3944" t="s">
        <v>6098</v>
      </c>
      <c r="B3944" t="s">
        <v>8930</v>
      </c>
      <c r="C3944" t="s">
        <v>8930</v>
      </c>
      <c r="G3944" s="1">
        <v>-491.62726454707348</v>
      </c>
      <c r="H3944" s="1">
        <v>0</v>
      </c>
      <c r="K3944" s="4">
        <v>110724012</v>
      </c>
      <c r="L3944" s="5">
        <v>4525001</v>
      </c>
      <c r="M3944" s="6">
        <v>24.469389509999999</v>
      </c>
      <c r="AB3944" s="8" t="s">
        <v>7655</v>
      </c>
    </row>
    <row r="3945" spans="1:28" x14ac:dyDescent="0.45">
      <c r="A3945" t="s">
        <v>6098</v>
      </c>
      <c r="B3945" t="s">
        <v>8931</v>
      </c>
      <c r="C3945" t="s">
        <v>8931</v>
      </c>
      <c r="G3945" s="1">
        <v>-489.67322620341889</v>
      </c>
      <c r="H3945" s="1">
        <v>0</v>
      </c>
      <c r="K3945" s="4">
        <v>110724012</v>
      </c>
      <c r="L3945" s="5">
        <v>4525001</v>
      </c>
      <c r="M3945" s="6">
        <v>24.469389509999999</v>
      </c>
      <c r="AB3945" s="8" t="s">
        <v>7655</v>
      </c>
    </row>
    <row r="3946" spans="1:28" x14ac:dyDescent="0.45">
      <c r="A3946" t="s">
        <v>6098</v>
      </c>
      <c r="B3946" t="s">
        <v>8932</v>
      </c>
      <c r="C3946" t="s">
        <v>8932</v>
      </c>
      <c r="G3946" s="1">
        <v>-487.73081463014466</v>
      </c>
      <c r="H3946" s="1">
        <v>0</v>
      </c>
      <c r="K3946" s="4">
        <v>110724012</v>
      </c>
      <c r="L3946" s="5">
        <v>4525001</v>
      </c>
      <c r="M3946" s="6">
        <v>24.469389509999999</v>
      </c>
      <c r="AB3946" s="8" t="s">
        <v>7655</v>
      </c>
    </row>
    <row r="3947" spans="1:28" x14ac:dyDescent="0.45">
      <c r="A3947" t="s">
        <v>6098</v>
      </c>
      <c r="B3947" t="s">
        <v>8933</v>
      </c>
      <c r="C3947" t="s">
        <v>8933</v>
      </c>
      <c r="G3947" s="1">
        <v>-485.79993776890035</v>
      </c>
      <c r="H3947" s="1">
        <v>0</v>
      </c>
      <c r="K3947" s="4">
        <v>110724012</v>
      </c>
      <c r="L3947" s="5">
        <v>4525001</v>
      </c>
      <c r="M3947" s="6">
        <v>24.469389509999999</v>
      </c>
      <c r="AB3947" s="8" t="s">
        <v>7655</v>
      </c>
    </row>
    <row r="3948" spans="1:28" x14ac:dyDescent="0.45">
      <c r="A3948" t="s">
        <v>6098</v>
      </c>
      <c r="B3948" t="s">
        <v>8934</v>
      </c>
      <c r="C3948" t="s">
        <v>8934</v>
      </c>
      <c r="G3948" s="1">
        <v>-483.8805044706591</v>
      </c>
      <c r="H3948" s="1">
        <v>0</v>
      </c>
      <c r="K3948" s="4">
        <v>110724012</v>
      </c>
      <c r="L3948" s="5">
        <v>4525001</v>
      </c>
      <c r="M3948" s="6">
        <v>24.469389509999999</v>
      </c>
      <c r="AB3948" s="8" t="s">
        <v>7655</v>
      </c>
    </row>
    <row r="3949" spans="1:28" x14ac:dyDescent="0.45">
      <c r="A3949" t="s">
        <v>6098</v>
      </c>
      <c r="B3949" t="s">
        <v>8935</v>
      </c>
      <c r="C3949" t="s">
        <v>8935</v>
      </c>
      <c r="G3949" s="1">
        <v>-4486.4883271289309</v>
      </c>
      <c r="H3949" s="1">
        <v>2.3419537505130401E-3</v>
      </c>
      <c r="K3949" s="4">
        <v>110724012</v>
      </c>
      <c r="L3949" s="5">
        <v>4525001</v>
      </c>
      <c r="M3949" s="6">
        <v>24.469389509999999</v>
      </c>
      <c r="AB3949" s="8" t="s">
        <v>7655</v>
      </c>
    </row>
    <row r="3950" spans="1:28" x14ac:dyDescent="0.45">
      <c r="A3950" t="s">
        <v>6098</v>
      </c>
      <c r="B3950" t="s">
        <v>8936</v>
      </c>
      <c r="C3950" t="s">
        <v>8936</v>
      </c>
      <c r="G3950" s="1">
        <v>-4457.3559976961624</v>
      </c>
      <c r="H3950" s="1">
        <v>2.83851630602901E-3</v>
      </c>
      <c r="K3950" s="4">
        <v>110724012</v>
      </c>
      <c r="L3950" s="5">
        <v>4525001</v>
      </c>
      <c r="M3950" s="6">
        <v>24.469389509999999</v>
      </c>
      <c r="AB3950" s="8" t="s">
        <v>7655</v>
      </c>
    </row>
    <row r="3951" spans="1:28" x14ac:dyDescent="0.45">
      <c r="A3951" t="s">
        <v>6098</v>
      </c>
      <c r="B3951" t="s">
        <v>8937</v>
      </c>
      <c r="C3951" t="s">
        <v>8937</v>
      </c>
      <c r="G3951" s="1">
        <v>-4428.5064992796988</v>
      </c>
      <c r="H3951" s="1">
        <v>3.4394377032090301E-3</v>
      </c>
      <c r="K3951" s="4">
        <v>110724012</v>
      </c>
      <c r="L3951" s="5">
        <v>4525001</v>
      </c>
      <c r="M3951" s="6">
        <v>24.469389509999999</v>
      </c>
      <c r="AB3951" s="8" t="s">
        <v>7655</v>
      </c>
    </row>
    <row r="3952" spans="1:28" x14ac:dyDescent="0.45">
      <c r="A3952" t="s">
        <v>6098</v>
      </c>
      <c r="B3952" t="s">
        <v>8938</v>
      </c>
      <c r="C3952" t="s">
        <v>8938</v>
      </c>
      <c r="G3952" s="1">
        <v>-4399.9361825419564</v>
      </c>
      <c r="H3952" s="1">
        <v>4.1536238706588796E-3</v>
      </c>
      <c r="K3952" s="4">
        <v>110724012</v>
      </c>
      <c r="L3952" s="5">
        <v>4525001</v>
      </c>
      <c r="M3952" s="6">
        <v>24.469389509999999</v>
      </c>
      <c r="AB3952" s="8" t="s">
        <v>7655</v>
      </c>
    </row>
    <row r="3953" spans="1:28" x14ac:dyDescent="0.45">
      <c r="A3953" t="s">
        <v>6098</v>
      </c>
      <c r="B3953" t="s">
        <v>8939</v>
      </c>
      <c r="C3953" t="s">
        <v>8939</v>
      </c>
      <c r="G3953" s="1">
        <v>-4371.6414568148048</v>
      </c>
      <c r="H3953" s="1">
        <v>5.0135061315590198E-3</v>
      </c>
      <c r="K3953" s="4">
        <v>110724012</v>
      </c>
      <c r="L3953" s="5">
        <v>4525001</v>
      </c>
      <c r="M3953" s="6">
        <v>24.469389509999999</v>
      </c>
      <c r="AB3953" s="8" t="s">
        <v>7655</v>
      </c>
    </row>
    <row r="3954" spans="1:28" x14ac:dyDescent="0.45">
      <c r="A3954" t="s">
        <v>6098</v>
      </c>
      <c r="B3954" t="s">
        <v>8940</v>
      </c>
      <c r="C3954" t="s">
        <v>8940</v>
      </c>
      <c r="G3954" s="1">
        <v>-4343.6187889714074</v>
      </c>
      <c r="H3954" s="1">
        <v>6.0418721717278197E-3</v>
      </c>
      <c r="K3954" s="4">
        <v>110724012</v>
      </c>
      <c r="L3954" s="5">
        <v>4525001</v>
      </c>
      <c r="M3954" s="6">
        <v>24.469389509999999</v>
      </c>
      <c r="AB3954" s="8" t="s">
        <v>7655</v>
      </c>
    </row>
    <row r="3955" spans="1:28" x14ac:dyDescent="0.45">
      <c r="A3955" t="s">
        <v>6098</v>
      </c>
      <c r="B3955" t="s">
        <v>8941</v>
      </c>
      <c r="C3955" t="s">
        <v>8941</v>
      </c>
      <c r="G3955" s="1">
        <v>-4315.8647023230733</v>
      </c>
      <c r="H3955" s="1">
        <v>7.2629058940311304E-3</v>
      </c>
      <c r="K3955" s="4">
        <v>110724012</v>
      </c>
      <c r="L3955" s="5">
        <v>4525001</v>
      </c>
      <c r="M3955" s="6">
        <v>24.469389509999999</v>
      </c>
      <c r="AB3955" s="8" t="s">
        <v>7655</v>
      </c>
    </row>
    <row r="3956" spans="1:28" x14ac:dyDescent="0.45">
      <c r="A3956" t="s">
        <v>6098</v>
      </c>
      <c r="B3956" t="s">
        <v>8942</v>
      </c>
      <c r="C3956" t="s">
        <v>8942</v>
      </c>
      <c r="G3956" s="1">
        <v>-4288.3757755409888</v>
      </c>
      <c r="H3956" s="1">
        <v>8.4457621852145996E-3</v>
      </c>
      <c r="K3956" s="4">
        <v>110724012</v>
      </c>
      <c r="L3956" s="5">
        <v>4525001</v>
      </c>
      <c r="M3956" s="6">
        <v>24.469389509999999</v>
      </c>
      <c r="AB3956" s="8" t="s">
        <v>7655</v>
      </c>
    </row>
    <row r="3957" spans="1:28" x14ac:dyDescent="0.45">
      <c r="A3957" t="s">
        <v>6098</v>
      </c>
      <c r="B3957" t="s">
        <v>8943</v>
      </c>
      <c r="C3957" t="s">
        <v>8943</v>
      </c>
      <c r="G3957" s="1">
        <v>-4261.1486416016714</v>
      </c>
      <c r="H3957" s="1">
        <v>6.9241851482445202E-3</v>
      </c>
      <c r="K3957" s="4">
        <v>110724012</v>
      </c>
      <c r="L3957" s="5">
        <v>4525001</v>
      </c>
      <c r="M3957" s="6">
        <v>24.469389509999999</v>
      </c>
      <c r="AB3957" s="8" t="s">
        <v>7655</v>
      </c>
    </row>
    <row r="3958" spans="1:28" x14ac:dyDescent="0.45">
      <c r="A3958" t="s">
        <v>6098</v>
      </c>
      <c r="B3958" t="s">
        <v>8944</v>
      </c>
      <c r="C3958" t="s">
        <v>8944</v>
      </c>
      <c r="G3958" s="1">
        <v>-4234.1799867559403</v>
      </c>
      <c r="H3958" s="1">
        <v>5.6245991423029404E-3</v>
      </c>
      <c r="K3958" s="4">
        <v>110724012</v>
      </c>
      <c r="L3958" s="5">
        <v>4525001</v>
      </c>
      <c r="M3958" s="6">
        <v>24.469389509999999</v>
      </c>
      <c r="AB3958" s="8" t="s">
        <v>7655</v>
      </c>
    </row>
    <row r="3959" spans="1:28" x14ac:dyDescent="0.45">
      <c r="A3959" t="s">
        <v>6098</v>
      </c>
      <c r="B3959" t="s">
        <v>8945</v>
      </c>
      <c r="C3959" t="s">
        <v>8945</v>
      </c>
      <c r="G3959" s="1">
        <v>-4207.4665495205936</v>
      </c>
      <c r="H3959" s="1">
        <v>4.5358245203076502E-3</v>
      </c>
      <c r="K3959" s="4">
        <v>110724012</v>
      </c>
      <c r="L3959" s="5">
        <v>4525001</v>
      </c>
      <c r="M3959" s="6">
        <v>24.469389509999999</v>
      </c>
      <c r="AB3959" s="8" t="s">
        <v>7655</v>
      </c>
    </row>
    <row r="3960" spans="1:28" x14ac:dyDescent="0.45">
      <c r="A3960" t="s">
        <v>6098</v>
      </c>
      <c r="B3960" t="s">
        <v>8946</v>
      </c>
      <c r="C3960" t="s">
        <v>8946</v>
      </c>
      <c r="G3960" s="1">
        <v>-4181.0051196922595</v>
      </c>
      <c r="H3960" s="1">
        <v>3.6472074740960402E-3</v>
      </c>
      <c r="K3960" s="4">
        <v>110724012</v>
      </c>
      <c r="L3960" s="5">
        <v>4525001</v>
      </c>
      <c r="M3960" s="6">
        <v>24.469389509999999</v>
      </c>
      <c r="AB3960" s="8" t="s">
        <v>7655</v>
      </c>
    </row>
    <row r="3961" spans="1:28" x14ac:dyDescent="0.45">
      <c r="A3961" t="s">
        <v>6098</v>
      </c>
      <c r="B3961" t="s">
        <v>8947</v>
      </c>
      <c r="C3961" t="s">
        <v>8947</v>
      </c>
      <c r="G3961" s="1">
        <v>-4154.7925373829557</v>
      </c>
      <c r="H3961" s="1">
        <v>2.9249723187553798E-3</v>
      </c>
      <c r="K3961" s="4">
        <v>110724012</v>
      </c>
      <c r="L3961" s="5">
        <v>4525001</v>
      </c>
      <c r="M3961" s="6">
        <v>24.469389509999999</v>
      </c>
      <c r="AB3961" s="8" t="s">
        <v>7655</v>
      </c>
    </row>
    <row r="3962" spans="1:28" x14ac:dyDescent="0.45">
      <c r="A3962" t="s">
        <v>6098</v>
      </c>
      <c r="B3962" t="s">
        <v>8948</v>
      </c>
      <c r="C3962" t="s">
        <v>8948</v>
      </c>
      <c r="G3962" s="1">
        <v>-4128.8256920766453</v>
      </c>
      <c r="H3962" s="1">
        <v>2.3462928295425699E-3</v>
      </c>
      <c r="K3962" s="4">
        <v>110724012</v>
      </c>
      <c r="L3962" s="5">
        <v>4525001</v>
      </c>
      <c r="M3962" s="6">
        <v>24.469389509999999</v>
      </c>
      <c r="AB3962" s="8" t="s">
        <v>7655</v>
      </c>
    </row>
    <row r="3963" spans="1:28" x14ac:dyDescent="0.45">
      <c r="A3963" t="s">
        <v>6098</v>
      </c>
      <c r="B3963" t="s">
        <v>8949</v>
      </c>
      <c r="C3963" t="s">
        <v>8949</v>
      </c>
      <c r="G3963" s="1">
        <v>-4103.1015217064532</v>
      </c>
      <c r="H3963" s="1">
        <v>1.8819995168828201E-3</v>
      </c>
      <c r="K3963" s="4">
        <v>110724012</v>
      </c>
      <c r="L3963" s="5">
        <v>4525001</v>
      </c>
      <c r="M3963" s="6">
        <v>24.469389509999999</v>
      </c>
      <c r="AB3963" s="8" t="s">
        <v>7655</v>
      </c>
    </row>
    <row r="3964" spans="1:28" x14ac:dyDescent="0.45">
      <c r="A3964" t="s">
        <v>6098</v>
      </c>
      <c r="B3964" t="s">
        <v>8950</v>
      </c>
      <c r="C3964" t="s">
        <v>8950</v>
      </c>
      <c r="G3964" s="1">
        <v>-4630.4987915568336</v>
      </c>
      <c r="H3964" s="1">
        <v>2.2559319390538101E-3</v>
      </c>
      <c r="K3964" s="4">
        <v>110724012</v>
      </c>
      <c r="L3964" s="5">
        <v>4525001</v>
      </c>
      <c r="M3964" s="6">
        <v>24.469389509999999</v>
      </c>
      <c r="AB3964" s="8" t="s">
        <v>7655</v>
      </c>
    </row>
    <row r="3965" spans="1:28" x14ac:dyDescent="0.45">
      <c r="A3965" t="s">
        <v>6098</v>
      </c>
      <c r="B3965" t="s">
        <v>8951</v>
      </c>
      <c r="C3965" t="s">
        <v>8951</v>
      </c>
      <c r="G3965" s="1">
        <v>-4599.6739540185772</v>
      </c>
      <c r="H3965" s="1">
        <v>2.7590706016053699E-3</v>
      </c>
      <c r="K3965" s="4">
        <v>110724012</v>
      </c>
      <c r="L3965" s="5">
        <v>4525001</v>
      </c>
      <c r="M3965" s="6">
        <v>24.469389509999999</v>
      </c>
      <c r="AB3965" s="8" t="s">
        <v>7655</v>
      </c>
    </row>
    <row r="3966" spans="1:28" x14ac:dyDescent="0.45">
      <c r="A3966" t="s">
        <v>6098</v>
      </c>
      <c r="B3966" t="s">
        <v>8952</v>
      </c>
      <c r="C3966" t="s">
        <v>8952</v>
      </c>
      <c r="G3966" s="1">
        <v>-4569.1558925985728</v>
      </c>
      <c r="H3966" s="1">
        <v>3.3710588471826601E-3</v>
      </c>
      <c r="K3966" s="4">
        <v>110724012</v>
      </c>
      <c r="L3966" s="5">
        <v>4525001</v>
      </c>
      <c r="M3966" s="6">
        <v>24.469389509999999</v>
      </c>
      <c r="AB3966" s="8" t="s">
        <v>7655</v>
      </c>
    </row>
    <row r="3967" spans="1:28" x14ac:dyDescent="0.45">
      <c r="A3967" t="s">
        <v>6098</v>
      </c>
      <c r="B3967" t="s">
        <v>8953</v>
      </c>
      <c r="C3967" t="s">
        <v>8953</v>
      </c>
      <c r="G3967" s="1">
        <v>-4538.9405499485038</v>
      </c>
      <c r="H3967" s="1">
        <v>4.10400103778391E-3</v>
      </c>
      <c r="K3967" s="4">
        <v>110724012</v>
      </c>
      <c r="L3967" s="5">
        <v>4525001</v>
      </c>
      <c r="M3967" s="6">
        <v>24.469389509999999</v>
      </c>
      <c r="AB3967" s="8" t="s">
        <v>7655</v>
      </c>
    </row>
    <row r="3968" spans="1:28" x14ac:dyDescent="0.45">
      <c r="A3968" t="s">
        <v>6098</v>
      </c>
      <c r="B3968" t="s">
        <v>8954</v>
      </c>
      <c r="C3968" t="s">
        <v>8954</v>
      </c>
      <c r="G3968" s="1">
        <v>-4509.0239355758868</v>
      </c>
      <c r="H3968" s="1">
        <v>4.9950450235984904E-3</v>
      </c>
      <c r="K3968" s="4">
        <v>110724012</v>
      </c>
      <c r="L3968" s="5">
        <v>4525001</v>
      </c>
      <c r="M3968" s="6">
        <v>24.469389509999999</v>
      </c>
      <c r="AB3968" s="8" t="s">
        <v>7655</v>
      </c>
    </row>
    <row r="3969" spans="1:28" x14ac:dyDescent="0.45">
      <c r="A3969" t="s">
        <v>6098</v>
      </c>
      <c r="B3969" t="s">
        <v>8955</v>
      </c>
      <c r="C3969" t="s">
        <v>8955</v>
      </c>
      <c r="G3969" s="1">
        <v>-4479.4021245263857</v>
      </c>
      <c r="H3969" s="1">
        <v>6.0673254895857402E-3</v>
      </c>
      <c r="K3969" s="4">
        <v>110724012</v>
      </c>
      <c r="L3969" s="5">
        <v>4525001</v>
      </c>
      <c r="M3969" s="6">
        <v>24.469389509999999</v>
      </c>
      <c r="AB3969" s="8" t="s">
        <v>7655</v>
      </c>
    </row>
    <row r="3970" spans="1:28" x14ac:dyDescent="0.45">
      <c r="A3970" t="s">
        <v>6098</v>
      </c>
      <c r="B3970" t="s">
        <v>8956</v>
      </c>
      <c r="C3970" t="s">
        <v>8956</v>
      </c>
      <c r="G3970" s="1">
        <v>-4450.0712560964339</v>
      </c>
      <c r="H3970" s="1">
        <v>7.34746044294612E-3</v>
      </c>
      <c r="K3970" s="4">
        <v>110724012</v>
      </c>
      <c r="L3970" s="5">
        <v>4525001</v>
      </c>
      <c r="M3970" s="6">
        <v>24.469389509999999</v>
      </c>
      <c r="AB3970" s="8" t="s">
        <v>7655</v>
      </c>
    </row>
    <row r="3971" spans="1:28" x14ac:dyDescent="0.45">
      <c r="A3971" t="s">
        <v>6098</v>
      </c>
      <c r="B3971" t="s">
        <v>8957</v>
      </c>
      <c r="C3971" t="s">
        <v>8957</v>
      </c>
      <c r="G3971" s="1">
        <v>-4421.0275325752527</v>
      </c>
      <c r="H3971" s="1">
        <v>7.9167037583772106E-3</v>
      </c>
      <c r="K3971" s="4">
        <v>110724012</v>
      </c>
      <c r="L3971" s="5">
        <v>4525001</v>
      </c>
      <c r="M3971" s="6">
        <v>24.469389509999999</v>
      </c>
      <c r="AB3971" s="8" t="s">
        <v>7655</v>
      </c>
    </row>
    <row r="3972" spans="1:28" x14ac:dyDescent="0.45">
      <c r="A3972" t="s">
        <v>6098</v>
      </c>
      <c r="B3972" t="s">
        <v>8958</v>
      </c>
      <c r="C3972" t="s">
        <v>8958</v>
      </c>
      <c r="G3972" s="1">
        <v>-4392.2672180154468</v>
      </c>
      <c r="H3972" s="1">
        <v>6.4105597909294501E-3</v>
      </c>
      <c r="K3972" s="4">
        <v>110724012</v>
      </c>
      <c r="L3972" s="5">
        <v>4525001</v>
      </c>
      <c r="M3972" s="6">
        <v>24.469389509999999</v>
      </c>
      <c r="AB3972" s="8" t="s">
        <v>7655</v>
      </c>
    </row>
    <row r="3973" spans="1:28" x14ac:dyDescent="0.45">
      <c r="A3973" t="s">
        <v>6098</v>
      </c>
      <c r="B3973" t="s">
        <v>8959</v>
      </c>
      <c r="C3973" t="s">
        <v>8959</v>
      </c>
      <c r="G3973" s="1">
        <v>-4363.786637031485</v>
      </c>
      <c r="H3973" s="1">
        <v>5.1383558932114898E-3</v>
      </c>
      <c r="K3973" s="4">
        <v>110724012</v>
      </c>
      <c r="L3973" s="5">
        <v>4525001</v>
      </c>
      <c r="M3973" s="6">
        <v>24.469389509999999</v>
      </c>
      <c r="AB3973" s="8" t="s">
        <v>7655</v>
      </c>
    </row>
    <row r="3974" spans="1:28" x14ac:dyDescent="0.45">
      <c r="A3974" t="s">
        <v>6098</v>
      </c>
      <c r="B3974" t="s">
        <v>8960</v>
      </c>
      <c r="C3974" t="s">
        <v>8960</v>
      </c>
      <c r="G3974" s="1">
        <v>-4335.5821736255984</v>
      </c>
      <c r="H3974" s="1">
        <v>4.0937114996269803E-3</v>
      </c>
      <c r="K3974" s="4">
        <v>110724012</v>
      </c>
      <c r="L3974" s="5">
        <v>4525001</v>
      </c>
      <c r="M3974" s="6">
        <v>24.469389509999999</v>
      </c>
      <c r="AB3974" s="8" t="s">
        <v>7655</v>
      </c>
    </row>
    <row r="3975" spans="1:28" x14ac:dyDescent="0.45">
      <c r="A3975" t="s">
        <v>6098</v>
      </c>
      <c r="B3975" t="s">
        <v>8961</v>
      </c>
      <c r="C3975" t="s">
        <v>8961</v>
      </c>
      <c r="G3975" s="1">
        <v>-4307.6502700397441</v>
      </c>
      <c r="H3975" s="1">
        <v>3.2516489165933301E-3</v>
      </c>
      <c r="K3975" s="4">
        <v>110724012</v>
      </c>
      <c r="L3975" s="5">
        <v>4525001</v>
      </c>
      <c r="M3975" s="6">
        <v>24.469389509999999</v>
      </c>
      <c r="AB3975" s="8" t="s">
        <v>7655</v>
      </c>
    </row>
    <row r="3976" spans="1:28" x14ac:dyDescent="0.45">
      <c r="A3976" t="s">
        <v>6098</v>
      </c>
      <c r="B3976" t="s">
        <v>8962</v>
      </c>
      <c r="C3976" t="s">
        <v>8962</v>
      </c>
      <c r="G3976" s="1">
        <v>-4279.9874256337471</v>
      </c>
      <c r="H3976" s="1">
        <v>2.5782420230379801E-3</v>
      </c>
      <c r="K3976" s="4">
        <v>110724012</v>
      </c>
      <c r="L3976" s="5">
        <v>4525001</v>
      </c>
      <c r="M3976" s="6">
        <v>24.469389509999999</v>
      </c>
      <c r="AB3976" s="8" t="s">
        <v>7655</v>
      </c>
    </row>
    <row r="3977" spans="1:28" x14ac:dyDescent="0.45">
      <c r="A3977" t="s">
        <v>6098</v>
      </c>
      <c r="B3977" t="s">
        <v>8963</v>
      </c>
      <c r="C3977" t="s">
        <v>8963</v>
      </c>
      <c r="G3977" s="1">
        <v>-4252.5901957884362</v>
      </c>
      <c r="H3977" s="1">
        <v>2.042526934523E-3</v>
      </c>
      <c r="K3977" s="4">
        <v>110724012</v>
      </c>
      <c r="L3977" s="5">
        <v>4525001</v>
      </c>
      <c r="M3977" s="6">
        <v>24.469389509999999</v>
      </c>
      <c r="AB3977" s="8" t="s">
        <v>7655</v>
      </c>
    </row>
    <row r="3978" spans="1:28" x14ac:dyDescent="0.45">
      <c r="A3978" t="s">
        <v>6098</v>
      </c>
      <c r="B3978" t="s">
        <v>8964</v>
      </c>
      <c r="C3978" t="s">
        <v>8964</v>
      </c>
      <c r="G3978" s="1">
        <v>-4225.4551908331396</v>
      </c>
      <c r="H3978" s="1">
        <v>1.6193256075492401E-3</v>
      </c>
      <c r="K3978" s="4">
        <v>110724012</v>
      </c>
      <c r="L3978" s="5">
        <v>4525001</v>
      </c>
      <c r="M3978" s="6">
        <v>24.469389509999999</v>
      </c>
      <c r="AB3978" s="8" t="s">
        <v>7655</v>
      </c>
    </row>
    <row r="3979" spans="1:28" x14ac:dyDescent="0.45">
      <c r="A3979" t="s">
        <v>6098</v>
      </c>
      <c r="B3979" t="s">
        <v>8965</v>
      </c>
      <c r="C3979" t="s">
        <v>8965</v>
      </c>
      <c r="G3979" s="1">
        <v>-3951.2881619148752</v>
      </c>
      <c r="H3979" s="1">
        <v>2.7534369144823802E-3</v>
      </c>
      <c r="K3979" s="4">
        <v>110724012</v>
      </c>
      <c r="L3979" s="5">
        <v>4525001</v>
      </c>
      <c r="M3979" s="6">
        <v>24.469389509999999</v>
      </c>
      <c r="AB3979" s="8" t="s">
        <v>7655</v>
      </c>
    </row>
    <row r="3980" spans="1:28" x14ac:dyDescent="0.45">
      <c r="A3980" t="s">
        <v>6098</v>
      </c>
      <c r="B3980" t="s">
        <v>8966</v>
      </c>
      <c r="C3980" t="s">
        <v>8966</v>
      </c>
      <c r="G3980" s="1">
        <v>-3928.7531310234817</v>
      </c>
      <c r="H3980" s="1">
        <v>3.2801718154147298E-3</v>
      </c>
      <c r="K3980" s="4">
        <v>110724012</v>
      </c>
      <c r="L3980" s="5">
        <v>4525001</v>
      </c>
      <c r="M3980" s="6">
        <v>24.469389509999999</v>
      </c>
      <c r="AB3980" s="8" t="s">
        <v>7655</v>
      </c>
    </row>
    <row r="3981" spans="1:28" x14ac:dyDescent="0.45">
      <c r="A3981" t="s">
        <v>6098</v>
      </c>
      <c r="B3981" t="s">
        <v>8967</v>
      </c>
      <c r="C3981" t="s">
        <v>8967</v>
      </c>
      <c r="G3981" s="1">
        <v>-3906.4103348852991</v>
      </c>
      <c r="H3981" s="1">
        <v>3.8970593254310402E-3</v>
      </c>
      <c r="K3981" s="4">
        <v>110724012</v>
      </c>
      <c r="L3981" s="5">
        <v>4525001</v>
      </c>
      <c r="M3981" s="6">
        <v>24.469389509999999</v>
      </c>
      <c r="AB3981" s="8" t="s">
        <v>7655</v>
      </c>
    </row>
    <row r="3982" spans="1:28" x14ac:dyDescent="0.45">
      <c r="A3982" t="s">
        <v>6098</v>
      </c>
      <c r="B3982" t="s">
        <v>8968</v>
      </c>
      <c r="C3982" t="s">
        <v>8968</v>
      </c>
      <c r="G3982" s="1">
        <v>-3884.257593227022</v>
      </c>
      <c r="H3982" s="1">
        <v>4.6307229910493002E-3</v>
      </c>
      <c r="K3982" s="4">
        <v>110724012</v>
      </c>
      <c r="L3982" s="5">
        <v>4525001</v>
      </c>
      <c r="M3982" s="6">
        <v>24.469389509999999</v>
      </c>
      <c r="AB3982" s="8" t="s">
        <v>7655</v>
      </c>
    </row>
    <row r="3983" spans="1:28" x14ac:dyDescent="0.45">
      <c r="A3983" t="s">
        <v>6098</v>
      </c>
      <c r="B3983" t="s">
        <v>8969</v>
      </c>
      <c r="C3983" t="s">
        <v>8969</v>
      </c>
      <c r="G3983" s="1">
        <v>-3862.2927565980372</v>
      </c>
      <c r="H3983" s="1">
        <v>5.4926805239077199E-3</v>
      </c>
      <c r="K3983" s="4">
        <v>110724012</v>
      </c>
      <c r="L3983" s="5">
        <v>4525001</v>
      </c>
      <c r="M3983" s="6">
        <v>24.469389509999999</v>
      </c>
      <c r="AB3983" s="8" t="s">
        <v>7655</v>
      </c>
    </row>
    <row r="3984" spans="1:28" x14ac:dyDescent="0.45">
      <c r="A3984" t="s">
        <v>6098</v>
      </c>
      <c r="B3984" t="s">
        <v>8970</v>
      </c>
      <c r="C3984" t="s">
        <v>8970</v>
      </c>
      <c r="G3984" s="1">
        <v>-3840.5137058488817</v>
      </c>
      <c r="H3984" s="1">
        <v>6.5056163848991096E-3</v>
      </c>
      <c r="K3984" s="4">
        <v>110724012</v>
      </c>
      <c r="L3984" s="5">
        <v>4525001</v>
      </c>
      <c r="M3984" s="6">
        <v>24.469389509999999</v>
      </c>
      <c r="AB3984" s="8" t="s">
        <v>7655</v>
      </c>
    </row>
    <row r="3985" spans="1:28" x14ac:dyDescent="0.45">
      <c r="A3985" t="s">
        <v>6098</v>
      </c>
      <c r="B3985" t="s">
        <v>8971</v>
      </c>
      <c r="C3985" t="s">
        <v>8971</v>
      </c>
      <c r="G3985" s="1">
        <v>-3818.9183516202579</v>
      </c>
      <c r="H3985" s="1">
        <v>7.6829419683214703E-3</v>
      </c>
      <c r="K3985" s="4">
        <v>110724012</v>
      </c>
      <c r="L3985" s="5">
        <v>4525001</v>
      </c>
      <c r="M3985" s="6">
        <v>24.469389509999999</v>
      </c>
      <c r="AB3985" s="8" t="s">
        <v>7655</v>
      </c>
    </row>
    <row r="3986" spans="1:28" x14ac:dyDescent="0.45">
      <c r="A3986" t="s">
        <v>6098</v>
      </c>
      <c r="B3986" t="s">
        <v>8972</v>
      </c>
      <c r="C3986" t="s">
        <v>8972</v>
      </c>
      <c r="G3986" s="1">
        <v>-3797.5046338418597</v>
      </c>
      <c r="H3986" s="1">
        <v>7.3879770958674004E-3</v>
      </c>
      <c r="K3986" s="4">
        <v>110724012</v>
      </c>
      <c r="L3986" s="5">
        <v>4525001</v>
      </c>
      <c r="M3986" s="6">
        <v>24.469389509999999</v>
      </c>
      <c r="AB3986" s="8" t="s">
        <v>7655</v>
      </c>
    </row>
    <row r="3987" spans="1:28" x14ac:dyDescent="0.45">
      <c r="A3987" t="s">
        <v>6098</v>
      </c>
      <c r="B3987" t="s">
        <v>8973</v>
      </c>
      <c r="C3987" t="s">
        <v>8973</v>
      </c>
      <c r="G3987" s="1">
        <v>-3776.2705212409178</v>
      </c>
      <c r="H3987" s="1">
        <v>6.1243091701459196E-3</v>
      </c>
      <c r="K3987" s="4">
        <v>110724012</v>
      </c>
      <c r="L3987" s="5">
        <v>4525001</v>
      </c>
      <c r="M3987" s="6">
        <v>24.469389509999999</v>
      </c>
      <c r="AB3987" s="8" t="s">
        <v>7655</v>
      </c>
    </row>
    <row r="3988" spans="1:28" x14ac:dyDescent="0.45">
      <c r="A3988" t="s">
        <v>6098</v>
      </c>
      <c r="B3988" t="s">
        <v>8974</v>
      </c>
      <c r="C3988" t="s">
        <v>8974</v>
      </c>
      <c r="G3988" s="1">
        <v>-3755.2140108606541</v>
      </c>
      <c r="H3988" s="1">
        <v>5.0366897405582801E-3</v>
      </c>
      <c r="K3988" s="4">
        <v>110724012</v>
      </c>
      <c r="L3988" s="5">
        <v>4525001</v>
      </c>
      <c r="M3988" s="6">
        <v>24.469389509999999</v>
      </c>
      <c r="AB3988" s="8" t="s">
        <v>7655</v>
      </c>
    </row>
    <row r="3989" spans="1:28" x14ac:dyDescent="0.45">
      <c r="A3989" t="s">
        <v>6098</v>
      </c>
      <c r="B3989" t="s">
        <v>8975</v>
      </c>
      <c r="C3989" t="s">
        <v>8975</v>
      </c>
      <c r="G3989" s="1">
        <v>-3734.3331275878868</v>
      </c>
      <c r="H3989" s="1">
        <v>4.1218695689901504E-3</v>
      </c>
      <c r="K3989" s="4">
        <v>110724012</v>
      </c>
      <c r="L3989" s="5">
        <v>4525001</v>
      </c>
      <c r="M3989" s="6">
        <v>24.469389509999999</v>
      </c>
      <c r="AB3989" s="8" t="s">
        <v>7655</v>
      </c>
    </row>
    <row r="3990" spans="1:28" x14ac:dyDescent="0.45">
      <c r="A3990" t="s">
        <v>6098</v>
      </c>
      <c r="B3990" t="s">
        <v>8976</v>
      </c>
      <c r="C3990" t="s">
        <v>8976</v>
      </c>
      <c r="G3990" s="1">
        <v>-3713.6259236897636</v>
      </c>
      <c r="H3990" s="1">
        <v>3.3646165434486701E-3</v>
      </c>
      <c r="K3990" s="4">
        <v>110724012</v>
      </c>
      <c r="L3990" s="5">
        <v>4525001</v>
      </c>
      <c r="M3990" s="6">
        <v>24.469389509999999</v>
      </c>
      <c r="AB3990" s="8" t="s">
        <v>7655</v>
      </c>
    </row>
    <row r="3991" spans="1:28" x14ac:dyDescent="0.45">
      <c r="A3991" t="s">
        <v>6098</v>
      </c>
      <c r="B3991" t="s">
        <v>8977</v>
      </c>
      <c r="C3991" t="s">
        <v>8977</v>
      </c>
      <c r="G3991" s="1">
        <v>-3693.0904783596097</v>
      </c>
      <c r="H3991" s="1">
        <v>2.7416206311259698E-3</v>
      </c>
      <c r="K3991" s="4">
        <v>110724012</v>
      </c>
      <c r="L3991" s="5">
        <v>4525001</v>
      </c>
      <c r="M3991" s="6">
        <v>24.469389509999999</v>
      </c>
      <c r="AB3991" s="8" t="s">
        <v>7655</v>
      </c>
    </row>
    <row r="3992" spans="1:28" x14ac:dyDescent="0.45">
      <c r="A3992" t="s">
        <v>6098</v>
      </c>
      <c r="B3992" t="s">
        <v>8978</v>
      </c>
      <c r="C3992" t="s">
        <v>8978</v>
      </c>
      <c r="G3992" s="1">
        <v>-3672.724897271481</v>
      </c>
      <c r="H3992" s="1">
        <v>2.2349940467259102E-3</v>
      </c>
      <c r="K3992" s="4">
        <v>110724012</v>
      </c>
      <c r="L3992" s="5">
        <v>4525001</v>
      </c>
      <c r="M3992" s="6">
        <v>24.469389509999999</v>
      </c>
      <c r="AB3992" s="8" t="s">
        <v>7655</v>
      </c>
    </row>
    <row r="3993" spans="1:28" x14ac:dyDescent="0.45">
      <c r="A3993" t="s">
        <v>6098</v>
      </c>
      <c r="B3993" t="s">
        <v>8979</v>
      </c>
      <c r="C3993" t="s">
        <v>8979</v>
      </c>
      <c r="G3993" s="1">
        <v>-3652.5273121432888</v>
      </c>
      <c r="H3993" s="1">
        <v>1.82063745366195E-3</v>
      </c>
      <c r="K3993" s="4">
        <v>110724012</v>
      </c>
      <c r="L3993" s="5">
        <v>4525001</v>
      </c>
      <c r="M3993" s="6">
        <v>24.469389509999999</v>
      </c>
      <c r="AB3993" s="8" t="s">
        <v>7655</v>
      </c>
    </row>
    <row r="3994" spans="1:28" x14ac:dyDescent="0.45">
      <c r="A3994" t="s">
        <v>6098</v>
      </c>
      <c r="B3994" t="s">
        <v>8980</v>
      </c>
      <c r="C3994" t="s">
        <v>8980</v>
      </c>
      <c r="G3994" s="1">
        <v>-3908.0225432968828</v>
      </c>
      <c r="H3994" s="1">
        <v>2.70726272938212E-3</v>
      </c>
      <c r="K3994" s="4">
        <v>110724012</v>
      </c>
      <c r="L3994" s="5">
        <v>4525001</v>
      </c>
      <c r="M3994" s="6">
        <v>24.469389509999999</v>
      </c>
      <c r="AB3994" s="8" t="s">
        <v>7655</v>
      </c>
    </row>
    <row r="3995" spans="1:28" x14ac:dyDescent="0.45">
      <c r="A3995" t="s">
        <v>6098</v>
      </c>
      <c r="B3995" t="s">
        <v>8981</v>
      </c>
      <c r="C3995" t="s">
        <v>8981</v>
      </c>
      <c r="G3995" s="1">
        <v>-3886.0236499417874</v>
      </c>
      <c r="H3995" s="1">
        <v>3.2272854347588898E-3</v>
      </c>
      <c r="K3995" s="4">
        <v>110724012</v>
      </c>
      <c r="L3995" s="5">
        <v>4525001</v>
      </c>
      <c r="M3995" s="6">
        <v>24.469389509999999</v>
      </c>
      <c r="AB3995" s="8" t="s">
        <v>7655</v>
      </c>
    </row>
    <row r="3996" spans="1:28" x14ac:dyDescent="0.45">
      <c r="A3996" t="s">
        <v>6098</v>
      </c>
      <c r="B3996" t="s">
        <v>8982</v>
      </c>
      <c r="C3996" t="s">
        <v>8982</v>
      </c>
      <c r="G3996" s="1">
        <v>-3864.2099881288068</v>
      </c>
      <c r="H3996" s="1">
        <v>3.83783629446463E-3</v>
      </c>
      <c r="K3996" s="4">
        <v>110724012</v>
      </c>
      <c r="L3996" s="5">
        <v>4525001</v>
      </c>
      <c r="M3996" s="6">
        <v>24.469389509999999</v>
      </c>
      <c r="AB3996" s="8" t="s">
        <v>7655</v>
      </c>
    </row>
    <row r="3997" spans="1:28" x14ac:dyDescent="0.45">
      <c r="A3997" t="s">
        <v>6098</v>
      </c>
      <c r="B3997" t="s">
        <v>8983</v>
      </c>
      <c r="C3997" t="s">
        <v>8983</v>
      </c>
      <c r="G3997" s="1">
        <v>-3842.5794841371385</v>
      </c>
      <c r="H3997" s="1">
        <v>4.56602051355151E-3</v>
      </c>
      <c r="K3997" s="4">
        <v>110724012</v>
      </c>
      <c r="L3997" s="5">
        <v>4525001</v>
      </c>
      <c r="M3997" s="6">
        <v>24.469389509999999</v>
      </c>
      <c r="AB3997" s="8" t="s">
        <v>7655</v>
      </c>
    </row>
    <row r="3998" spans="1:28" x14ac:dyDescent="0.45">
      <c r="A3998" t="s">
        <v>6098</v>
      </c>
      <c r="B3998" t="s">
        <v>8984</v>
      </c>
      <c r="C3998" t="s">
        <v>8984</v>
      </c>
      <c r="G3998" s="1">
        <v>-3821.1300931848014</v>
      </c>
      <c r="H3998" s="1">
        <v>5.4210955692380802E-3</v>
      </c>
      <c r="K3998" s="4">
        <v>110724012</v>
      </c>
      <c r="L3998" s="5">
        <v>4525001</v>
      </c>
      <c r="M3998" s="6">
        <v>24.469389509999999</v>
      </c>
      <c r="AB3998" s="8" t="s">
        <v>7655</v>
      </c>
    </row>
    <row r="3999" spans="1:28" x14ac:dyDescent="0.45">
      <c r="A3999" t="s">
        <v>6098</v>
      </c>
      <c r="B3999" t="s">
        <v>8985</v>
      </c>
      <c r="C3999" t="s">
        <v>8985</v>
      </c>
      <c r="G3999" s="1">
        <v>-3799.8597989454947</v>
      </c>
      <c r="H3999" s="1">
        <v>6.42732420198371E-3</v>
      </c>
      <c r="K3999" s="4">
        <v>110724012</v>
      </c>
      <c r="L3999" s="5">
        <v>4525001</v>
      </c>
      <c r="M3999" s="6">
        <v>24.469389509999999</v>
      </c>
      <c r="AB3999" s="8" t="s">
        <v>7655</v>
      </c>
    </row>
    <row r="4000" spans="1:28" x14ac:dyDescent="0.45">
      <c r="A4000" t="s">
        <v>6098</v>
      </c>
      <c r="B4000" t="s">
        <v>8986</v>
      </c>
      <c r="C4000" t="s">
        <v>8986</v>
      </c>
      <c r="G4000" s="1">
        <v>-3778.7666130746279</v>
      </c>
      <c r="H4000" s="1">
        <v>7.5975258309761004E-3</v>
      </c>
      <c r="K4000" s="4">
        <v>110724012</v>
      </c>
      <c r="L4000" s="5">
        <v>4525001</v>
      </c>
      <c r="M4000" s="6">
        <v>24.469389509999999</v>
      </c>
      <c r="AB4000" s="8" t="s">
        <v>7655</v>
      </c>
    </row>
    <row r="4001" spans="1:28" x14ac:dyDescent="0.45">
      <c r="A4001" t="s">
        <v>6098</v>
      </c>
      <c r="B4001" t="s">
        <v>8987</v>
      </c>
      <c r="C4001" t="s">
        <v>8987</v>
      </c>
      <c r="G4001" s="1">
        <v>-3757.8485747446116</v>
      </c>
      <c r="H4001" s="1">
        <v>7.1133149900128399E-3</v>
      </c>
      <c r="K4001" s="4">
        <v>110724012</v>
      </c>
      <c r="L4001" s="5">
        <v>4525001</v>
      </c>
      <c r="M4001" s="6">
        <v>24.469389509999999</v>
      </c>
      <c r="AB4001" s="8" t="s">
        <v>7655</v>
      </c>
    </row>
    <row r="4002" spans="1:28" x14ac:dyDescent="0.45">
      <c r="A4002" t="s">
        <v>6098</v>
      </c>
      <c r="B4002" t="s">
        <v>8988</v>
      </c>
      <c r="C4002" t="s">
        <v>8988</v>
      </c>
      <c r="G4002" s="1">
        <v>-3737.1037501891997</v>
      </c>
      <c r="H4002" s="1">
        <v>5.8775597915704603E-3</v>
      </c>
      <c r="K4002" s="4">
        <v>110724012</v>
      </c>
      <c r="L4002" s="5">
        <v>4525001</v>
      </c>
      <c r="M4002" s="6">
        <v>24.469389509999999</v>
      </c>
      <c r="AB4002" s="8" t="s">
        <v>7655</v>
      </c>
    </row>
    <row r="4003" spans="1:28" x14ac:dyDescent="0.45">
      <c r="A4003" t="s">
        <v>6098</v>
      </c>
      <c r="B4003" t="s">
        <v>8989</v>
      </c>
      <c r="C4003" t="s">
        <v>8989</v>
      </c>
      <c r="G4003" s="1">
        <v>-3716.5302322565863</v>
      </c>
      <c r="H4003" s="1">
        <v>4.8166884101650698E-3</v>
      </c>
      <c r="K4003" s="4">
        <v>110724012</v>
      </c>
      <c r="L4003" s="5">
        <v>4525001</v>
      </c>
      <c r="M4003" s="6">
        <v>24.469389509999999</v>
      </c>
      <c r="AB4003" s="8" t="s">
        <v>7655</v>
      </c>
    </row>
    <row r="4004" spans="1:28" x14ac:dyDescent="0.45">
      <c r="A4004" t="s">
        <v>6098</v>
      </c>
      <c r="B4004" t="s">
        <v>8990</v>
      </c>
      <c r="C4004" t="s">
        <v>8990</v>
      </c>
      <c r="G4004" s="1">
        <v>-3696.1261399709729</v>
      </c>
      <c r="H4004" s="1">
        <v>3.9294204991546303E-3</v>
      </c>
      <c r="K4004" s="4">
        <v>110724012</v>
      </c>
      <c r="L4004" s="5">
        <v>4525001</v>
      </c>
      <c r="M4004" s="6">
        <v>24.469389509999999</v>
      </c>
      <c r="AB4004" s="8" t="s">
        <v>7655</v>
      </c>
    </row>
    <row r="4005" spans="1:28" x14ac:dyDescent="0.45">
      <c r="A4005" t="s">
        <v>6098</v>
      </c>
      <c r="B4005" t="s">
        <v>8991</v>
      </c>
      <c r="C4005" t="s">
        <v>8991</v>
      </c>
      <c r="G4005" s="1">
        <v>-3675.8896181026212</v>
      </c>
      <c r="H4005" s="1">
        <v>3.1970032259319198E-3</v>
      </c>
      <c r="K4005" s="4">
        <v>110724012</v>
      </c>
      <c r="L4005" s="5">
        <v>4525001</v>
      </c>
      <c r="M4005" s="6">
        <v>24.469389509999999</v>
      </c>
      <c r="AB4005" s="8" t="s">
        <v>7655</v>
      </c>
    </row>
    <row r="4006" spans="1:28" x14ac:dyDescent="0.45">
      <c r="A4006" t="s">
        <v>6098</v>
      </c>
      <c r="B4006" t="s">
        <v>8992</v>
      </c>
      <c r="C4006" t="s">
        <v>8992</v>
      </c>
      <c r="G4006" s="1">
        <v>-3655.8188367462408</v>
      </c>
      <c r="H4006" s="1">
        <v>2.59666103981037E-3</v>
      </c>
      <c r="K4006" s="4">
        <v>110724012</v>
      </c>
      <c r="L4006" s="5">
        <v>4525001</v>
      </c>
      <c r="M4006" s="6">
        <v>24.469389509999999</v>
      </c>
      <c r="AB4006" s="8" t="s">
        <v>7655</v>
      </c>
    </row>
    <row r="4007" spans="1:28" x14ac:dyDescent="0.45">
      <c r="A4007" t="s">
        <v>6098</v>
      </c>
      <c r="B4007" t="s">
        <v>8993</v>
      </c>
      <c r="C4007" t="s">
        <v>8993</v>
      </c>
      <c r="G4007" s="1">
        <v>-3635.9119909071551</v>
      </c>
      <c r="H4007" s="1">
        <v>2.1103387987989998E-3</v>
      </c>
      <c r="K4007" s="4">
        <v>110724012</v>
      </c>
      <c r="L4007" s="5">
        <v>4525001</v>
      </c>
      <c r="M4007" s="6">
        <v>24.469389509999999</v>
      </c>
      <c r="AB4007" s="8" t="s">
        <v>7655</v>
      </c>
    </row>
    <row r="4008" spans="1:28" x14ac:dyDescent="0.45">
      <c r="A4008" t="s">
        <v>6098</v>
      </c>
      <c r="B4008" t="s">
        <v>8994</v>
      </c>
      <c r="C4008" t="s">
        <v>8994</v>
      </c>
      <c r="G4008" s="1">
        <v>-3616.1673000956512</v>
      </c>
      <c r="H4008" s="1">
        <v>1.71395003901897E-3</v>
      </c>
      <c r="K4008" s="4">
        <v>110724012</v>
      </c>
      <c r="L4008" s="5">
        <v>4525001</v>
      </c>
      <c r="M4008" s="6">
        <v>24.469389509999999</v>
      </c>
      <c r="AB4008" s="8" t="s">
        <v>7655</v>
      </c>
    </row>
    <row r="4009" spans="1:28" x14ac:dyDescent="0.45">
      <c r="A4009" t="s">
        <v>6098</v>
      </c>
      <c r="B4009" t="s">
        <v>8995</v>
      </c>
      <c r="C4009" t="s">
        <v>8995</v>
      </c>
      <c r="G4009" s="1">
        <v>-3841.8763580496334</v>
      </c>
      <c r="H4009" s="1">
        <v>3.1146032661803001E-3</v>
      </c>
      <c r="K4009" s="4">
        <v>110724012</v>
      </c>
      <c r="L4009" s="5">
        <v>4525001</v>
      </c>
      <c r="M4009" s="6">
        <v>24.469389509999999</v>
      </c>
      <c r="AB4009" s="8" t="s">
        <v>7655</v>
      </c>
    </row>
    <row r="4010" spans="1:28" x14ac:dyDescent="0.45">
      <c r="A4010" t="s">
        <v>6098</v>
      </c>
      <c r="B4010" t="s">
        <v>8996</v>
      </c>
      <c r="C4010" t="s">
        <v>8996</v>
      </c>
      <c r="G4010" s="1">
        <v>-3820.6055731163488</v>
      </c>
      <c r="H4010" s="1">
        <v>3.70798335704434E-3</v>
      </c>
      <c r="K4010" s="4">
        <v>110724012</v>
      </c>
      <c r="L4010" s="5">
        <v>4525001</v>
      </c>
      <c r="M4010" s="6">
        <v>24.469389509999999</v>
      </c>
      <c r="AB4010" s="8" t="s">
        <v>7655</v>
      </c>
    </row>
    <row r="4011" spans="1:28" x14ac:dyDescent="0.45">
      <c r="A4011" t="s">
        <v>6098</v>
      </c>
      <c r="B4011" t="s">
        <v>8997</v>
      </c>
      <c r="C4011" t="s">
        <v>8997</v>
      </c>
      <c r="G4011" s="1">
        <v>-3799.5109509180029</v>
      </c>
      <c r="H4011" s="1">
        <v>4.4167556169079497E-3</v>
      </c>
      <c r="K4011" s="4">
        <v>110724012</v>
      </c>
      <c r="L4011" s="5">
        <v>4525001</v>
      </c>
      <c r="M4011" s="6">
        <v>24.469389509999999</v>
      </c>
      <c r="AB4011" s="8" t="s">
        <v>7655</v>
      </c>
    </row>
    <row r="4012" spans="1:28" x14ac:dyDescent="0.45">
      <c r="A4012" t="s">
        <v>6098</v>
      </c>
      <c r="B4012" t="s">
        <v>8998</v>
      </c>
      <c r="C4012" t="s">
        <v>8998</v>
      </c>
      <c r="G4012" s="1">
        <v>-3778.5905515260215</v>
      </c>
      <c r="H4012" s="1">
        <v>5.2492916247310999E-3</v>
      </c>
      <c r="K4012" s="4">
        <v>110724012</v>
      </c>
      <c r="L4012" s="5">
        <v>4525001</v>
      </c>
      <c r="M4012" s="6">
        <v>24.469389509999999</v>
      </c>
      <c r="AB4012" s="8" t="s">
        <v>7655</v>
      </c>
    </row>
    <row r="4013" spans="1:28" x14ac:dyDescent="0.45">
      <c r="A4013" t="s">
        <v>6098</v>
      </c>
      <c r="B4013" t="s">
        <v>8999</v>
      </c>
      <c r="C4013" t="s">
        <v>8999</v>
      </c>
      <c r="G4013" s="1">
        <v>-3757.8424616418492</v>
      </c>
      <c r="H4013" s="1">
        <v>6.2310602297467304E-3</v>
      </c>
      <c r="K4013" s="4">
        <v>110724012</v>
      </c>
      <c r="L4013" s="5">
        <v>4525001</v>
      </c>
      <c r="M4013" s="6">
        <v>24.469389509999999</v>
      </c>
      <c r="AB4013" s="8" t="s">
        <v>7655</v>
      </c>
    </row>
    <row r="4014" spans="1:28" x14ac:dyDescent="0.45">
      <c r="A4014" t="s">
        <v>6098</v>
      </c>
      <c r="B4014" t="s">
        <v>9000</v>
      </c>
      <c r="C4014" t="s">
        <v>9000</v>
      </c>
      <c r="G4014" s="1">
        <v>-3737.2647941595769</v>
      </c>
      <c r="H4014" s="1">
        <v>7.3748654595826198E-3</v>
      </c>
      <c r="K4014" s="4">
        <v>110724012</v>
      </c>
      <c r="L4014" s="5">
        <v>4525001</v>
      </c>
      <c r="M4014" s="6">
        <v>24.469389509999999</v>
      </c>
      <c r="AB4014" s="8" t="s">
        <v>7655</v>
      </c>
    </row>
    <row r="4015" spans="1:28" x14ac:dyDescent="0.45">
      <c r="A4015" t="s">
        <v>6098</v>
      </c>
      <c r="B4015" t="s">
        <v>9001</v>
      </c>
      <c r="C4015" t="s">
        <v>9001</v>
      </c>
      <c r="G4015" s="1">
        <v>-3716.8556877369651</v>
      </c>
      <c r="H4015" s="1">
        <v>8.6972112685333395E-3</v>
      </c>
      <c r="K4015" s="4">
        <v>110724012</v>
      </c>
      <c r="L4015" s="5">
        <v>4525001</v>
      </c>
      <c r="M4015" s="6">
        <v>24.469389509999999</v>
      </c>
      <c r="AB4015" s="8" t="s">
        <v>7655</v>
      </c>
    </row>
    <row r="4016" spans="1:28" x14ac:dyDescent="0.45">
      <c r="A4016" t="s">
        <v>6098</v>
      </c>
      <c r="B4016" t="s">
        <v>9002</v>
      </c>
      <c r="C4016" t="s">
        <v>9002</v>
      </c>
      <c r="G4016" s="1">
        <v>-3696.6133063742068</v>
      </c>
      <c r="H4016" s="1">
        <v>5.7502194261472E-3</v>
      </c>
      <c r="K4016" s="4">
        <v>110724012</v>
      </c>
      <c r="L4016" s="5">
        <v>4525001</v>
      </c>
      <c r="M4016" s="6">
        <v>24.469389509999999</v>
      </c>
      <c r="AB4016" s="8" t="s">
        <v>7655</v>
      </c>
    </row>
    <row r="4017" spans="1:28" x14ac:dyDescent="0.45">
      <c r="A4017" t="s">
        <v>6098</v>
      </c>
      <c r="B4017" t="s">
        <v>9003</v>
      </c>
      <c r="C4017" t="s">
        <v>9003</v>
      </c>
      <c r="G4017" s="1">
        <v>-3676.5358390013207</v>
      </c>
      <c r="H4017" s="1">
        <v>4.69896240542865E-3</v>
      </c>
      <c r="K4017" s="4">
        <v>110724012</v>
      </c>
      <c r="L4017" s="5">
        <v>4525001</v>
      </c>
      <c r="M4017" s="6">
        <v>24.469389509999999</v>
      </c>
      <c r="AB4017" s="8" t="s">
        <v>7655</v>
      </c>
    </row>
    <row r="4018" spans="1:28" x14ac:dyDescent="0.45">
      <c r="A4018" t="s">
        <v>6098</v>
      </c>
      <c r="B4018" t="s">
        <v>9004</v>
      </c>
      <c r="C4018" t="s">
        <v>9004</v>
      </c>
      <c r="G4018" s="1">
        <v>-3656.6214990728104</v>
      </c>
      <c r="H4018" s="1">
        <v>3.8211790816974002E-3</v>
      </c>
      <c r="K4018" s="4">
        <v>110724012</v>
      </c>
      <c r="L4018" s="5">
        <v>4525001</v>
      </c>
      <c r="M4018" s="6">
        <v>24.469389509999999</v>
      </c>
      <c r="AB4018" s="8" t="s">
        <v>7655</v>
      </c>
    </row>
    <row r="4019" spans="1:28" x14ac:dyDescent="0.45">
      <c r="A4019" t="s">
        <v>6098</v>
      </c>
      <c r="B4019" t="s">
        <v>9005</v>
      </c>
      <c r="C4019" t="s">
        <v>9005</v>
      </c>
      <c r="G4019" s="1">
        <v>-3636.8685241704065</v>
      </c>
      <c r="H4019" s="1">
        <v>3.0986472197938601E-3</v>
      </c>
      <c r="K4019" s="4">
        <v>110724012</v>
      </c>
      <c r="L4019" s="5">
        <v>4525001</v>
      </c>
      <c r="M4019" s="6">
        <v>24.469389509999999</v>
      </c>
      <c r="AB4019" s="8" t="s">
        <v>7655</v>
      </c>
    </row>
    <row r="4020" spans="1:28" x14ac:dyDescent="0.45">
      <c r="A4020" t="s">
        <v>6098</v>
      </c>
      <c r="B4020" t="s">
        <v>9006</v>
      </c>
      <c r="C4020" t="s">
        <v>9006</v>
      </c>
      <c r="G4020" s="1">
        <v>-3617.2751756129583</v>
      </c>
      <c r="H4020" s="1">
        <v>2.50972645125683E-3</v>
      </c>
      <c r="K4020" s="4">
        <v>110724012</v>
      </c>
      <c r="L4020" s="5">
        <v>4525001</v>
      </c>
      <c r="M4020" s="6">
        <v>24.469389509999999</v>
      </c>
      <c r="AB4020" s="8" t="s">
        <v>7655</v>
      </c>
    </row>
    <row r="4021" spans="1:28" x14ac:dyDescent="0.45">
      <c r="A4021" t="s">
        <v>6098</v>
      </c>
      <c r="B4021" t="s">
        <v>9007</v>
      </c>
      <c r="C4021" t="s">
        <v>9007</v>
      </c>
      <c r="G4021" s="1">
        <v>-3597.8397380738993</v>
      </c>
      <c r="H4021" s="1">
        <v>2.0327458055823598E-3</v>
      </c>
      <c r="K4021" s="4">
        <v>110724012</v>
      </c>
      <c r="L4021" s="5">
        <v>4525001</v>
      </c>
      <c r="M4021" s="6">
        <v>24.469389509999999</v>
      </c>
      <c r="AB4021" s="8" t="s">
        <v>7655</v>
      </c>
    </row>
    <row r="4022" spans="1:28" x14ac:dyDescent="0.45">
      <c r="A4022" t="s">
        <v>6098</v>
      </c>
      <c r="B4022" t="s">
        <v>9008</v>
      </c>
      <c r="C4022" t="s">
        <v>9008</v>
      </c>
      <c r="G4022" s="1">
        <v>-3578.5605192057824</v>
      </c>
      <c r="H4022" s="1">
        <v>1.64568506251875E-3</v>
      </c>
      <c r="K4022" s="4">
        <v>110724012</v>
      </c>
      <c r="L4022" s="5">
        <v>4525001</v>
      </c>
      <c r="M4022" s="6">
        <v>24.469389509999999</v>
      </c>
      <c r="AB4022" s="8" t="s">
        <v>7655</v>
      </c>
    </row>
    <row r="4023" spans="1:28" x14ac:dyDescent="0.45">
      <c r="A4023" t="s">
        <v>6098</v>
      </c>
      <c r="B4023" t="s">
        <v>9009</v>
      </c>
      <c r="C4023" t="s">
        <v>9009</v>
      </c>
      <c r="G4023" s="1">
        <v>-3559.4358492719371</v>
      </c>
      <c r="H4023" s="1">
        <v>1.3309395413437701E-3</v>
      </c>
      <c r="K4023" s="4">
        <v>110724012</v>
      </c>
      <c r="L4023" s="5">
        <v>4525001</v>
      </c>
      <c r="M4023" s="6">
        <v>24.469389509999999</v>
      </c>
      <c r="AB4023" s="8" t="s">
        <v>7655</v>
      </c>
    </row>
    <row r="4024" spans="1:28" x14ac:dyDescent="0.45">
      <c r="A4024" t="s">
        <v>6098</v>
      </c>
      <c r="B4024" t="s">
        <v>9010</v>
      </c>
      <c r="C4024" t="s">
        <v>9010</v>
      </c>
      <c r="G4024" s="1">
        <v>-3611.3432685571042</v>
      </c>
      <c r="H4024" s="1">
        <v>3.5615453866115298E-3</v>
      </c>
      <c r="K4024" s="4">
        <v>110724012</v>
      </c>
      <c r="L4024" s="5">
        <v>4525001</v>
      </c>
      <c r="M4024" s="6">
        <v>24.469389509999999</v>
      </c>
      <c r="AB4024" s="8" t="s">
        <v>7655</v>
      </c>
    </row>
    <row r="4025" spans="1:28" x14ac:dyDescent="0.45">
      <c r="A4025" t="s">
        <v>6098</v>
      </c>
      <c r="B4025" t="s">
        <v>9011</v>
      </c>
      <c r="C4025" t="s">
        <v>9011</v>
      </c>
      <c r="G4025" s="1">
        <v>-3592.4093258155176</v>
      </c>
      <c r="H4025" s="1">
        <v>4.2210575680836099E-3</v>
      </c>
      <c r="K4025" s="4">
        <v>110724012</v>
      </c>
      <c r="L4025" s="5">
        <v>4525001</v>
      </c>
      <c r="M4025" s="6">
        <v>24.469389509999999</v>
      </c>
      <c r="AB4025" s="8" t="s">
        <v>7655</v>
      </c>
    </row>
    <row r="4026" spans="1:28" x14ac:dyDescent="0.45">
      <c r="A4026" t="s">
        <v>6098</v>
      </c>
      <c r="B4026" t="s">
        <v>9012</v>
      </c>
      <c r="C4026" t="s">
        <v>9012</v>
      </c>
      <c r="G4026" s="1">
        <v>-3573.6238970637892</v>
      </c>
      <c r="H4026" s="1">
        <v>4.9921967542993096E-3</v>
      </c>
      <c r="K4026" s="4">
        <v>110724012</v>
      </c>
      <c r="L4026" s="5">
        <v>4525001</v>
      </c>
      <c r="M4026" s="6">
        <v>24.469389509999999</v>
      </c>
      <c r="AB4026" s="8" t="s">
        <v>7655</v>
      </c>
    </row>
    <row r="4027" spans="1:28" x14ac:dyDescent="0.45">
      <c r="A4027" t="s">
        <v>6098</v>
      </c>
      <c r="B4027" t="s">
        <v>9013</v>
      </c>
      <c r="C4027" t="s">
        <v>9013</v>
      </c>
      <c r="G4027" s="1">
        <v>-3554.985433135299</v>
      </c>
      <c r="H4027" s="1">
        <v>5.8991159149814499E-3</v>
      </c>
      <c r="K4027" s="4">
        <v>110724012</v>
      </c>
      <c r="L4027" s="5">
        <v>4525001</v>
      </c>
      <c r="M4027" s="6">
        <v>24.469389509999999</v>
      </c>
      <c r="AB4027" s="8" t="s">
        <v>7655</v>
      </c>
    </row>
    <row r="4028" spans="1:28" x14ac:dyDescent="0.45">
      <c r="A4028" t="s">
        <v>6098</v>
      </c>
      <c r="B4028" t="s">
        <v>9014</v>
      </c>
      <c r="C4028" t="s">
        <v>9014</v>
      </c>
      <c r="G4028" s="1">
        <v>-3536.4924050102304</v>
      </c>
      <c r="H4028" s="1">
        <v>6.95297008634018E-3</v>
      </c>
      <c r="K4028" s="4">
        <v>110724012</v>
      </c>
      <c r="L4028" s="5">
        <v>4525001</v>
      </c>
      <c r="M4028" s="6">
        <v>24.469389509999999</v>
      </c>
      <c r="AB4028" s="8" t="s">
        <v>7655</v>
      </c>
    </row>
    <row r="4029" spans="1:28" x14ac:dyDescent="0.45">
      <c r="A4029" t="s">
        <v>6098</v>
      </c>
      <c r="B4029" t="s">
        <v>9015</v>
      </c>
      <c r="C4029" t="s">
        <v>9015</v>
      </c>
      <c r="G4029" s="1">
        <v>-3518.1433035021041</v>
      </c>
      <c r="H4029" s="1">
        <v>8.1699843185187998E-3</v>
      </c>
      <c r="K4029" s="4">
        <v>110724012</v>
      </c>
      <c r="L4029" s="5">
        <v>4525001</v>
      </c>
      <c r="M4029" s="6">
        <v>24.469389509999999</v>
      </c>
      <c r="AB4029" s="8" t="s">
        <v>7655</v>
      </c>
    </row>
    <row r="4030" spans="1:28" x14ac:dyDescent="0.45">
      <c r="A4030" t="s">
        <v>6098</v>
      </c>
      <c r="B4030" t="s">
        <v>9016</v>
      </c>
      <c r="C4030" t="s">
        <v>9016</v>
      </c>
      <c r="G4030" s="1">
        <v>-3499.936638949775</v>
      </c>
      <c r="H4030" s="1">
        <v>9.5574729229709506E-3</v>
      </c>
      <c r="K4030" s="4">
        <v>110724012</v>
      </c>
      <c r="L4030" s="5">
        <v>4525001</v>
      </c>
      <c r="M4030" s="6">
        <v>24.469389509999999</v>
      </c>
      <c r="AB4030" s="8" t="s">
        <v>7655</v>
      </c>
    </row>
    <row r="4031" spans="1:28" x14ac:dyDescent="0.45">
      <c r="A4031" t="s">
        <v>6098</v>
      </c>
      <c r="B4031" t="s">
        <v>9017</v>
      </c>
      <c r="C4031" t="s">
        <v>9017</v>
      </c>
      <c r="G4031" s="1">
        <v>-3481.8709409151111</v>
      </c>
      <c r="H4031" s="1">
        <v>4.84261417132879E-3</v>
      </c>
      <c r="K4031" s="4">
        <v>110724012</v>
      </c>
      <c r="L4031" s="5">
        <v>4525001</v>
      </c>
      <c r="M4031" s="6">
        <v>24.469389509999999</v>
      </c>
      <c r="AB4031" s="8" t="s">
        <v>7655</v>
      </c>
    </row>
    <row r="4032" spans="1:28" x14ac:dyDescent="0.45">
      <c r="A4032" t="s">
        <v>6098</v>
      </c>
      <c r="B4032" t="s">
        <v>9018</v>
      </c>
      <c r="C4032" t="s">
        <v>9018</v>
      </c>
      <c r="G4032" s="1">
        <v>-3463.9447578860795</v>
      </c>
      <c r="H4032" s="1">
        <v>3.9596518265927402E-3</v>
      </c>
      <c r="K4032" s="4">
        <v>110724012</v>
      </c>
      <c r="L4032" s="5">
        <v>4525001</v>
      </c>
      <c r="M4032" s="6">
        <v>24.469389509999999</v>
      </c>
      <c r="AB4032" s="8" t="s">
        <v>7655</v>
      </c>
    </row>
    <row r="4033" spans="1:28" x14ac:dyDescent="0.45">
      <c r="A4033" t="s">
        <v>6098</v>
      </c>
      <c r="B4033" t="s">
        <v>9019</v>
      </c>
      <c r="C4033" t="s">
        <v>9019</v>
      </c>
      <c r="G4033" s="1">
        <v>-3446.1566569851871</v>
      </c>
      <c r="H4033" s="1">
        <v>3.2286112668097602E-3</v>
      </c>
      <c r="K4033" s="4">
        <v>110724012</v>
      </c>
      <c r="L4033" s="5">
        <v>4525001</v>
      </c>
      <c r="M4033" s="6">
        <v>24.469389509999999</v>
      </c>
      <c r="AB4033" s="8" t="s">
        <v>7655</v>
      </c>
    </row>
    <row r="4034" spans="1:28" x14ac:dyDescent="0.45">
      <c r="A4034" t="s">
        <v>6098</v>
      </c>
      <c r="B4034" t="s">
        <v>9020</v>
      </c>
      <c r="C4034" t="s">
        <v>9020</v>
      </c>
      <c r="G4034" s="1">
        <v>-3428.5052236831325</v>
      </c>
      <c r="H4034" s="1">
        <v>2.6309625223067501E-3</v>
      </c>
      <c r="K4034" s="4">
        <v>110724012</v>
      </c>
      <c r="L4034" s="5">
        <v>4525001</v>
      </c>
      <c r="M4034" s="6">
        <v>24.469389509999999</v>
      </c>
      <c r="AB4034" s="8" t="s">
        <v>7655</v>
      </c>
    </row>
    <row r="4035" spans="1:28" x14ac:dyDescent="0.45">
      <c r="A4035" t="s">
        <v>6098</v>
      </c>
      <c r="B4035" t="s">
        <v>9021</v>
      </c>
      <c r="C4035" t="s">
        <v>9021</v>
      </c>
      <c r="G4035" s="1">
        <v>-3410.9890615175782</v>
      </c>
      <c r="H4035" s="1">
        <v>2.1413894937256598E-3</v>
      </c>
      <c r="K4035" s="4">
        <v>110724012</v>
      </c>
      <c r="L4035" s="5">
        <v>4525001</v>
      </c>
      <c r="M4035" s="6">
        <v>24.469389509999999</v>
      </c>
      <c r="AB4035" s="8" t="s">
        <v>7655</v>
      </c>
    </row>
    <row r="4036" spans="1:28" x14ac:dyDescent="0.45">
      <c r="A4036" t="s">
        <v>6098</v>
      </c>
      <c r="B4036" t="s">
        <v>9022</v>
      </c>
      <c r="C4036" t="s">
        <v>9022</v>
      </c>
      <c r="G4036" s="1">
        <v>-3393.6067918169647</v>
      </c>
      <c r="H4036" s="1">
        <v>1.74160078315873E-3</v>
      </c>
      <c r="K4036" s="4">
        <v>110724012</v>
      </c>
      <c r="L4036" s="5">
        <v>4525001</v>
      </c>
      <c r="M4036" s="6">
        <v>24.469389509999999</v>
      </c>
      <c r="AB4036" s="8" t="s">
        <v>7655</v>
      </c>
    </row>
    <row r="4037" spans="1:28" x14ac:dyDescent="0.45">
      <c r="A4037" t="s">
        <v>6098</v>
      </c>
      <c r="B4037" t="s">
        <v>9023</v>
      </c>
      <c r="C4037" t="s">
        <v>9023</v>
      </c>
      <c r="G4037" s="1">
        <v>-3376.3570534292066</v>
      </c>
      <c r="H4037" s="1">
        <v>1.4175785081631E-3</v>
      </c>
      <c r="K4037" s="4">
        <v>110724012</v>
      </c>
      <c r="L4037" s="5">
        <v>4525001</v>
      </c>
      <c r="M4037" s="6">
        <v>24.469389509999999</v>
      </c>
      <c r="AB4037" s="8" t="s">
        <v>7655</v>
      </c>
    </row>
    <row r="4038" spans="1:28" x14ac:dyDescent="0.45">
      <c r="A4038" t="s">
        <v>6098</v>
      </c>
      <c r="B4038" t="s">
        <v>9024</v>
      </c>
      <c r="C4038" t="s">
        <v>9024</v>
      </c>
      <c r="G4038" s="1">
        <v>-3359.2385024552163</v>
      </c>
      <c r="H4038" s="1">
        <v>1.1494169404288499E-3</v>
      </c>
      <c r="K4038" s="4">
        <v>110724012</v>
      </c>
      <c r="L4038" s="5">
        <v>4525001</v>
      </c>
      <c r="M4038" s="6">
        <v>24.469389509999999</v>
      </c>
      <c r="AB4038" s="8" t="s">
        <v>7655</v>
      </c>
    </row>
    <row r="4039" spans="1:28" x14ac:dyDescent="0.45">
      <c r="A4039" t="s">
        <v>6098</v>
      </c>
      <c r="B4039" t="s">
        <v>9025</v>
      </c>
      <c r="C4039" t="s">
        <v>9025</v>
      </c>
      <c r="G4039" s="1">
        <v>-3851.4622817311711</v>
      </c>
      <c r="H4039" s="1">
        <v>3.0687052103687399E-3</v>
      </c>
      <c r="K4039" s="4">
        <v>110724012</v>
      </c>
      <c r="L4039" s="5">
        <v>4525001</v>
      </c>
      <c r="M4039" s="6">
        <v>24.469389509999999</v>
      </c>
      <c r="AB4039" s="8" t="s">
        <v>7655</v>
      </c>
    </row>
    <row r="4040" spans="1:28" x14ac:dyDescent="0.45">
      <c r="A4040" t="s">
        <v>6098</v>
      </c>
      <c r="B4040" t="s">
        <v>9026</v>
      </c>
      <c r="C4040" t="s">
        <v>9026</v>
      </c>
      <c r="G4040" s="1">
        <v>-3830.1083347148019</v>
      </c>
      <c r="H4040" s="1">
        <v>3.6878242438137198E-3</v>
      </c>
      <c r="K4040" s="4">
        <v>110724012</v>
      </c>
      <c r="L4040" s="5">
        <v>4525001</v>
      </c>
      <c r="M4040" s="6">
        <v>24.469389509999999</v>
      </c>
      <c r="AB4040" s="8" t="s">
        <v>7655</v>
      </c>
    </row>
    <row r="4041" spans="1:28" x14ac:dyDescent="0.45">
      <c r="A4041" t="s">
        <v>6098</v>
      </c>
      <c r="B4041" t="s">
        <v>9027</v>
      </c>
      <c r="C4041" t="s">
        <v>9027</v>
      </c>
      <c r="G4041" s="1">
        <v>-3808.9314880304155</v>
      </c>
      <c r="H4041" s="1">
        <v>4.4229564835884701E-3</v>
      </c>
      <c r="K4041" s="4">
        <v>110724012</v>
      </c>
      <c r="L4041" s="5">
        <v>4525001</v>
      </c>
      <c r="M4041" s="6">
        <v>24.469389509999999</v>
      </c>
      <c r="AB4041" s="8" t="s">
        <v>7655</v>
      </c>
    </row>
    <row r="4042" spans="1:28" x14ac:dyDescent="0.45">
      <c r="A4042" t="s">
        <v>6098</v>
      </c>
      <c r="B4042" t="s">
        <v>9028</v>
      </c>
      <c r="C4042" t="s">
        <v>9028</v>
      </c>
      <c r="G4042" s="1">
        <v>-3787.9297886876284</v>
      </c>
      <c r="H4042" s="1">
        <v>5.2990816643076798E-3</v>
      </c>
      <c r="K4042" s="4">
        <v>110724012</v>
      </c>
      <c r="L4042" s="5">
        <v>4525001</v>
      </c>
      <c r="M4042" s="6">
        <v>24.469389509999999</v>
      </c>
      <c r="AB4042" s="8" t="s">
        <v>7655</v>
      </c>
    </row>
    <row r="4043" spans="1:28" x14ac:dyDescent="0.45">
      <c r="A4043" t="s">
        <v>6098</v>
      </c>
      <c r="B4043" t="s">
        <v>9029</v>
      </c>
      <c r="C4043" t="s">
        <v>9029</v>
      </c>
      <c r="G4043" s="1">
        <v>-3767.1013105431052</v>
      </c>
      <c r="H4043" s="1">
        <v>6.3347686656492997E-3</v>
      </c>
      <c r="K4043" s="4">
        <v>110724012</v>
      </c>
      <c r="L4043" s="5">
        <v>4525001</v>
      </c>
      <c r="M4043" s="6">
        <v>24.469389509999999</v>
      </c>
      <c r="AB4043" s="8" t="s">
        <v>7655</v>
      </c>
    </row>
    <row r="4044" spans="1:28" x14ac:dyDescent="0.45">
      <c r="A4044" t="s">
        <v>6098</v>
      </c>
      <c r="B4044" t="s">
        <v>9030</v>
      </c>
      <c r="C4044" t="s">
        <v>9030</v>
      </c>
      <c r="G4044" s="1">
        <v>-3746.444153858748</v>
      </c>
      <c r="H4044" s="1">
        <v>7.5528213212993703E-3</v>
      </c>
      <c r="K4044" s="4">
        <v>110724012</v>
      </c>
      <c r="L4044" s="5">
        <v>4525001</v>
      </c>
      <c r="M4044" s="6">
        <v>24.469389509999999</v>
      </c>
      <c r="AB4044" s="8" t="s">
        <v>7655</v>
      </c>
    </row>
    <row r="4045" spans="1:28" x14ac:dyDescent="0.45">
      <c r="A4045" t="s">
        <v>6098</v>
      </c>
      <c r="B4045" t="s">
        <v>9031</v>
      </c>
      <c r="C4045" t="s">
        <v>9031</v>
      </c>
      <c r="G4045" s="1">
        <v>-3725.9564448685855</v>
      </c>
      <c r="H4045" s="1">
        <v>8.96323411769364E-3</v>
      </c>
      <c r="K4045" s="4">
        <v>110724012</v>
      </c>
      <c r="L4045" s="5">
        <v>4525001</v>
      </c>
      <c r="M4045" s="6">
        <v>24.469389509999999</v>
      </c>
      <c r="AB4045" s="8" t="s">
        <v>7655</v>
      </c>
    </row>
    <row r="4046" spans="1:28" x14ac:dyDescent="0.45">
      <c r="A4046" t="s">
        <v>6098</v>
      </c>
      <c r="B4046" t="s">
        <v>9032</v>
      </c>
      <c r="C4046" t="s">
        <v>9032</v>
      </c>
      <c r="G4046" s="1">
        <v>-3705.6363353538131</v>
      </c>
      <c r="H4046" s="1">
        <v>4.8537912595540498E-3</v>
      </c>
      <c r="K4046" s="4">
        <v>110724012</v>
      </c>
      <c r="L4046" s="5">
        <v>4525001</v>
      </c>
      <c r="M4046" s="6">
        <v>24.469389509999999</v>
      </c>
      <c r="AB4046" s="8" t="s">
        <v>7655</v>
      </c>
    </row>
    <row r="4047" spans="1:28" x14ac:dyDescent="0.45">
      <c r="A4047" t="s">
        <v>6098</v>
      </c>
      <c r="B4047" t="s">
        <v>9033</v>
      </c>
      <c r="C4047" t="s">
        <v>9033</v>
      </c>
      <c r="G4047" s="1">
        <v>-3685.4820022259428</v>
      </c>
      <c r="H4047" s="1">
        <v>3.8998374745681701E-3</v>
      </c>
      <c r="K4047" s="4">
        <v>110724012</v>
      </c>
      <c r="L4047" s="5">
        <v>4525001</v>
      </c>
      <c r="M4047" s="6">
        <v>24.469389509999999</v>
      </c>
      <c r="AB4047" s="8" t="s">
        <v>7655</v>
      </c>
    </row>
    <row r="4048" spans="1:28" x14ac:dyDescent="0.45">
      <c r="A4048" t="s">
        <v>6098</v>
      </c>
      <c r="B4048" t="s">
        <v>9034</v>
      </c>
      <c r="C4048" t="s">
        <v>9034</v>
      </c>
      <c r="G4048" s="1">
        <v>-3665.4916471179149</v>
      </c>
      <c r="H4048" s="1">
        <v>3.12237616476513E-3</v>
      </c>
      <c r="K4048" s="4">
        <v>110724012</v>
      </c>
      <c r="L4048" s="5">
        <v>4525001</v>
      </c>
      <c r="M4048" s="6">
        <v>24.469389509999999</v>
      </c>
      <c r="AB4048" s="8" t="s">
        <v>7655</v>
      </c>
    </row>
    <row r="4049" spans="1:28" x14ac:dyDescent="0.45">
      <c r="A4049" t="s">
        <v>6098</v>
      </c>
      <c r="B4049" t="s">
        <v>9035</v>
      </c>
      <c r="C4049" t="s">
        <v>9035</v>
      </c>
      <c r="G4049" s="1">
        <v>-3645.663495982817</v>
      </c>
      <c r="H4049" s="1">
        <v>2.4968669893349498E-3</v>
      </c>
      <c r="K4049" s="4">
        <v>110724012</v>
      </c>
      <c r="L4049" s="5">
        <v>4525001</v>
      </c>
      <c r="M4049" s="6">
        <v>24.469389509999999</v>
      </c>
      <c r="AB4049" s="8" t="s">
        <v>7655</v>
      </c>
    </row>
    <row r="4050" spans="1:28" x14ac:dyDescent="0.45">
      <c r="A4050" t="s">
        <v>6098</v>
      </c>
      <c r="B4050" t="s">
        <v>9036</v>
      </c>
      <c r="C4050" t="s">
        <v>9036</v>
      </c>
      <c r="G4050" s="1">
        <v>-3625.9957987005077</v>
      </c>
      <c r="H4050" s="1">
        <v>1.9947396593909001E-3</v>
      </c>
      <c r="K4050" s="4">
        <v>110724012</v>
      </c>
      <c r="L4050" s="5">
        <v>4525001</v>
      </c>
      <c r="M4050" s="6">
        <v>24.469389509999999</v>
      </c>
      <c r="AB4050" s="8" t="s">
        <v>7655</v>
      </c>
    </row>
    <row r="4051" spans="1:28" x14ac:dyDescent="0.45">
      <c r="A4051" t="s">
        <v>6098</v>
      </c>
      <c r="B4051" t="s">
        <v>9037</v>
      </c>
      <c r="C4051" t="s">
        <v>9037</v>
      </c>
      <c r="G4051" s="1">
        <v>-3606.4868286910914</v>
      </c>
      <c r="H4051" s="1">
        <v>1.59226311002634E-3</v>
      </c>
      <c r="K4051" s="4">
        <v>110724012</v>
      </c>
      <c r="L4051" s="5">
        <v>4525001</v>
      </c>
      <c r="M4051" s="6">
        <v>24.469389509999999</v>
      </c>
      <c r="AB4051" s="8" t="s">
        <v>7655</v>
      </c>
    </row>
    <row r="4052" spans="1:28" x14ac:dyDescent="0.45">
      <c r="A4052" t="s">
        <v>6098</v>
      </c>
      <c r="B4052" t="s">
        <v>9038</v>
      </c>
      <c r="C4052" t="s">
        <v>9038</v>
      </c>
      <c r="G4052" s="1">
        <v>-3587.1348825362288</v>
      </c>
      <c r="H4052" s="1">
        <v>1.2720534819566599E-3</v>
      </c>
      <c r="K4052" s="4">
        <v>110724012</v>
      </c>
      <c r="L4052" s="5">
        <v>4525001</v>
      </c>
      <c r="M4052" s="6">
        <v>24.469389509999999</v>
      </c>
      <c r="AB4052" s="8" t="s">
        <v>7655</v>
      </c>
    </row>
    <row r="4053" spans="1:28" x14ac:dyDescent="0.45">
      <c r="A4053" t="s">
        <v>6098</v>
      </c>
      <c r="B4053" t="s">
        <v>9039</v>
      </c>
      <c r="C4053" t="s">
        <v>9039</v>
      </c>
      <c r="G4053" s="1">
        <v>-3567.9382796072291</v>
      </c>
      <c r="H4053" s="1">
        <v>1.0107375911839801E-3</v>
      </c>
      <c r="K4053" s="4">
        <v>110724012</v>
      </c>
      <c r="L4053" s="5">
        <v>4525001</v>
      </c>
      <c r="M4053" s="6">
        <v>24.469389509999999</v>
      </c>
      <c r="AB4053" s="8" t="s">
        <v>7655</v>
      </c>
    </row>
    <row r="4054" spans="1:28" x14ac:dyDescent="0.45">
      <c r="A4054" t="s">
        <v>6098</v>
      </c>
      <c r="B4054" t="s">
        <v>9040</v>
      </c>
      <c r="C4054" t="s">
        <v>9040</v>
      </c>
      <c r="G4054" s="1">
        <v>-3596.3081556078191</v>
      </c>
      <c r="H4054" s="1">
        <v>4.0257035666796297E-3</v>
      </c>
      <c r="K4054" s="4">
        <v>110724012</v>
      </c>
      <c r="L4054" s="5">
        <v>4525001</v>
      </c>
      <c r="M4054" s="6">
        <v>24.469389509999999</v>
      </c>
      <c r="AB4054" s="8" t="s">
        <v>7655</v>
      </c>
    </row>
    <row r="4055" spans="1:28" x14ac:dyDescent="0.45">
      <c r="A4055" t="s">
        <v>6098</v>
      </c>
      <c r="B4055" t="s">
        <v>9041</v>
      </c>
      <c r="C4055" t="s">
        <v>9041</v>
      </c>
      <c r="G4055" s="1">
        <v>-3577.6836988541322</v>
      </c>
      <c r="H4055" s="1">
        <v>4.7896666701962697E-3</v>
      </c>
      <c r="K4055" s="4">
        <v>110724012</v>
      </c>
      <c r="L4055" s="5">
        <v>4525001</v>
      </c>
      <c r="M4055" s="6">
        <v>24.469389509999999</v>
      </c>
      <c r="AB4055" s="8" t="s">
        <v>7655</v>
      </c>
    </row>
    <row r="4056" spans="1:28" x14ac:dyDescent="0.45">
      <c r="A4056" t="s">
        <v>6098</v>
      </c>
      <c r="B4056" t="s">
        <v>9042</v>
      </c>
      <c r="C4056" t="s">
        <v>9042</v>
      </c>
      <c r="G4056" s="1">
        <v>-3559.2035460591133</v>
      </c>
      <c r="H4056" s="1">
        <v>5.6926713923497498E-3</v>
      </c>
      <c r="K4056" s="4">
        <v>110724012</v>
      </c>
      <c r="L4056" s="5">
        <v>4525001</v>
      </c>
      <c r="M4056" s="6">
        <v>24.469389509999999</v>
      </c>
      <c r="AB4056" s="8" t="s">
        <v>7655</v>
      </c>
    </row>
    <row r="4057" spans="1:28" x14ac:dyDescent="0.45">
      <c r="A4057" t="s">
        <v>6098</v>
      </c>
      <c r="B4057" t="s">
        <v>9043</v>
      </c>
      <c r="C4057" t="s">
        <v>9043</v>
      </c>
      <c r="G4057" s="1">
        <v>-3540.8662102905832</v>
      </c>
      <c r="H4057" s="1">
        <v>6.7488946064112399E-3</v>
      </c>
      <c r="K4057" s="4">
        <v>110724012</v>
      </c>
      <c r="L4057" s="5">
        <v>4525001</v>
      </c>
      <c r="M4057" s="6">
        <v>24.469389509999999</v>
      </c>
      <c r="AB4057" s="8" t="s">
        <v>7655</v>
      </c>
    </row>
    <row r="4058" spans="1:28" x14ac:dyDescent="0.45">
      <c r="A4058" t="s">
        <v>6098</v>
      </c>
      <c r="B4058" t="s">
        <v>9044</v>
      </c>
      <c r="C4058" t="s">
        <v>9044</v>
      </c>
      <c r="G4058" s="1">
        <v>-3522.6702237190525</v>
      </c>
      <c r="H4058" s="1">
        <v>7.9760434854105298E-3</v>
      </c>
      <c r="K4058" s="4">
        <v>110724012</v>
      </c>
      <c r="L4058" s="5">
        <v>4525001</v>
      </c>
      <c r="M4058" s="6">
        <v>24.469389509999999</v>
      </c>
      <c r="AB4058" s="8" t="s">
        <v>7655</v>
      </c>
    </row>
    <row r="4059" spans="1:28" x14ac:dyDescent="0.45">
      <c r="A4059" t="s">
        <v>6098</v>
      </c>
      <c r="B4059" t="s">
        <v>9045</v>
      </c>
      <c r="C4059" t="s">
        <v>9045</v>
      </c>
      <c r="G4059" s="1">
        <v>-3504.6141373241571</v>
      </c>
      <c r="H4059" s="1">
        <v>9.3807798268699203E-3</v>
      </c>
      <c r="K4059" s="4">
        <v>110724012</v>
      </c>
      <c r="L4059" s="5">
        <v>4525001</v>
      </c>
      <c r="M4059" s="6">
        <v>24.469389509999999</v>
      </c>
      <c r="AB4059" s="8" t="s">
        <v>7655</v>
      </c>
    </row>
    <row r="4060" spans="1:28" x14ac:dyDescent="0.45">
      <c r="A4060" t="s">
        <v>6098</v>
      </c>
      <c r="B4060" t="s">
        <v>9046</v>
      </c>
      <c r="C4060" t="s">
        <v>9046</v>
      </c>
      <c r="G4060" s="1">
        <v>-3486.6965206060531</v>
      </c>
      <c r="H4060" s="1">
        <v>1.095460325838E-2</v>
      </c>
      <c r="K4060" s="4">
        <v>110724012</v>
      </c>
      <c r="L4060" s="5">
        <v>4525001</v>
      </c>
      <c r="M4060" s="6">
        <v>24.469389509999999</v>
      </c>
      <c r="AB4060" s="8" t="s">
        <v>7655</v>
      </c>
    </row>
    <row r="4061" spans="1:28" x14ac:dyDescent="0.45">
      <c r="A4061" t="s">
        <v>6098</v>
      </c>
      <c r="B4061" t="s">
        <v>9047</v>
      </c>
      <c r="C4061" t="s">
        <v>9047</v>
      </c>
      <c r="G4061" s="1">
        <v>-3468.9159613021106</v>
      </c>
      <c r="H4061" s="1">
        <v>3.4778354168168001E-3</v>
      </c>
      <c r="K4061" s="4">
        <v>110724012</v>
      </c>
      <c r="L4061" s="5">
        <v>4525001</v>
      </c>
      <c r="M4061" s="6">
        <v>24.469389509999999</v>
      </c>
      <c r="AB4061" s="8" t="s">
        <v>7655</v>
      </c>
    </row>
    <row r="4062" spans="1:28" x14ac:dyDescent="0.45">
      <c r="A4062" t="s">
        <v>6098</v>
      </c>
      <c r="B4062" t="s">
        <v>9048</v>
      </c>
      <c r="C4062" t="s">
        <v>9048</v>
      </c>
      <c r="G4062" s="1">
        <v>-3451.2710651086022</v>
      </c>
      <c r="H4062" s="1">
        <v>2.7981549491546301E-3</v>
      </c>
      <c r="K4062" s="4">
        <v>110724012</v>
      </c>
      <c r="L4062" s="5">
        <v>4525001</v>
      </c>
      <c r="M4062" s="6">
        <v>24.469389509999999</v>
      </c>
      <c r="AB4062" s="8" t="s">
        <v>7655</v>
      </c>
    </row>
    <row r="4063" spans="1:28" x14ac:dyDescent="0.45">
      <c r="A4063" t="s">
        <v>6098</v>
      </c>
      <c r="B4063" t="s">
        <v>9049</v>
      </c>
      <c r="C4063" t="s">
        <v>9049</v>
      </c>
      <c r="G4063" s="1">
        <v>-3433.7604554073732</v>
      </c>
      <c r="H4063" s="1">
        <v>2.25196714965051E-3</v>
      </c>
      <c r="K4063" s="4">
        <v>110724012</v>
      </c>
      <c r="L4063" s="5">
        <v>4525001</v>
      </c>
      <c r="M4063" s="6">
        <v>24.469389509999999</v>
      </c>
      <c r="AB4063" s="8" t="s">
        <v>7655</v>
      </c>
    </row>
    <row r="4064" spans="1:28" x14ac:dyDescent="0.45">
      <c r="A4064" t="s">
        <v>6098</v>
      </c>
      <c r="B4064" t="s">
        <v>9050</v>
      </c>
      <c r="C4064" t="s">
        <v>9050</v>
      </c>
      <c r="G4064" s="1">
        <v>-3416.3827729973227</v>
      </c>
      <c r="H4064" s="1">
        <v>1.8113187269481401E-3</v>
      </c>
      <c r="K4064" s="4">
        <v>110724012</v>
      </c>
      <c r="L4064" s="5">
        <v>4525001</v>
      </c>
      <c r="M4064" s="6">
        <v>24.469389509999999</v>
      </c>
      <c r="AB4064" s="8" t="s">
        <v>7655</v>
      </c>
    </row>
    <row r="4065" spans="1:28" x14ac:dyDescent="0.45">
      <c r="A4065" t="s">
        <v>6098</v>
      </c>
      <c r="B4065" t="s">
        <v>9051</v>
      </c>
      <c r="C4065" t="s">
        <v>9051</v>
      </c>
      <c r="G4065" s="1">
        <v>-3399.1366758306235</v>
      </c>
      <c r="H4065" s="1">
        <v>1.4556849946044401E-3</v>
      </c>
      <c r="K4065" s="4">
        <v>110724012</v>
      </c>
      <c r="L4065" s="5">
        <v>4525001</v>
      </c>
      <c r="M4065" s="6">
        <v>24.469389509999999</v>
      </c>
      <c r="AB4065" s="8" t="s">
        <v>7655</v>
      </c>
    </row>
    <row r="4066" spans="1:28" x14ac:dyDescent="0.45">
      <c r="A4066" t="s">
        <v>6098</v>
      </c>
      <c r="B4066" t="s">
        <v>9052</v>
      </c>
      <c r="C4066" t="s">
        <v>9052</v>
      </c>
      <c r="G4066" s="1">
        <v>-3382.0208387536363</v>
      </c>
      <c r="H4066" s="1">
        <v>1.1706425288915401E-3</v>
      </c>
      <c r="K4066" s="4">
        <v>110724012</v>
      </c>
      <c r="L4066" s="5">
        <v>4525001</v>
      </c>
      <c r="M4066" s="6">
        <v>24.469389509999999</v>
      </c>
      <c r="AB4066" s="8" t="s">
        <v>7655</v>
      </c>
    </row>
    <row r="4067" spans="1:28" x14ac:dyDescent="0.45">
      <c r="A4067" t="s">
        <v>6098</v>
      </c>
      <c r="B4067" t="s">
        <v>9053</v>
      </c>
      <c r="C4067" t="s">
        <v>9053</v>
      </c>
      <c r="G4067" s="1">
        <v>-3365.033953252308</v>
      </c>
      <c r="H4067" s="1">
        <v>9.3597750171677799E-4</v>
      </c>
      <c r="K4067" s="4">
        <v>110724012</v>
      </c>
      <c r="L4067" s="5">
        <v>4525001</v>
      </c>
      <c r="M4067" s="6">
        <v>24.469389509999999</v>
      </c>
      <c r="AB4067" s="8" t="s">
        <v>7655</v>
      </c>
    </row>
    <row r="4068" spans="1:28" x14ac:dyDescent="0.45">
      <c r="A4068" t="s">
        <v>6098</v>
      </c>
      <c r="B4068" t="s">
        <v>9054</v>
      </c>
      <c r="C4068" t="s">
        <v>9054</v>
      </c>
      <c r="G4068" s="1">
        <v>-3348.174727202108</v>
      </c>
      <c r="H4068" s="1">
        <v>7.4752234058346099E-4</v>
      </c>
      <c r="K4068" s="4">
        <v>110724012</v>
      </c>
      <c r="L4068" s="5">
        <v>4525001</v>
      </c>
      <c r="M4068" s="6">
        <v>24.469389509999999</v>
      </c>
      <c r="AB4068" s="8" t="s">
        <v>7655</v>
      </c>
    </row>
    <row r="4069" spans="1:28" x14ac:dyDescent="0.45">
      <c r="A4069" t="s">
        <v>6098</v>
      </c>
      <c r="B4069" t="s">
        <v>9055</v>
      </c>
      <c r="C4069" t="s">
        <v>9055</v>
      </c>
      <c r="G4069" s="1">
        <v>-3743.3375991364164</v>
      </c>
      <c r="H4069" s="1">
        <v>5.0456745093039098E-3</v>
      </c>
      <c r="K4069" s="4">
        <v>110724012</v>
      </c>
      <c r="L4069" s="5">
        <v>4525001</v>
      </c>
      <c r="M4069" s="6">
        <v>24.469389509999999</v>
      </c>
      <c r="AB4069" s="8" t="s">
        <v>7655</v>
      </c>
    </row>
    <row r="4070" spans="1:28" x14ac:dyDescent="0.45">
      <c r="A4070" t="s">
        <v>6098</v>
      </c>
      <c r="B4070" t="s">
        <v>9056</v>
      </c>
      <c r="C4070" t="s">
        <v>9056</v>
      </c>
      <c r="G4070" s="1">
        <v>-3723.140863038077</v>
      </c>
      <c r="H4070" s="1">
        <v>6.06402558086946E-3</v>
      </c>
      <c r="K4070" s="4">
        <v>110724012</v>
      </c>
      <c r="L4070" s="5">
        <v>4525001</v>
      </c>
      <c r="M4070" s="6">
        <v>24.469389509999999</v>
      </c>
      <c r="AB4070" s="8" t="s">
        <v>7655</v>
      </c>
    </row>
    <row r="4071" spans="1:28" x14ac:dyDescent="0.45">
      <c r="A4071" t="s">
        <v>6098</v>
      </c>
      <c r="B4071" t="s">
        <v>9057</v>
      </c>
      <c r="C4071" t="s">
        <v>9057</v>
      </c>
      <c r="G4071" s="1">
        <v>-3703.107140738206</v>
      </c>
      <c r="H4071" s="1">
        <v>7.2672028661292104E-3</v>
      </c>
      <c r="K4071" s="4">
        <v>110724012</v>
      </c>
      <c r="L4071" s="5">
        <v>4525001</v>
      </c>
      <c r="M4071" s="6">
        <v>24.469389509999999</v>
      </c>
      <c r="AB4071" s="8" t="s">
        <v>7655</v>
      </c>
    </row>
    <row r="4072" spans="1:28" x14ac:dyDescent="0.45">
      <c r="A4072" t="s">
        <v>6098</v>
      </c>
      <c r="B4072" t="s">
        <v>9058</v>
      </c>
      <c r="C4072" t="s">
        <v>9058</v>
      </c>
      <c r="G4072" s="1">
        <v>-3683.234682635325</v>
      </c>
      <c r="H4072" s="1">
        <v>8.66755438897426E-3</v>
      </c>
      <c r="K4072" s="4">
        <v>110724012</v>
      </c>
      <c r="L4072" s="5">
        <v>4525001</v>
      </c>
      <c r="M4072" s="6">
        <v>24.469389509999999</v>
      </c>
      <c r="AB4072" s="8" t="s">
        <v>7655</v>
      </c>
    </row>
    <row r="4073" spans="1:28" x14ac:dyDescent="0.45">
      <c r="A4073" t="s">
        <v>6098</v>
      </c>
      <c r="B4073" t="s">
        <v>9059</v>
      </c>
      <c r="C4073" t="s">
        <v>9059</v>
      </c>
      <c r="G4073" s="1">
        <v>-3663.5217625378045</v>
      </c>
      <c r="H4073" s="1">
        <v>1.02647681638881E-2</v>
      </c>
      <c r="K4073" s="4">
        <v>110724012</v>
      </c>
      <c r="L4073" s="5">
        <v>4525001</v>
      </c>
      <c r="M4073" s="6">
        <v>24.469389509999999</v>
      </c>
      <c r="AB4073" s="8" t="s">
        <v>7655</v>
      </c>
    </row>
    <row r="4074" spans="1:28" x14ac:dyDescent="0.45">
      <c r="A4074" t="s">
        <v>6098</v>
      </c>
      <c r="B4074" t="s">
        <v>9060</v>
      </c>
      <c r="C4074" t="s">
        <v>9060</v>
      </c>
      <c r="G4074" s="1">
        <v>-3643.9666772891055</v>
      </c>
      <c r="H4074" s="1">
        <v>1.20518192208501E-2</v>
      </c>
      <c r="K4074" s="4">
        <v>110724012</v>
      </c>
      <c r="L4074" s="5">
        <v>4525001</v>
      </c>
      <c r="M4074" s="6">
        <v>24.469389509999999</v>
      </c>
      <c r="AB4074" s="8" t="s">
        <v>7655</v>
      </c>
    </row>
    <row r="4075" spans="1:28" x14ac:dyDescent="0.45">
      <c r="A4075" t="s">
        <v>6098</v>
      </c>
      <c r="B4075" t="s">
        <v>9061</v>
      </c>
      <c r="C4075" t="s">
        <v>9061</v>
      </c>
      <c r="G4075" s="1">
        <v>-3624.5677463998345</v>
      </c>
      <c r="H4075" s="1">
        <v>1.40134319503429E-2</v>
      </c>
      <c r="K4075" s="4">
        <v>110724012</v>
      </c>
      <c r="L4075" s="5">
        <v>4525001</v>
      </c>
      <c r="M4075" s="6">
        <v>24.469389509999999</v>
      </c>
      <c r="AB4075" s="8" t="s">
        <v>7655</v>
      </c>
    </row>
    <row r="4076" spans="1:28" x14ac:dyDescent="0.45">
      <c r="A4076" t="s">
        <v>6098</v>
      </c>
      <c r="B4076" t="s">
        <v>9062</v>
      </c>
      <c r="C4076" t="s">
        <v>9062</v>
      </c>
      <c r="G4076" s="1">
        <v>-3605.3233116867159</v>
      </c>
      <c r="H4076" s="1">
        <v>2.1672458237923702E-3</v>
      </c>
      <c r="K4076" s="4">
        <v>110724012</v>
      </c>
      <c r="L4076" s="5">
        <v>4525001</v>
      </c>
      <c r="M4076" s="6">
        <v>24.469389509999999</v>
      </c>
      <c r="AB4076" s="8" t="s">
        <v>7655</v>
      </c>
    </row>
    <row r="4077" spans="1:28" x14ac:dyDescent="0.45">
      <c r="A4077" t="s">
        <v>6098</v>
      </c>
      <c r="B4077" t="s">
        <v>9063</v>
      </c>
      <c r="C4077" t="s">
        <v>9063</v>
      </c>
      <c r="G4077" s="1">
        <v>-3586.2317369182192</v>
      </c>
      <c r="H4077" s="1">
        <v>1.71130211352712E-3</v>
      </c>
      <c r="K4077" s="4">
        <v>110724012</v>
      </c>
      <c r="L4077" s="5">
        <v>4525001</v>
      </c>
      <c r="M4077" s="6">
        <v>24.469389509999999</v>
      </c>
      <c r="AB4077" s="8" t="s">
        <v>7655</v>
      </c>
    </row>
    <row r="4078" spans="1:28" x14ac:dyDescent="0.45">
      <c r="A4078" t="s">
        <v>6098</v>
      </c>
      <c r="B4078" t="s">
        <v>9064</v>
      </c>
      <c r="C4078" t="s">
        <v>9064</v>
      </c>
      <c r="G4078" s="1">
        <v>-3567.2914074667387</v>
      </c>
      <c r="H4078" s="1">
        <v>1.3504055180682401E-3</v>
      </c>
      <c r="K4078" s="4">
        <v>110724012</v>
      </c>
      <c r="L4078" s="5">
        <v>4525001</v>
      </c>
      <c r="M4078" s="6">
        <v>24.469389509999999</v>
      </c>
      <c r="AB4078" s="8" t="s">
        <v>7655</v>
      </c>
    </row>
    <row r="4079" spans="1:28" x14ac:dyDescent="0.45">
      <c r="A4079" t="s">
        <v>6098</v>
      </c>
      <c r="B4079" t="s">
        <v>9065</v>
      </c>
      <c r="C4079" t="s">
        <v>9065</v>
      </c>
      <c r="G4079" s="1">
        <v>-3548.5007299673634</v>
      </c>
      <c r="H4079" s="1">
        <v>1.0660721637070301E-3</v>
      </c>
      <c r="K4079" s="4">
        <v>110724012</v>
      </c>
      <c r="L4079" s="5">
        <v>4525001</v>
      </c>
      <c r="M4079" s="6">
        <v>24.469389509999999</v>
      </c>
      <c r="AB4079" s="8" t="s">
        <v>7655</v>
      </c>
    </row>
    <row r="4080" spans="1:28" x14ac:dyDescent="0.45">
      <c r="A4080" t="s">
        <v>6098</v>
      </c>
      <c r="B4080" t="s">
        <v>9066</v>
      </c>
      <c r="C4080" t="s">
        <v>9066</v>
      </c>
      <c r="G4080" s="1">
        <v>-3529.8581319824252</v>
      </c>
      <c r="H4080" s="1">
        <v>8.3586267270884397E-4</v>
      </c>
      <c r="K4080" s="4">
        <v>110724012</v>
      </c>
      <c r="L4080" s="5">
        <v>4525001</v>
      </c>
      <c r="M4080" s="6">
        <v>24.469389509999999</v>
      </c>
      <c r="AB4080" s="8" t="s">
        <v>7655</v>
      </c>
    </row>
    <row r="4081" spans="1:28" x14ac:dyDescent="0.45">
      <c r="A4081" t="s">
        <v>6098</v>
      </c>
      <c r="B4081" t="s">
        <v>9067</v>
      </c>
      <c r="C4081" t="s">
        <v>9067</v>
      </c>
      <c r="G4081" s="1">
        <v>-3511.362061672844</v>
      </c>
      <c r="H4081" s="1">
        <v>6.5429017553612402E-4</v>
      </c>
      <c r="K4081" s="4">
        <v>110724012</v>
      </c>
      <c r="L4081" s="5">
        <v>4525001</v>
      </c>
      <c r="M4081" s="6">
        <v>24.469389509999999</v>
      </c>
      <c r="AB4081" s="8" t="s">
        <v>7655</v>
      </c>
    </row>
    <row r="4082" spans="1:28" x14ac:dyDescent="0.45">
      <c r="A4082" t="s">
        <v>6098</v>
      </c>
      <c r="B4082" t="s">
        <v>9068</v>
      </c>
      <c r="C4082" t="s">
        <v>9068</v>
      </c>
      <c r="G4082" s="1">
        <v>-3493.0109874750278</v>
      </c>
      <c r="H4082" s="1">
        <v>5.0433639365662995E-4</v>
      </c>
      <c r="K4082" s="4">
        <v>110724012</v>
      </c>
      <c r="L4082" s="5">
        <v>4525001</v>
      </c>
      <c r="M4082" s="6">
        <v>24.469389509999999</v>
      </c>
      <c r="AB4082" s="8" t="s">
        <v>7655</v>
      </c>
    </row>
    <row r="4083" spans="1:28" x14ac:dyDescent="0.45">
      <c r="A4083" t="s">
        <v>6098</v>
      </c>
      <c r="B4083" t="s">
        <v>9069</v>
      </c>
      <c r="C4083" t="s">
        <v>9069</v>
      </c>
      <c r="G4083" s="1">
        <v>-3474.8033977838286</v>
      </c>
      <c r="H4083" s="1">
        <v>3.7583230097358101E-4</v>
      </c>
      <c r="K4083" s="4">
        <v>110724012</v>
      </c>
      <c r="L4083" s="5">
        <v>4525001</v>
      </c>
      <c r="M4083" s="6">
        <v>24.469389509999999</v>
      </c>
      <c r="AB4083" s="8" t="s">
        <v>7655</v>
      </c>
    </row>
    <row r="4084" spans="1:28" x14ac:dyDescent="0.45">
      <c r="A4084" t="s">
        <v>6098</v>
      </c>
      <c r="B4084" t="s">
        <v>9070</v>
      </c>
      <c r="C4084" t="s">
        <v>9070</v>
      </c>
      <c r="G4084" s="1">
        <v>-3666.9838728490545</v>
      </c>
      <c r="H4084" s="1">
        <v>5.8177466193459803E-3</v>
      </c>
      <c r="K4084" s="4">
        <v>110724012</v>
      </c>
      <c r="L4084" s="5">
        <v>4525001</v>
      </c>
      <c r="M4084" s="6">
        <v>24.469389509999999</v>
      </c>
      <c r="AB4084" s="8" t="s">
        <v>7655</v>
      </c>
    </row>
    <row r="4085" spans="1:28" x14ac:dyDescent="0.45">
      <c r="A4085" t="s">
        <v>6098</v>
      </c>
      <c r="B4085" t="s">
        <v>9071</v>
      </c>
      <c r="C4085" t="s">
        <v>9071</v>
      </c>
      <c r="G4085" s="1">
        <v>-3647.4562093421355</v>
      </c>
      <c r="H4085" s="1">
        <v>6.9945968117763298E-3</v>
      </c>
      <c r="K4085" s="4">
        <v>110724012</v>
      </c>
      <c r="L4085" s="5">
        <v>4525001</v>
      </c>
      <c r="M4085" s="6">
        <v>24.469389509999999</v>
      </c>
      <c r="AB4085" s="8" t="s">
        <v>7655</v>
      </c>
    </row>
    <row r="4086" spans="1:28" x14ac:dyDescent="0.45">
      <c r="A4086" t="s">
        <v>6098</v>
      </c>
      <c r="B4086" t="s">
        <v>9072</v>
      </c>
      <c r="C4086" t="s">
        <v>9072</v>
      </c>
      <c r="G4086" s="1">
        <v>-3628.0841165115326</v>
      </c>
      <c r="H4086" s="1">
        <v>8.3701491273911206E-3</v>
      </c>
      <c r="K4086" s="4">
        <v>110724012</v>
      </c>
      <c r="L4086" s="5">
        <v>4525001</v>
      </c>
      <c r="M4086" s="6">
        <v>24.469389509999999</v>
      </c>
      <c r="AB4086" s="8" t="s">
        <v>7655</v>
      </c>
    </row>
    <row r="4087" spans="1:28" x14ac:dyDescent="0.45">
      <c r="A4087" t="s">
        <v>6098</v>
      </c>
      <c r="B4087" t="s">
        <v>9073</v>
      </c>
      <c r="C4087" t="s">
        <v>9073</v>
      </c>
      <c r="G4087" s="1">
        <v>-3608.8659462254923</v>
      </c>
      <c r="H4087" s="1">
        <v>9.9459561580020305E-3</v>
      </c>
      <c r="K4087" s="4">
        <v>110724012</v>
      </c>
      <c r="L4087" s="5">
        <v>4525001</v>
      </c>
      <c r="M4087" s="6">
        <v>24.469389509999999</v>
      </c>
      <c r="AB4087" s="8" t="s">
        <v>7655</v>
      </c>
    </row>
    <row r="4088" spans="1:28" x14ac:dyDescent="0.45">
      <c r="A4088" t="s">
        <v>6098</v>
      </c>
      <c r="B4088" t="s">
        <v>9074</v>
      </c>
      <c r="C4088" t="s">
        <v>9074</v>
      </c>
      <c r="G4088" s="1">
        <v>-3589.8000721202602</v>
      </c>
      <c r="H4088" s="1">
        <v>1.1714562656918E-2</v>
      </c>
      <c r="K4088" s="4">
        <v>110724012</v>
      </c>
      <c r="L4088" s="5">
        <v>4525001</v>
      </c>
      <c r="M4088" s="6">
        <v>24.469389509999999</v>
      </c>
      <c r="AB4088" s="8" t="s">
        <v>7655</v>
      </c>
    </row>
    <row r="4089" spans="1:28" x14ac:dyDescent="0.45">
      <c r="A4089" t="s">
        <v>6098</v>
      </c>
      <c r="B4089" t="s">
        <v>9075</v>
      </c>
      <c r="C4089" t="s">
        <v>9075</v>
      </c>
      <c r="G4089" s="1">
        <v>-3570.8848892559195</v>
      </c>
      <c r="H4089" s="1">
        <v>1.3660225353659501E-2</v>
      </c>
      <c r="K4089" s="4">
        <v>110724012</v>
      </c>
      <c r="L4089" s="5">
        <v>4525001</v>
      </c>
      <c r="M4089" s="6">
        <v>24.469389509999999</v>
      </c>
      <c r="AB4089" s="8" t="s">
        <v>7655</v>
      </c>
    </row>
    <row r="4090" spans="1:28" x14ac:dyDescent="0.45">
      <c r="A4090" t="s">
        <v>6098</v>
      </c>
      <c r="B4090" t="s">
        <v>9076</v>
      </c>
      <c r="C4090" t="s">
        <v>9076</v>
      </c>
      <c r="G4090" s="1">
        <v>-3552.118813778613</v>
      </c>
      <c r="H4090" s="1">
        <v>1.5761198564053398E-2</v>
      </c>
      <c r="K4090" s="4">
        <v>110724012</v>
      </c>
      <c r="L4090" s="5">
        <v>4525001</v>
      </c>
      <c r="M4090" s="6">
        <v>24.469389509999999</v>
      </c>
      <c r="AB4090" s="8" t="s">
        <v>7655</v>
      </c>
    </row>
    <row r="4091" spans="1:28" x14ac:dyDescent="0.45">
      <c r="A4091" t="s">
        <v>6098</v>
      </c>
      <c r="B4091" t="s">
        <v>9077</v>
      </c>
      <c r="C4091" t="s">
        <v>9077</v>
      </c>
      <c r="G4091" s="1">
        <v>-3533.5002825889301</v>
      </c>
      <c r="H4091" s="1">
        <v>1.60669659763302E-3</v>
      </c>
      <c r="K4091" s="4">
        <v>110724012</v>
      </c>
      <c r="L4091" s="5">
        <v>4525001</v>
      </c>
      <c r="M4091" s="6">
        <v>24.469389509999999</v>
      </c>
      <c r="AB4091" s="8" t="s">
        <v>7655</v>
      </c>
    </row>
    <row r="4092" spans="1:28" x14ac:dyDescent="0.45">
      <c r="A4092" t="s">
        <v>6098</v>
      </c>
      <c r="B4092" t="s">
        <v>9078</v>
      </c>
      <c r="C4092" t="s">
        <v>9078</v>
      </c>
      <c r="G4092" s="1">
        <v>-3515.0277530165322</v>
      </c>
      <c r="H4092" s="1">
        <v>1.2597052987219899E-3</v>
      </c>
      <c r="K4092" s="4">
        <v>110724012</v>
      </c>
      <c r="L4092" s="5">
        <v>4525001</v>
      </c>
      <c r="M4092" s="6">
        <v>24.469389509999999</v>
      </c>
      <c r="AB4092" s="8" t="s">
        <v>7655</v>
      </c>
    </row>
    <row r="4093" spans="1:28" x14ac:dyDescent="0.45">
      <c r="A4093" t="s">
        <v>6098</v>
      </c>
      <c r="B4093" t="s">
        <v>9079</v>
      </c>
      <c r="C4093" t="s">
        <v>9079</v>
      </c>
      <c r="G4093" s="1">
        <v>-3496.6997025004916</v>
      </c>
      <c r="H4093" s="1">
        <v>9.8792804885589904E-4</v>
      </c>
      <c r="K4093" s="4">
        <v>110724012</v>
      </c>
      <c r="L4093" s="5">
        <v>4525001</v>
      </c>
      <c r="M4093" s="6">
        <v>24.469389509999999</v>
      </c>
      <c r="AB4093" s="8" t="s">
        <v>7655</v>
      </c>
    </row>
    <row r="4094" spans="1:28" x14ac:dyDescent="0.45">
      <c r="A4094" t="s">
        <v>6098</v>
      </c>
      <c r="B4094" t="s">
        <v>9080</v>
      </c>
      <c r="C4094" t="s">
        <v>9080</v>
      </c>
      <c r="G4094" s="1">
        <v>-3478.5146282755704</v>
      </c>
      <c r="H4094" s="1">
        <v>7.69355475939869E-4</v>
      </c>
      <c r="K4094" s="4">
        <v>110724012</v>
      </c>
      <c r="L4094" s="5">
        <v>4525001</v>
      </c>
      <c r="M4094" s="6">
        <v>24.469389509999999</v>
      </c>
      <c r="AB4094" s="8" t="s">
        <v>7655</v>
      </c>
    </row>
    <row r="4095" spans="1:28" x14ac:dyDescent="0.45">
      <c r="A4095" t="s">
        <v>6098</v>
      </c>
      <c r="B4095" t="s">
        <v>9081</v>
      </c>
      <c r="C4095" t="s">
        <v>9081</v>
      </c>
      <c r="G4095" s="1">
        <v>-3460.4710470641826</v>
      </c>
      <c r="H4095" s="1">
        <v>5.9765405811707396E-4</v>
      </c>
      <c r="K4095" s="4">
        <v>110724012</v>
      </c>
      <c r="L4095" s="5">
        <v>4525001</v>
      </c>
      <c r="M4095" s="6">
        <v>24.469389509999999</v>
      </c>
      <c r="AB4095" s="8" t="s">
        <v>7655</v>
      </c>
    </row>
    <row r="4096" spans="1:28" x14ac:dyDescent="0.45">
      <c r="A4096" t="s">
        <v>6098</v>
      </c>
      <c r="B4096" t="s">
        <v>9082</v>
      </c>
      <c r="C4096" t="s">
        <v>9082</v>
      </c>
      <c r="G4096" s="1">
        <v>-3442.5674947739026</v>
      </c>
      <c r="H4096" s="1">
        <v>4.5873135240597602E-4</v>
      </c>
      <c r="K4096" s="4">
        <v>110724012</v>
      </c>
      <c r="L4096" s="5">
        <v>4525001</v>
      </c>
      <c r="M4096" s="6">
        <v>24.469389509999999</v>
      </c>
      <c r="AB4096" s="8" t="s">
        <v>7655</v>
      </c>
    </row>
    <row r="4097" spans="1:28" x14ac:dyDescent="0.45">
      <c r="A4097" t="s">
        <v>6098</v>
      </c>
      <c r="B4097" t="s">
        <v>9083</v>
      </c>
      <c r="C4097" t="s">
        <v>9083</v>
      </c>
      <c r="G4097" s="1">
        <v>-3424.8025262004744</v>
      </c>
      <c r="H4097" s="1">
        <v>3.36593971801887E-4</v>
      </c>
      <c r="K4097" s="4">
        <v>110724012</v>
      </c>
      <c r="L4097" s="5">
        <v>4525001</v>
      </c>
      <c r="M4097" s="6">
        <v>24.469389509999999</v>
      </c>
      <c r="AB4097" s="8" t="s">
        <v>7655</v>
      </c>
    </row>
    <row r="4098" spans="1:28" x14ac:dyDescent="0.45">
      <c r="A4098" t="s">
        <v>6098</v>
      </c>
      <c r="B4098" t="s">
        <v>9084</v>
      </c>
      <c r="C4098" t="s">
        <v>9084</v>
      </c>
      <c r="G4098" s="1">
        <v>-3407.1747147361539</v>
      </c>
      <c r="H4098" s="1">
        <v>2.4443790455020098E-4</v>
      </c>
      <c r="K4098" s="4">
        <v>110724012</v>
      </c>
      <c r="L4098" s="5">
        <v>4525001</v>
      </c>
      <c r="M4098" s="6">
        <v>24.469389509999999</v>
      </c>
      <c r="AB4098" s="8" t="s">
        <v>7655</v>
      </c>
    </row>
    <row r="4099" spans="1:28" x14ac:dyDescent="0.45">
      <c r="A4099" t="s">
        <v>6098</v>
      </c>
      <c r="B4099" t="s">
        <v>9085</v>
      </c>
      <c r="C4099" t="s">
        <v>9085</v>
      </c>
      <c r="G4099" s="1">
        <v>-4093.7167459217312</v>
      </c>
      <c r="H4099" s="1">
        <v>4.2527041802939598E-3</v>
      </c>
      <c r="K4099" s="4">
        <v>110724012</v>
      </c>
      <c r="L4099" s="5">
        <v>4525001</v>
      </c>
      <c r="M4099" s="6">
        <v>24.469389509999999</v>
      </c>
      <c r="AB4099" s="8" t="s">
        <v>7655</v>
      </c>
    </row>
    <row r="4100" spans="1:28" x14ac:dyDescent="0.45">
      <c r="A4100" t="s">
        <v>6098</v>
      </c>
      <c r="B4100" t="s">
        <v>9086</v>
      </c>
      <c r="C4100" t="s">
        <v>9086</v>
      </c>
      <c r="G4100" s="1">
        <v>-4069.5068466344715</v>
      </c>
      <c r="H4100" s="1">
        <v>5.2661482842691204E-3</v>
      </c>
      <c r="K4100" s="4">
        <v>110724012</v>
      </c>
      <c r="L4100" s="5">
        <v>4525001</v>
      </c>
      <c r="M4100" s="6">
        <v>24.469389509999999</v>
      </c>
      <c r="AB4100" s="8" t="s">
        <v>7655</v>
      </c>
    </row>
    <row r="4101" spans="1:28" x14ac:dyDescent="0.45">
      <c r="A4101" t="s">
        <v>6098</v>
      </c>
      <c r="B4101" t="s">
        <v>9087</v>
      </c>
      <c r="C4101" t="s">
        <v>9087</v>
      </c>
      <c r="G4101" s="1">
        <v>-4045.5110770059578</v>
      </c>
      <c r="H4101" s="1">
        <v>6.5073365345881097E-3</v>
      </c>
      <c r="K4101" s="4">
        <v>110724012</v>
      </c>
      <c r="L4101" s="5">
        <v>4525001</v>
      </c>
      <c r="M4101" s="6">
        <v>24.469389509999999</v>
      </c>
      <c r="AB4101" s="8" t="s">
        <v>7655</v>
      </c>
    </row>
    <row r="4102" spans="1:28" x14ac:dyDescent="0.45">
      <c r="A4102" t="s">
        <v>6098</v>
      </c>
      <c r="B4102" t="s">
        <v>9088</v>
      </c>
      <c r="C4102" t="s">
        <v>9088</v>
      </c>
      <c r="G4102" s="1">
        <v>-4021.7269192399663</v>
      </c>
      <c r="H4102" s="1">
        <v>7.9967097720921206E-3</v>
      </c>
      <c r="K4102" s="4">
        <v>110724012</v>
      </c>
      <c r="L4102" s="5">
        <v>4525001</v>
      </c>
      <c r="M4102" s="6">
        <v>24.469389509999999</v>
      </c>
      <c r="AB4102" s="8" t="s">
        <v>7655</v>
      </c>
    </row>
    <row r="4103" spans="1:28" x14ac:dyDescent="0.45">
      <c r="A4103" t="s">
        <v>6098</v>
      </c>
      <c r="B4103" t="s">
        <v>9089</v>
      </c>
      <c r="C4103" t="s">
        <v>9089</v>
      </c>
      <c r="G4103" s="1">
        <v>-3998.1518924380257</v>
      </c>
      <c r="H4103" s="1">
        <v>9.7408897592242694E-3</v>
      </c>
      <c r="K4103" s="4">
        <v>110724012</v>
      </c>
      <c r="L4103" s="5">
        <v>4525001</v>
      </c>
      <c r="M4103" s="6">
        <v>24.469389509999999</v>
      </c>
      <c r="AB4103" s="8" t="s">
        <v>7655</v>
      </c>
    </row>
    <row r="4104" spans="1:28" x14ac:dyDescent="0.45">
      <c r="A4104" t="s">
        <v>6098</v>
      </c>
      <c r="B4104" t="s">
        <v>9090</v>
      </c>
      <c r="C4104" t="s">
        <v>9090</v>
      </c>
      <c r="G4104" s="1">
        <v>-3974.783551952376</v>
      </c>
      <c r="H4104" s="1">
        <v>1.1729772883686601E-2</v>
      </c>
      <c r="K4104" s="4">
        <v>110724012</v>
      </c>
      <c r="L4104" s="5">
        <v>4525001</v>
      </c>
      <c r="M4104" s="6">
        <v>24.469389509999999</v>
      </c>
      <c r="AB4104" s="8" t="s">
        <v>7655</v>
      </c>
    </row>
    <row r="4105" spans="1:28" x14ac:dyDescent="0.45">
      <c r="A4105" t="s">
        <v>6098</v>
      </c>
      <c r="B4105" t="s">
        <v>9091</v>
      </c>
      <c r="C4105" t="s">
        <v>9091</v>
      </c>
      <c r="G4105" s="1">
        <v>-3951.6194887521551</v>
      </c>
      <c r="H4105" s="1">
        <v>1.3937757270401601E-2</v>
      </c>
      <c r="K4105" s="4">
        <v>110724012</v>
      </c>
      <c r="L4105" s="5">
        <v>4525001</v>
      </c>
      <c r="M4105" s="6">
        <v>24.469389509999999</v>
      </c>
      <c r="AB4105" s="8" t="s">
        <v>7655</v>
      </c>
    </row>
    <row r="4106" spans="1:28" x14ac:dyDescent="0.45">
      <c r="A4106" t="s">
        <v>6098</v>
      </c>
      <c r="B4106" t="s">
        <v>9092</v>
      </c>
      <c r="C4106" t="s">
        <v>9092</v>
      </c>
      <c r="G4106" s="1">
        <v>-3928.657328802632</v>
      </c>
      <c r="H4106" s="1">
        <v>1.73246419009483E-3</v>
      </c>
      <c r="K4106" s="4">
        <v>110724012</v>
      </c>
      <c r="L4106" s="5">
        <v>4525001</v>
      </c>
      <c r="M4106" s="6">
        <v>24.469389509999999</v>
      </c>
      <c r="AB4106" s="8" t="s">
        <v>7655</v>
      </c>
    </row>
    <row r="4107" spans="1:28" x14ac:dyDescent="0.45">
      <c r="A4107" t="s">
        <v>6098</v>
      </c>
      <c r="B4107" t="s">
        <v>9093</v>
      </c>
      <c r="C4107" t="s">
        <v>9093</v>
      </c>
      <c r="G4107" s="1">
        <v>-3905.8947324567894</v>
      </c>
      <c r="H4107" s="1">
        <v>1.3093771441489001E-3</v>
      </c>
      <c r="K4107" s="4">
        <v>110724012</v>
      </c>
      <c r="L4107" s="5">
        <v>4525001</v>
      </c>
      <c r="M4107" s="6">
        <v>24.469389509999999</v>
      </c>
      <c r="AB4107" s="8" t="s">
        <v>7655</v>
      </c>
    </row>
    <row r="4108" spans="1:28" x14ac:dyDescent="0.45">
      <c r="A4108" t="s">
        <v>6098</v>
      </c>
      <c r="B4108" t="s">
        <v>9094</v>
      </c>
      <c r="C4108" t="s">
        <v>9094</v>
      </c>
      <c r="G4108" s="1">
        <v>-3883.3293938593379</v>
      </c>
      <c r="H4108" s="1">
        <v>9.9097916615026901E-4</v>
      </c>
      <c r="K4108" s="4">
        <v>110724012</v>
      </c>
      <c r="L4108" s="5">
        <v>4525001</v>
      </c>
      <c r="M4108" s="6">
        <v>24.469389509999999</v>
      </c>
      <c r="AB4108" s="8" t="s">
        <v>7655</v>
      </c>
    </row>
    <row r="4109" spans="1:28" x14ac:dyDescent="0.45">
      <c r="A4109" t="s">
        <v>6098</v>
      </c>
      <c r="B4109" t="s">
        <v>9095</v>
      </c>
      <c r="C4109" t="s">
        <v>9095</v>
      </c>
      <c r="G4109" s="1">
        <v>-3860.959040362839</v>
      </c>
      <c r="H4109" s="1">
        <v>7.4501026263618E-4</v>
      </c>
      <c r="K4109" s="4">
        <v>110724012</v>
      </c>
      <c r="L4109" s="5">
        <v>4525001</v>
      </c>
      <c r="M4109" s="6">
        <v>24.469389509999999</v>
      </c>
      <c r="AB4109" s="8" t="s">
        <v>7655</v>
      </c>
    </row>
    <row r="4110" spans="1:28" x14ac:dyDescent="0.45">
      <c r="A4110" t="s">
        <v>6098</v>
      </c>
      <c r="B4110" t="s">
        <v>9096</v>
      </c>
      <c r="C4110" t="s">
        <v>9096</v>
      </c>
      <c r="G4110" s="1">
        <v>-3838.7814319552654</v>
      </c>
      <c r="H4110" s="1">
        <v>5.5676259553719002E-4</v>
      </c>
      <c r="K4110" s="4">
        <v>110724012</v>
      </c>
      <c r="L4110" s="5">
        <v>4525001</v>
      </c>
      <c r="M4110" s="6">
        <v>24.469389509999999</v>
      </c>
      <c r="AB4110" s="8" t="s">
        <v>7655</v>
      </c>
    </row>
    <row r="4111" spans="1:28" x14ac:dyDescent="0.45">
      <c r="A4111" t="s">
        <v>6098</v>
      </c>
      <c r="B4111" t="s">
        <v>9097</v>
      </c>
      <c r="C4111" t="s">
        <v>9097</v>
      </c>
      <c r="G4111" s="1">
        <v>-3816.7943606994459</v>
      </c>
      <c r="H4111" s="1">
        <v>4.1107574373213101E-4</v>
      </c>
      <c r="K4111" s="4">
        <v>110724012</v>
      </c>
      <c r="L4111" s="5">
        <v>4525001</v>
      </c>
      <c r="M4111" s="6">
        <v>24.469389509999999</v>
      </c>
      <c r="AB4111" s="8" t="s">
        <v>7655</v>
      </c>
    </row>
    <row r="4112" spans="1:28" x14ac:dyDescent="0.45">
      <c r="A4112" t="s">
        <v>6098</v>
      </c>
      <c r="B4112" t="s">
        <v>9098</v>
      </c>
      <c r="C4112" t="s">
        <v>9098</v>
      </c>
      <c r="G4112" s="1">
        <v>-3794.9956501834217</v>
      </c>
      <c r="H4112" s="1">
        <v>2.8477119853335898E-4</v>
      </c>
      <c r="K4112" s="4">
        <v>110724012</v>
      </c>
      <c r="L4112" s="5">
        <v>4525001</v>
      </c>
      <c r="M4112" s="6">
        <v>24.469389509999999</v>
      </c>
      <c r="AB4112" s="8" t="s">
        <v>7655</v>
      </c>
    </row>
    <row r="4113" spans="1:28" x14ac:dyDescent="0.45">
      <c r="A4113" t="s">
        <v>6098</v>
      </c>
      <c r="B4113" t="s">
        <v>9099</v>
      </c>
      <c r="C4113" t="s">
        <v>9099</v>
      </c>
      <c r="G4113" s="1">
        <v>-3773.3831549817623</v>
      </c>
      <c r="H4113" s="1">
        <v>1.9431967715798499E-4</v>
      </c>
      <c r="K4113" s="4">
        <v>110724012</v>
      </c>
      <c r="L4113" s="5">
        <v>4525001</v>
      </c>
      <c r="M4113" s="6">
        <v>24.469389509999999</v>
      </c>
      <c r="AB4113" s="8" t="s">
        <v>7655</v>
      </c>
    </row>
    <row r="4114" spans="1:28" x14ac:dyDescent="0.45">
      <c r="A4114" t="s">
        <v>6098</v>
      </c>
      <c r="B4114" t="s">
        <v>9100</v>
      </c>
      <c r="C4114" t="s">
        <v>9100</v>
      </c>
      <c r="G4114" s="1">
        <v>-3898.4729061741164</v>
      </c>
      <c r="H4114" s="1">
        <v>4.6328132520239203E-3</v>
      </c>
      <c r="K4114" s="4">
        <v>110724012</v>
      </c>
      <c r="L4114" s="5">
        <v>4525001</v>
      </c>
      <c r="M4114" s="6">
        <v>24.469389509999999</v>
      </c>
      <c r="AB4114" s="8" t="s">
        <v>7655</v>
      </c>
    </row>
    <row r="4115" spans="1:28" x14ac:dyDescent="0.45">
      <c r="A4115" t="s">
        <v>6098</v>
      </c>
      <c r="B4115" t="s">
        <v>9101</v>
      </c>
      <c r="C4115" t="s">
        <v>9101</v>
      </c>
      <c r="G4115" s="1">
        <v>-3876.4342384296806</v>
      </c>
      <c r="H4115" s="1">
        <v>5.7130353786537498E-3</v>
      </c>
      <c r="K4115" s="4">
        <v>110724012</v>
      </c>
      <c r="L4115" s="5">
        <v>4525001</v>
      </c>
      <c r="M4115" s="6">
        <v>24.469389509999999</v>
      </c>
      <c r="AB4115" s="8" t="s">
        <v>7655</v>
      </c>
    </row>
    <row r="4116" spans="1:28" x14ac:dyDescent="0.45">
      <c r="A4116" t="s">
        <v>6098</v>
      </c>
      <c r="B4116" t="s">
        <v>9102</v>
      </c>
      <c r="C4116" t="s">
        <v>9102</v>
      </c>
      <c r="G4116" s="1">
        <v>-3854.5819257888757</v>
      </c>
      <c r="H4116" s="1">
        <v>7.02438926408079E-3</v>
      </c>
      <c r="K4116" s="4">
        <v>110724012</v>
      </c>
      <c r="L4116" s="5">
        <v>4525001</v>
      </c>
      <c r="M4116" s="6">
        <v>24.469389509999999</v>
      </c>
      <c r="AB4116" s="8" t="s">
        <v>7655</v>
      </c>
    </row>
    <row r="4117" spans="1:28" x14ac:dyDescent="0.45">
      <c r="A4117" t="s">
        <v>6098</v>
      </c>
      <c r="B4117" t="s">
        <v>9103</v>
      </c>
      <c r="C4117" t="s">
        <v>9103</v>
      </c>
      <c r="G4117" s="1">
        <v>-3832.9138731104408</v>
      </c>
      <c r="H4117" s="1">
        <v>8.5773350588928994E-3</v>
      </c>
      <c r="K4117" s="4">
        <v>110724012</v>
      </c>
      <c r="L4117" s="5">
        <v>4525001</v>
      </c>
      <c r="M4117" s="6">
        <v>24.469389509999999</v>
      </c>
      <c r="AB4117" s="8" t="s">
        <v>7655</v>
      </c>
    </row>
    <row r="4118" spans="1:28" x14ac:dyDescent="0.45">
      <c r="A4118" t="s">
        <v>6098</v>
      </c>
      <c r="B4118" t="s">
        <v>9104</v>
      </c>
      <c r="C4118" t="s">
        <v>9104</v>
      </c>
      <c r="G4118" s="1">
        <v>-3811.4280146144811</v>
      </c>
      <c r="H4118" s="1">
        <v>1.03683211213852E-2</v>
      </c>
      <c r="K4118" s="4">
        <v>110724012</v>
      </c>
      <c r="L4118" s="5">
        <v>4525001</v>
      </c>
      <c r="M4118" s="6">
        <v>24.469389509999999</v>
      </c>
      <c r="AB4118" s="8" t="s">
        <v>7655</v>
      </c>
    </row>
    <row r="4119" spans="1:28" x14ac:dyDescent="0.45">
      <c r="A4119" t="s">
        <v>6098</v>
      </c>
      <c r="B4119" t="s">
        <v>9105</v>
      </c>
      <c r="C4119" t="s">
        <v>9105</v>
      </c>
      <c r="G4119" s="1">
        <v>-3790.1223133900385</v>
      </c>
      <c r="H4119" s="1">
        <v>1.2387143763001599E-2</v>
      </c>
      <c r="K4119" s="4">
        <v>110724012</v>
      </c>
      <c r="L4119" s="5">
        <v>4525001</v>
      </c>
      <c r="M4119" s="6">
        <v>24.469389509999999</v>
      </c>
      <c r="AB4119" s="8" t="s">
        <v>7655</v>
      </c>
    </row>
    <row r="4120" spans="1:28" x14ac:dyDescent="0.45">
      <c r="A4120" t="s">
        <v>6098</v>
      </c>
      <c r="B4120" t="s">
        <v>9106</v>
      </c>
      <c r="C4120" t="s">
        <v>9106</v>
      </c>
      <c r="G4120" s="1">
        <v>-3768.9947609123533</v>
      </c>
      <c r="H4120" s="1">
        <v>1.4596208757938701E-2</v>
      </c>
      <c r="K4120" s="4">
        <v>110724012</v>
      </c>
      <c r="L4120" s="5">
        <v>4525001</v>
      </c>
      <c r="M4120" s="6">
        <v>24.469389509999999</v>
      </c>
      <c r="AB4120" s="8" t="s">
        <v>7655</v>
      </c>
    </row>
    <row r="4121" spans="1:28" x14ac:dyDescent="0.45">
      <c r="A4121" t="s">
        <v>6098</v>
      </c>
      <c r="B4121" t="s">
        <v>9107</v>
      </c>
      <c r="C4121" t="s">
        <v>9107</v>
      </c>
      <c r="G4121" s="1">
        <v>-3748.0433765695275</v>
      </c>
      <c r="H4121" s="1">
        <v>1.4316071237213299E-3</v>
      </c>
      <c r="K4121" s="4">
        <v>110724012</v>
      </c>
      <c r="L4121" s="5">
        <v>4525001</v>
      </c>
      <c r="M4121" s="6">
        <v>24.469389509999999</v>
      </c>
      <c r="AB4121" s="8" t="s">
        <v>7655</v>
      </c>
    </row>
    <row r="4122" spans="1:28" x14ac:dyDescent="0.45">
      <c r="A4122" t="s">
        <v>6098</v>
      </c>
      <c r="B4122" t="s">
        <v>9108</v>
      </c>
      <c r="C4122" t="s">
        <v>9108</v>
      </c>
      <c r="G4122" s="1">
        <v>-3727.2662071982058</v>
      </c>
      <c r="H4122" s="1">
        <v>1.0822386908532499E-3</v>
      </c>
      <c r="K4122" s="4">
        <v>110724012</v>
      </c>
      <c r="L4122" s="5">
        <v>4525001</v>
      </c>
      <c r="M4122" s="6">
        <v>24.469389509999999</v>
      </c>
      <c r="AB4122" s="8" t="s">
        <v>7655</v>
      </c>
    </row>
    <row r="4123" spans="1:28" x14ac:dyDescent="0.45">
      <c r="A4123" t="s">
        <v>6098</v>
      </c>
      <c r="B4123" t="s">
        <v>9109</v>
      </c>
      <c r="C4123" t="s">
        <v>9109</v>
      </c>
      <c r="G4123" s="1">
        <v>-3706.6613266284198</v>
      </c>
      <c r="H4123" s="1">
        <v>8.1857517868609499E-4</v>
      </c>
      <c r="K4123" s="4">
        <v>110724012</v>
      </c>
      <c r="L4123" s="5">
        <v>4525001</v>
      </c>
      <c r="M4123" s="6">
        <v>24.469389509999999</v>
      </c>
      <c r="AB4123" s="8" t="s">
        <v>7655</v>
      </c>
    </row>
    <row r="4124" spans="1:28" x14ac:dyDescent="0.45">
      <c r="A4124" t="s">
        <v>6098</v>
      </c>
      <c r="B4124" t="s">
        <v>9110</v>
      </c>
      <c r="C4124" t="s">
        <v>9110</v>
      </c>
      <c r="G4124" s="1">
        <v>-3686.226835237253</v>
      </c>
      <c r="H4124" s="1">
        <v>6.1344490570782503E-4</v>
      </c>
      <c r="K4124" s="4">
        <v>110724012</v>
      </c>
      <c r="L4124" s="5">
        <v>4525001</v>
      </c>
      <c r="M4124" s="6">
        <v>24.469389509999999</v>
      </c>
      <c r="AB4124" s="8" t="s">
        <v>7655</v>
      </c>
    </row>
    <row r="4125" spans="1:28" x14ac:dyDescent="0.45">
      <c r="A4125" t="s">
        <v>6098</v>
      </c>
      <c r="B4125" t="s">
        <v>9111</v>
      </c>
      <c r="C4125" t="s">
        <v>9111</v>
      </c>
      <c r="G4125" s="1">
        <v>-3665.9608595107597</v>
      </c>
      <c r="H4125" s="1">
        <v>4.57608617347537E-4</v>
      </c>
      <c r="K4125" s="4">
        <v>110724012</v>
      </c>
      <c r="L4125" s="5">
        <v>4525001</v>
      </c>
      <c r="M4125" s="6">
        <v>24.469389509999999</v>
      </c>
      <c r="AB4125" s="8" t="s">
        <v>7655</v>
      </c>
    </row>
    <row r="4126" spans="1:28" x14ac:dyDescent="0.45">
      <c r="A4126" t="s">
        <v>6098</v>
      </c>
      <c r="B4126" t="s">
        <v>9112</v>
      </c>
      <c r="C4126" t="s">
        <v>9112</v>
      </c>
      <c r="G4126" s="1">
        <v>-3645.8615516147711</v>
      </c>
      <c r="H4126" s="1">
        <v>3.3324756760836602E-4</v>
      </c>
      <c r="K4126" s="4">
        <v>110724012</v>
      </c>
      <c r="L4126" s="5">
        <v>4525001</v>
      </c>
      <c r="M4126" s="6">
        <v>24.469389509999999</v>
      </c>
      <c r="AB4126" s="8" t="s">
        <v>7655</v>
      </c>
    </row>
    <row r="4127" spans="1:28" x14ac:dyDescent="0.45">
      <c r="A4127" t="s">
        <v>6098</v>
      </c>
      <c r="B4127" t="s">
        <v>9113</v>
      </c>
      <c r="C4127" t="s">
        <v>9113</v>
      </c>
      <c r="G4127" s="1">
        <v>-3625.9270889734539</v>
      </c>
      <c r="H4127" s="1">
        <v>2.2756056949799401E-4</v>
      </c>
      <c r="K4127" s="4">
        <v>110724012</v>
      </c>
      <c r="L4127" s="5">
        <v>4525001</v>
      </c>
      <c r="M4127" s="6">
        <v>24.469389509999999</v>
      </c>
      <c r="AB4127" s="8" t="s">
        <v>7655</v>
      </c>
    </row>
    <row r="4128" spans="1:28" x14ac:dyDescent="0.45">
      <c r="A4128" t="s">
        <v>6098</v>
      </c>
      <c r="B4128" t="s">
        <v>9114</v>
      </c>
      <c r="C4128" t="s">
        <v>9114</v>
      </c>
      <c r="G4128" s="1">
        <v>-3606.1556738563722</v>
      </c>
      <c r="H4128" s="1">
        <v>1.5280795254490401E-4</v>
      </c>
      <c r="K4128" s="4">
        <v>110724012</v>
      </c>
      <c r="L4128" s="5">
        <v>4525001</v>
      </c>
      <c r="M4128" s="6">
        <v>24.469389509999999</v>
      </c>
      <c r="AB4128" s="8" t="s">
        <v>7655</v>
      </c>
    </row>
    <row r="4129" spans="1:28" x14ac:dyDescent="0.45">
      <c r="A4129" t="s">
        <v>6098</v>
      </c>
      <c r="B4129" t="s">
        <v>9115</v>
      </c>
      <c r="C4129" t="s">
        <v>9115</v>
      </c>
      <c r="G4129" s="1">
        <v>-3767.8222867664613</v>
      </c>
      <c r="H4129" s="1">
        <v>4.1513431150328904E-3</v>
      </c>
      <c r="K4129" s="4">
        <v>110724012</v>
      </c>
      <c r="L4129" s="5">
        <v>4525001</v>
      </c>
      <c r="M4129" s="6">
        <v>24.469389509999999</v>
      </c>
      <c r="AB4129" s="8" t="s">
        <v>7655</v>
      </c>
    </row>
    <row r="4130" spans="1:28" x14ac:dyDescent="0.45">
      <c r="A4130" t="s">
        <v>6098</v>
      </c>
      <c r="B4130" t="s">
        <v>9116</v>
      </c>
      <c r="C4130" t="s">
        <v>9116</v>
      </c>
      <c r="G4130" s="1">
        <v>-3747.1038323431644</v>
      </c>
      <c r="H4130" s="1">
        <v>5.1268971817907197E-3</v>
      </c>
      <c r="K4130" s="4">
        <v>110724012</v>
      </c>
      <c r="L4130" s="5">
        <v>4525001</v>
      </c>
      <c r="M4130" s="6">
        <v>24.469389509999999</v>
      </c>
      <c r="AB4130" s="8" t="s">
        <v>7655</v>
      </c>
    </row>
    <row r="4131" spans="1:28" x14ac:dyDescent="0.45">
      <c r="A4131" t="s">
        <v>6098</v>
      </c>
      <c r="B4131" t="s">
        <v>9117</v>
      </c>
      <c r="C4131" t="s">
        <v>9117</v>
      </c>
      <c r="G4131" s="1">
        <v>-3726.5557988286801</v>
      </c>
      <c r="H4131" s="1">
        <v>6.3165063536279997E-3</v>
      </c>
      <c r="K4131" s="4">
        <v>110724012</v>
      </c>
      <c r="L4131" s="5">
        <v>4525001</v>
      </c>
      <c r="M4131" s="6">
        <v>24.469389509999999</v>
      </c>
      <c r="AB4131" s="8" t="s">
        <v>7655</v>
      </c>
    </row>
    <row r="4132" spans="1:28" x14ac:dyDescent="0.45">
      <c r="A4132" t="s">
        <v>6098</v>
      </c>
      <c r="B4132" t="s">
        <v>9118</v>
      </c>
      <c r="C4132" t="s">
        <v>9118</v>
      </c>
      <c r="G4132" s="1">
        <v>-3706.1763222580598</v>
      </c>
      <c r="H4132" s="1">
        <v>7.7461037502137599E-3</v>
      </c>
      <c r="K4132" s="4">
        <v>110724012</v>
      </c>
      <c r="L4132" s="5">
        <v>4525001</v>
      </c>
      <c r="M4132" s="6">
        <v>24.469389509999999</v>
      </c>
      <c r="AB4132" s="8" t="s">
        <v>7655</v>
      </c>
    </row>
    <row r="4133" spans="1:28" x14ac:dyDescent="0.45">
      <c r="A4133" t="s">
        <v>6098</v>
      </c>
      <c r="B4133" t="s">
        <v>9119</v>
      </c>
      <c r="C4133" t="s">
        <v>9119</v>
      </c>
      <c r="G4133" s="1">
        <v>-3685.9635640807055</v>
      </c>
      <c r="H4133" s="1">
        <v>9.4092666843193298E-3</v>
      </c>
      <c r="K4133" s="4">
        <v>110724012</v>
      </c>
      <c r="L4133" s="5">
        <v>4525001</v>
      </c>
      <c r="M4133" s="6">
        <v>24.469389509999999</v>
      </c>
      <c r="AB4133" s="8" t="s">
        <v>7655</v>
      </c>
    </row>
    <row r="4134" spans="1:28" x14ac:dyDescent="0.45">
      <c r="A4134" t="s">
        <v>6098</v>
      </c>
      <c r="B4134" t="s">
        <v>9120</v>
      </c>
      <c r="C4134" t="s">
        <v>9120</v>
      </c>
      <c r="G4134" s="1">
        <v>-3665.9157107454294</v>
      </c>
      <c r="H4134" s="1">
        <v>1.13043096671615E-2</v>
      </c>
      <c r="K4134" s="4">
        <v>110724012</v>
      </c>
      <c r="L4134" s="5">
        <v>4525001</v>
      </c>
      <c r="M4134" s="6">
        <v>24.469389509999999</v>
      </c>
      <c r="AB4134" s="8" t="s">
        <v>7655</v>
      </c>
    </row>
    <row r="4135" spans="1:28" x14ac:dyDescent="0.45">
      <c r="A4135" t="s">
        <v>6098</v>
      </c>
      <c r="B4135" t="s">
        <v>9121</v>
      </c>
      <c r="C4135" t="s">
        <v>9121</v>
      </c>
      <c r="G4135" s="1">
        <v>-3646.0309732938067</v>
      </c>
      <c r="H4135" s="1">
        <v>1.33981734044765E-2</v>
      </c>
      <c r="K4135" s="4">
        <v>110724012</v>
      </c>
      <c r="L4135" s="5">
        <v>4525001</v>
      </c>
      <c r="M4135" s="6">
        <v>24.469389509999999</v>
      </c>
      <c r="AB4135" s="8" t="s">
        <v>7655</v>
      </c>
    </row>
    <row r="4136" spans="1:28" x14ac:dyDescent="0.45">
      <c r="A4136" t="s">
        <v>6098</v>
      </c>
      <c r="B4136" t="s">
        <v>9122</v>
      </c>
      <c r="C4136" t="s">
        <v>9122</v>
      </c>
      <c r="G4136" s="1">
        <v>-3626.3075869610043</v>
      </c>
      <c r="H4136" s="1">
        <v>1.4646095503982599E-3</v>
      </c>
      <c r="K4136" s="4">
        <v>110724012</v>
      </c>
      <c r="L4136" s="5">
        <v>4525001</v>
      </c>
      <c r="M4136" s="6">
        <v>24.469389509999999</v>
      </c>
      <c r="AB4136" s="8" t="s">
        <v>7655</v>
      </c>
    </row>
    <row r="4137" spans="1:28" x14ac:dyDescent="0.45">
      <c r="A4137" t="s">
        <v>6098</v>
      </c>
      <c r="B4137" t="s">
        <v>9123</v>
      </c>
      <c r="C4137" t="s">
        <v>9123</v>
      </c>
      <c r="G4137" s="1">
        <v>-3606.7438107842022</v>
      </c>
      <c r="H4137" s="1">
        <v>1.1002221522491301E-3</v>
      </c>
      <c r="K4137" s="4">
        <v>110724012</v>
      </c>
      <c r="L4137" s="5">
        <v>4525001</v>
      </c>
      <c r="M4137" s="6">
        <v>24.469389509999999</v>
      </c>
      <c r="AB4137" s="8" t="s">
        <v>7655</v>
      </c>
    </row>
    <row r="4138" spans="1:28" x14ac:dyDescent="0.45">
      <c r="A4138" t="s">
        <v>6098</v>
      </c>
      <c r="B4138" t="s">
        <v>9124</v>
      </c>
      <c r="C4138" t="s">
        <v>9124</v>
      </c>
      <c r="G4138" s="1">
        <v>-3587.3379272184302</v>
      </c>
      <c r="H4138" s="1">
        <v>8.2949585144674197E-4</v>
      </c>
      <c r="K4138" s="4">
        <v>110724012</v>
      </c>
      <c r="L4138" s="5">
        <v>4525001</v>
      </c>
      <c r="M4138" s="6">
        <v>24.469389509999999</v>
      </c>
      <c r="AB4138" s="8" t="s">
        <v>7655</v>
      </c>
    </row>
    <row r="4139" spans="1:28" x14ac:dyDescent="0.45">
      <c r="A4139" t="s">
        <v>6098</v>
      </c>
      <c r="B4139" t="s">
        <v>9125</v>
      </c>
      <c r="C4139" t="s">
        <v>9125</v>
      </c>
      <c r="G4139" s="1">
        <v>-3568.0882417596081</v>
      </c>
      <c r="H4139" s="1">
        <v>6.2165073283183803E-4</v>
      </c>
      <c r="K4139" s="4">
        <v>110724012</v>
      </c>
      <c r="L4139" s="5">
        <v>4525001</v>
      </c>
      <c r="M4139" s="6">
        <v>24.469389509999999</v>
      </c>
      <c r="AB4139" s="8" t="s">
        <v>7655</v>
      </c>
    </row>
    <row r="4140" spans="1:28" x14ac:dyDescent="0.45">
      <c r="A4140" t="s">
        <v>6098</v>
      </c>
      <c r="B4140" t="s">
        <v>9126</v>
      </c>
      <c r="C4140" t="s">
        <v>9126</v>
      </c>
      <c r="G4140" s="1">
        <v>-3548.9930825745532</v>
      </c>
      <c r="H4140" s="1">
        <v>4.6156073409770701E-4</v>
      </c>
      <c r="K4140" s="4">
        <v>110724012</v>
      </c>
      <c r="L4140" s="5">
        <v>4525001</v>
      </c>
      <c r="M4140" s="6">
        <v>24.469389509999999</v>
      </c>
      <c r="AB4140" s="8" t="s">
        <v>7655</v>
      </c>
    </row>
    <row r="4141" spans="1:28" x14ac:dyDescent="0.45">
      <c r="A4141" t="s">
        <v>6098</v>
      </c>
      <c r="B4141" t="s">
        <v>9127</v>
      </c>
      <c r="C4141" t="s">
        <v>9127</v>
      </c>
      <c r="G4141" s="1">
        <v>-3530.0508001380472</v>
      </c>
      <c r="H4141" s="1">
        <v>3.4147583018047498E-4</v>
      </c>
      <c r="K4141" s="4">
        <v>110724012</v>
      </c>
      <c r="L4141" s="5">
        <v>4525001</v>
      </c>
      <c r="M4141" s="6">
        <v>24.469389509999999</v>
      </c>
      <c r="AB4141" s="8" t="s">
        <v>7655</v>
      </c>
    </row>
    <row r="4142" spans="1:28" x14ac:dyDescent="0.45">
      <c r="A4142" t="s">
        <v>6098</v>
      </c>
      <c r="B4142" t="s">
        <v>9128</v>
      </c>
      <c r="C4142" t="s">
        <v>9128</v>
      </c>
      <c r="G4142" s="1">
        <v>-3511.2597668765452</v>
      </c>
      <c r="H4142" s="1">
        <v>2.36727333593644E-4</v>
      </c>
      <c r="K4142" s="4">
        <v>110724012</v>
      </c>
      <c r="L4142" s="5">
        <v>4525001</v>
      </c>
      <c r="M4142" s="6">
        <v>24.469389509999999</v>
      </c>
      <c r="AB4142" s="8" t="s">
        <v>7655</v>
      </c>
    </row>
    <row r="4143" spans="1:28" x14ac:dyDescent="0.45">
      <c r="A4143" t="s">
        <v>6098</v>
      </c>
      <c r="B4143" t="s">
        <v>9129</v>
      </c>
      <c r="C4143" t="s">
        <v>9129</v>
      </c>
      <c r="G4143" s="1">
        <v>-3492.6183768185656</v>
      </c>
      <c r="H4143" s="1">
        <v>1.56970174215781E-4</v>
      </c>
      <c r="K4143" s="4">
        <v>110724012</v>
      </c>
      <c r="L4143" s="5">
        <v>4525001</v>
      </c>
      <c r="M4143" s="6">
        <v>24.469389509999999</v>
      </c>
      <c r="AB4143" s="8" t="s">
        <v>7655</v>
      </c>
    </row>
    <row r="4144" spans="1:28" x14ac:dyDescent="0.45">
      <c r="A4144" t="s">
        <v>6098</v>
      </c>
      <c r="B4144" t="s">
        <v>9130</v>
      </c>
      <c r="C4144" t="s">
        <v>9130</v>
      </c>
      <c r="G4144" s="1">
        <v>-4121.0162900563309</v>
      </c>
      <c r="H4144" s="1">
        <v>2.3924084193668099E-3</v>
      </c>
      <c r="K4144" s="4">
        <v>110724012</v>
      </c>
      <c r="L4144" s="5">
        <v>4525001</v>
      </c>
      <c r="M4144" s="6">
        <v>24.469389509999999</v>
      </c>
      <c r="AB4144" s="8" t="s">
        <v>7655</v>
      </c>
    </row>
    <row r="4145" spans="1:28" x14ac:dyDescent="0.45">
      <c r="A4145" t="s">
        <v>6098</v>
      </c>
      <c r="B4145" t="s">
        <v>9131</v>
      </c>
      <c r="C4145" t="s">
        <v>9131</v>
      </c>
      <c r="G4145" s="1">
        <v>-4096.462978552222</v>
      </c>
      <c r="H4145" s="1">
        <v>3.0251865922441799E-3</v>
      </c>
      <c r="K4145" s="4">
        <v>110724012</v>
      </c>
      <c r="L4145" s="5">
        <v>4525001</v>
      </c>
      <c r="M4145" s="6">
        <v>24.469389509999999</v>
      </c>
      <c r="AB4145" s="8" t="s">
        <v>7655</v>
      </c>
    </row>
    <row r="4146" spans="1:28" x14ac:dyDescent="0.45">
      <c r="A4146" t="s">
        <v>6098</v>
      </c>
      <c r="B4146" t="s">
        <v>9132</v>
      </c>
      <c r="C4146" t="s">
        <v>9132</v>
      </c>
      <c r="G4146" s="1">
        <v>-4072.1284507167111</v>
      </c>
      <c r="H4146" s="1">
        <v>3.82660529300939E-3</v>
      </c>
      <c r="K4146" s="4">
        <v>110724012</v>
      </c>
      <c r="L4146" s="5">
        <v>4525001</v>
      </c>
      <c r="M4146" s="6">
        <v>24.469389509999999</v>
      </c>
      <c r="AB4146" s="8" t="s">
        <v>7655</v>
      </c>
    </row>
    <row r="4147" spans="1:28" x14ac:dyDescent="0.45">
      <c r="A4147" t="s">
        <v>6098</v>
      </c>
      <c r="B4147" t="s">
        <v>9133</v>
      </c>
      <c r="C4147" t="s">
        <v>9133</v>
      </c>
      <c r="G4147" s="1">
        <v>-4048.0101149369029</v>
      </c>
      <c r="H4147" s="1">
        <v>4.8390321569669699E-3</v>
      </c>
      <c r="K4147" s="4">
        <v>110724012</v>
      </c>
      <c r="L4147" s="5">
        <v>4525001</v>
      </c>
      <c r="M4147" s="6">
        <v>24.469389509999999</v>
      </c>
      <c r="AB4147" s="8" t="s">
        <v>7655</v>
      </c>
    </row>
    <row r="4148" spans="1:28" x14ac:dyDescent="0.45">
      <c r="A4148" t="s">
        <v>6098</v>
      </c>
      <c r="B4148" t="s">
        <v>9134</v>
      </c>
      <c r="C4148" t="s">
        <v>9134</v>
      </c>
      <c r="G4148" s="1">
        <v>-4024.1054178604877</v>
      </c>
      <c r="H4148" s="1">
        <v>6.1043537076660099E-3</v>
      </c>
      <c r="K4148" s="4">
        <v>110724012</v>
      </c>
      <c r="L4148" s="5">
        <v>4525001</v>
      </c>
      <c r="M4148" s="6">
        <v>24.469389509999999</v>
      </c>
      <c r="AB4148" s="8" t="s">
        <v>7655</v>
      </c>
    </row>
    <row r="4149" spans="1:28" x14ac:dyDescent="0.45">
      <c r="A4149" t="s">
        <v>6098</v>
      </c>
      <c r="B4149" t="s">
        <v>9135</v>
      </c>
      <c r="C4149" t="s">
        <v>9135</v>
      </c>
      <c r="G4149" s="1">
        <v>-4000.4118437198517</v>
      </c>
      <c r="H4149" s="1">
        <v>7.6603548910532497E-3</v>
      </c>
      <c r="K4149" s="4">
        <v>110724012</v>
      </c>
      <c r="L4149" s="5">
        <v>4525001</v>
      </c>
      <c r="M4149" s="6">
        <v>24.469389509999999</v>
      </c>
      <c r="AB4149" s="8" t="s">
        <v>7655</v>
      </c>
    </row>
    <row r="4150" spans="1:28" x14ac:dyDescent="0.45">
      <c r="A4150" t="s">
        <v>6098</v>
      </c>
      <c r="B4150" t="s">
        <v>9136</v>
      </c>
      <c r="C4150" t="s">
        <v>9136</v>
      </c>
      <c r="G4150" s="1">
        <v>-3976.9269136701355</v>
      </c>
      <c r="H4150" s="1">
        <v>9.4994713546491596E-3</v>
      </c>
      <c r="K4150" s="4">
        <v>110724012</v>
      </c>
      <c r="L4150" s="5">
        <v>4525001</v>
      </c>
      <c r="M4150" s="6">
        <v>24.469389509999999</v>
      </c>
      <c r="AB4150" s="8" t="s">
        <v>7655</v>
      </c>
    </row>
    <row r="4151" spans="1:28" x14ac:dyDescent="0.45">
      <c r="A4151" t="s">
        <v>6098</v>
      </c>
      <c r="B4151" t="s">
        <v>9137</v>
      </c>
      <c r="C4151" t="s">
        <v>9137</v>
      </c>
      <c r="G4151" s="1">
        <v>-3953.6481851408389</v>
      </c>
      <c r="H4151" s="1">
        <v>2.17779242380233E-3</v>
      </c>
      <c r="K4151" s="4">
        <v>110724012</v>
      </c>
      <c r="L4151" s="5">
        <v>4525001</v>
      </c>
      <c r="M4151" s="6">
        <v>24.469389509999999</v>
      </c>
      <c r="AB4151" s="8" t="s">
        <v>7655</v>
      </c>
    </row>
    <row r="4152" spans="1:28" x14ac:dyDescent="0.45">
      <c r="A4152" t="s">
        <v>6098</v>
      </c>
      <c r="B4152" t="s">
        <v>9138</v>
      </c>
      <c r="C4152" t="s">
        <v>9138</v>
      </c>
      <c r="G4152" s="1">
        <v>-3930.5732512007266</v>
      </c>
      <c r="H4152" s="1">
        <v>1.56906693662956E-3</v>
      </c>
      <c r="K4152" s="4">
        <v>110724012</v>
      </c>
      <c r="L4152" s="5">
        <v>4525001</v>
      </c>
      <c r="M4152" s="6">
        <v>24.469389509999999</v>
      </c>
      <c r="AB4152" s="8" t="s">
        <v>7655</v>
      </c>
    </row>
    <row r="4153" spans="1:28" x14ac:dyDescent="0.45">
      <c r="A4153" t="s">
        <v>6098</v>
      </c>
      <c r="B4153" t="s">
        <v>9139</v>
      </c>
      <c r="C4153" t="s">
        <v>9139</v>
      </c>
      <c r="G4153" s="1">
        <v>-3907.6997399356433</v>
      </c>
      <c r="H4153" s="1">
        <v>1.13357030479518E-3</v>
      </c>
      <c r="K4153" s="4">
        <v>110724012</v>
      </c>
      <c r="L4153" s="5">
        <v>4525001</v>
      </c>
      <c r="M4153" s="6">
        <v>24.469389509999999</v>
      </c>
      <c r="AB4153" s="8" t="s">
        <v>7655</v>
      </c>
    </row>
    <row r="4154" spans="1:28" x14ac:dyDescent="0.45">
      <c r="A4154" t="s">
        <v>6098</v>
      </c>
      <c r="B4154" t="s">
        <v>9140</v>
      </c>
      <c r="C4154" t="s">
        <v>9140</v>
      </c>
      <c r="G4154" s="1">
        <v>-3885.0253138389144</v>
      </c>
      <c r="H4154" s="1">
        <v>8.1711978600208497E-4</v>
      </c>
      <c r="K4154" s="4">
        <v>110724012</v>
      </c>
      <c r="L4154" s="5">
        <v>4525001</v>
      </c>
      <c r="M4154" s="6">
        <v>24.469389509999999</v>
      </c>
      <c r="AB4154" s="8" t="s">
        <v>7655</v>
      </c>
    </row>
    <row r="4155" spans="1:28" x14ac:dyDescent="0.45">
      <c r="A4155" t="s">
        <v>6098</v>
      </c>
      <c r="B4155" t="s">
        <v>9141</v>
      </c>
      <c r="C4155" t="s">
        <v>9141</v>
      </c>
      <c r="G4155" s="1">
        <v>-3862.5476692141974</v>
      </c>
      <c r="H4155" s="1">
        <v>5.8756120359073E-4</v>
      </c>
      <c r="K4155" s="4">
        <v>110724012</v>
      </c>
      <c r="L4155" s="5">
        <v>4525001</v>
      </c>
      <c r="M4155" s="6">
        <v>24.469389509999999</v>
      </c>
      <c r="AB4155" s="8" t="s">
        <v>7655</v>
      </c>
    </row>
    <row r="4156" spans="1:28" x14ac:dyDescent="0.45">
      <c r="A4156" t="s">
        <v>6098</v>
      </c>
      <c r="B4156" t="s">
        <v>9142</v>
      </c>
      <c r="C4156" t="s">
        <v>9142</v>
      </c>
      <c r="G4156" s="1">
        <v>-3840.26453559021</v>
      </c>
      <c r="H4156" s="1">
        <v>4.1295258021174601E-4</v>
      </c>
      <c r="K4156" s="4">
        <v>110724012</v>
      </c>
      <c r="L4156" s="5">
        <v>4525001</v>
      </c>
      <c r="M4156" s="6">
        <v>24.469389509999999</v>
      </c>
      <c r="AB4156" s="8" t="s">
        <v>7655</v>
      </c>
    </row>
    <row r="4157" spans="1:28" x14ac:dyDescent="0.45">
      <c r="A4157" t="s">
        <v>6098</v>
      </c>
      <c r="B4157" t="s">
        <v>9143</v>
      </c>
      <c r="C4157" t="s">
        <v>9143</v>
      </c>
      <c r="G4157" s="1">
        <v>-3818.1736751475469</v>
      </c>
      <c r="H4157" s="1">
        <v>2.8795025110636799E-4</v>
      </c>
      <c r="K4157" s="4">
        <v>110724012</v>
      </c>
      <c r="L4157" s="5">
        <v>4525001</v>
      </c>
      <c r="M4157" s="6">
        <v>24.469389509999999</v>
      </c>
      <c r="AB4157" s="8" t="s">
        <v>7655</v>
      </c>
    </row>
    <row r="4158" spans="1:28" x14ac:dyDescent="0.45">
      <c r="A4158" t="s">
        <v>6098</v>
      </c>
      <c r="B4158" t="s">
        <v>9144</v>
      </c>
      <c r="C4158" t="s">
        <v>9144</v>
      </c>
      <c r="G4158" s="1">
        <v>-3796.2728821565574</v>
      </c>
      <c r="H4158" s="1">
        <v>1.9086181690908499E-4</v>
      </c>
      <c r="K4158" s="4">
        <v>110724012</v>
      </c>
      <c r="L4158" s="5">
        <v>4525001</v>
      </c>
      <c r="M4158" s="6">
        <v>24.469389509999999</v>
      </c>
      <c r="AB4158" s="8" t="s">
        <v>7655</v>
      </c>
    </row>
    <row r="4159" spans="1:28" x14ac:dyDescent="0.45">
      <c r="A4159" t="s">
        <v>6098</v>
      </c>
      <c r="B4159" t="s">
        <v>9145</v>
      </c>
      <c r="C4159" t="s">
        <v>9145</v>
      </c>
      <c r="G4159" s="1">
        <v>-4041.8213732274971</v>
      </c>
      <c r="H4159" s="1">
        <v>2.83085696955252E-3</v>
      </c>
      <c r="K4159" s="4">
        <v>110724012</v>
      </c>
      <c r="L4159" s="5">
        <v>4525001</v>
      </c>
      <c r="M4159" s="6">
        <v>24.469389509999999</v>
      </c>
      <c r="AB4159" s="8" t="s">
        <v>7655</v>
      </c>
    </row>
    <row r="4160" spans="1:28" x14ac:dyDescent="0.45">
      <c r="A4160" t="s">
        <v>6098</v>
      </c>
      <c r="B4160" t="s">
        <v>9146</v>
      </c>
      <c r="C4160" t="s">
        <v>9146</v>
      </c>
      <c r="G4160" s="1">
        <v>-4018.197834040951</v>
      </c>
      <c r="H4160" s="1">
        <v>3.59236626718579E-3</v>
      </c>
      <c r="K4160" s="4">
        <v>110724012</v>
      </c>
      <c r="L4160" s="5">
        <v>4525001</v>
      </c>
      <c r="M4160" s="6">
        <v>24.469389509999999</v>
      </c>
      <c r="AB4160" s="8" t="s">
        <v>7655</v>
      </c>
    </row>
    <row r="4161" spans="1:28" x14ac:dyDescent="0.45">
      <c r="A4161" t="s">
        <v>6098</v>
      </c>
      <c r="B4161" t="s">
        <v>9147</v>
      </c>
      <c r="C4161" t="s">
        <v>9147</v>
      </c>
      <c r="G4161" s="1">
        <v>-3994.7808026422977</v>
      </c>
      <c r="H4161" s="1">
        <v>4.5608475901256504E-3</v>
      </c>
      <c r="K4161" s="4">
        <v>110724012</v>
      </c>
      <c r="L4161" s="5">
        <v>4525001</v>
      </c>
      <c r="M4161" s="6">
        <v>24.469389509999999</v>
      </c>
      <c r="AB4161" s="8" t="s">
        <v>7655</v>
      </c>
    </row>
    <row r="4162" spans="1:28" x14ac:dyDescent="0.45">
      <c r="A4162" t="s">
        <v>6098</v>
      </c>
      <c r="B4162" t="s">
        <v>9148</v>
      </c>
      <c r="C4162" t="s">
        <v>9148</v>
      </c>
      <c r="G4162" s="1">
        <v>-3971.567879078767</v>
      </c>
      <c r="H4162" s="1">
        <v>5.7810386938326004E-3</v>
      </c>
      <c r="K4162" s="4">
        <v>110724012</v>
      </c>
      <c r="L4162" s="5">
        <v>4525001</v>
      </c>
      <c r="M4162" s="6">
        <v>24.469389509999999</v>
      </c>
      <c r="AB4162" s="8" t="s">
        <v>7655</v>
      </c>
    </row>
    <row r="4163" spans="1:28" x14ac:dyDescent="0.45">
      <c r="A4163" t="s">
        <v>6098</v>
      </c>
      <c r="B4163" t="s">
        <v>9149</v>
      </c>
      <c r="C4163" t="s">
        <v>9149</v>
      </c>
      <c r="G4163" s="1">
        <v>-3948.5566981606548</v>
      </c>
      <c r="H4163" s="1">
        <v>7.29424262169431E-3</v>
      </c>
      <c r="K4163" s="4">
        <v>110724012</v>
      </c>
      <c r="L4163" s="5">
        <v>4525001</v>
      </c>
      <c r="M4163" s="6">
        <v>24.469389509999999</v>
      </c>
      <c r="AB4163" s="8" t="s">
        <v>7655</v>
      </c>
    </row>
    <row r="4164" spans="1:28" x14ac:dyDescent="0.45">
      <c r="A4164" t="s">
        <v>6098</v>
      </c>
      <c r="B4164" t="s">
        <v>9150</v>
      </c>
      <c r="C4164" t="s">
        <v>9150</v>
      </c>
      <c r="G4164" s="1">
        <v>-3925.744928858865</v>
      </c>
      <c r="H4164" s="1">
        <v>9.0991616239828599E-3</v>
      </c>
      <c r="K4164" s="4">
        <v>110724012</v>
      </c>
      <c r="L4164" s="5">
        <v>4525001</v>
      </c>
      <c r="M4164" s="6">
        <v>24.469389509999999</v>
      </c>
      <c r="AB4164" s="8" t="s">
        <v>7655</v>
      </c>
    </row>
    <row r="4165" spans="1:28" x14ac:dyDescent="0.45">
      <c r="A4165" t="s">
        <v>6098</v>
      </c>
      <c r="B4165" t="s">
        <v>9151</v>
      </c>
      <c r="C4165" t="s">
        <v>9151</v>
      </c>
      <c r="G4165" s="1">
        <v>-3903.1302737146329</v>
      </c>
      <c r="H4165" s="1">
        <v>1.11938971763057E-2</v>
      </c>
      <c r="K4165" s="4">
        <v>110724012</v>
      </c>
      <c r="L4165" s="5">
        <v>4525001</v>
      </c>
      <c r="M4165" s="6">
        <v>24.469389509999999</v>
      </c>
      <c r="AB4165" s="8" t="s">
        <v>7655</v>
      </c>
    </row>
    <row r="4166" spans="1:28" x14ac:dyDescent="0.45">
      <c r="A4166" t="s">
        <v>6098</v>
      </c>
      <c r="B4166" t="s">
        <v>9152</v>
      </c>
      <c r="C4166" t="s">
        <v>9152</v>
      </c>
      <c r="G4166" s="1">
        <v>-3880.7104682608592</v>
      </c>
      <c r="H4166" s="1">
        <v>1.4180512008435599E-3</v>
      </c>
      <c r="K4166" s="4">
        <v>110724012</v>
      </c>
      <c r="L4166" s="5">
        <v>4525001</v>
      </c>
      <c r="M4166" s="6">
        <v>24.469389509999999</v>
      </c>
      <c r="AB4166" s="8" t="s">
        <v>7655</v>
      </c>
    </row>
    <row r="4167" spans="1:28" x14ac:dyDescent="0.45">
      <c r="A4167" t="s">
        <v>6098</v>
      </c>
      <c r="B4167" t="s">
        <v>9153</v>
      </c>
      <c r="C4167" t="s">
        <v>9153</v>
      </c>
      <c r="G4167" s="1">
        <v>-3858.4832804554762</v>
      </c>
      <c r="H4167" s="1">
        <v>1.00874724797691E-3</v>
      </c>
      <c r="K4167" s="4">
        <v>110724012</v>
      </c>
      <c r="L4167" s="5">
        <v>4525001</v>
      </c>
      <c r="M4167" s="6">
        <v>24.469389509999999</v>
      </c>
      <c r="AB4167" s="8" t="s">
        <v>7655</v>
      </c>
    </row>
    <row r="4168" spans="1:28" x14ac:dyDescent="0.45">
      <c r="A4168" t="s">
        <v>6098</v>
      </c>
      <c r="B4168" t="s">
        <v>9154</v>
      </c>
      <c r="C4168" t="s">
        <v>9154</v>
      </c>
      <c r="G4168" s="1">
        <v>-3836.4465101255455</v>
      </c>
      <c r="H4168" s="1">
        <v>7.1410590270593597E-4</v>
      </c>
      <c r="K4168" s="4">
        <v>110724012</v>
      </c>
      <c r="L4168" s="5">
        <v>4525001</v>
      </c>
      <c r="M4168" s="6">
        <v>24.469389509999999</v>
      </c>
      <c r="AB4168" s="8" t="s">
        <v>7655</v>
      </c>
    </row>
    <row r="4169" spans="1:28" x14ac:dyDescent="0.45">
      <c r="A4169" t="s">
        <v>6098</v>
      </c>
      <c r="B4169" t="s">
        <v>9155</v>
      </c>
      <c r="C4169" t="s">
        <v>9155</v>
      </c>
      <c r="G4169" s="1">
        <v>-3814.5979884231338</v>
      </c>
      <c r="H4169" s="1">
        <v>5.0303368275994695E-4</v>
      </c>
      <c r="K4169" s="4">
        <v>110724012</v>
      </c>
      <c r="L4169" s="5">
        <v>4525001</v>
      </c>
      <c r="M4169" s="6">
        <v>24.469389509999999</v>
      </c>
      <c r="AB4169" s="8" t="s">
        <v>7655</v>
      </c>
    </row>
    <row r="4170" spans="1:28" x14ac:dyDescent="0.45">
      <c r="A4170" t="s">
        <v>6098</v>
      </c>
      <c r="B4170" t="s">
        <v>9156</v>
      </c>
      <c r="C4170" t="s">
        <v>9156</v>
      </c>
      <c r="G4170" s="1">
        <v>-3792.9355772914219</v>
      </c>
      <c r="H4170" s="1">
        <v>3.4236628071055098E-4</v>
      </c>
      <c r="K4170" s="4">
        <v>110724012</v>
      </c>
      <c r="L4170" s="5">
        <v>4525001</v>
      </c>
      <c r="M4170" s="6">
        <v>24.469389509999999</v>
      </c>
      <c r="AB4170" s="8" t="s">
        <v>7655</v>
      </c>
    </row>
    <row r="4171" spans="1:28" x14ac:dyDescent="0.45">
      <c r="A4171" t="s">
        <v>6098</v>
      </c>
      <c r="B4171" t="s">
        <v>9157</v>
      </c>
      <c r="C4171" t="s">
        <v>9157</v>
      </c>
      <c r="G4171" s="1">
        <v>-3771.457168941633</v>
      </c>
      <c r="H4171" s="1">
        <v>2.2970340691763199E-4</v>
      </c>
      <c r="K4171" s="4">
        <v>110724012</v>
      </c>
      <c r="L4171" s="5">
        <v>4525001</v>
      </c>
      <c r="M4171" s="6">
        <v>24.469389509999999</v>
      </c>
      <c r="AB4171" s="8" t="s">
        <v>7655</v>
      </c>
    </row>
    <row r="4172" spans="1:28" x14ac:dyDescent="0.45">
      <c r="A4172" t="s">
        <v>6098</v>
      </c>
      <c r="B4172" t="s">
        <v>9158</v>
      </c>
      <c r="C4172" t="s">
        <v>9158</v>
      </c>
      <c r="G4172" s="1">
        <v>-3750.1606853404101</v>
      </c>
      <c r="H4172" s="1">
        <v>1.4864456844856301E-4</v>
      </c>
      <c r="K4172" s="4">
        <v>110724012</v>
      </c>
      <c r="L4172" s="5">
        <v>4525001</v>
      </c>
      <c r="M4172" s="6">
        <v>24.469389509999999</v>
      </c>
      <c r="AB4172" s="8" t="s">
        <v>7655</v>
      </c>
    </row>
    <row r="4173" spans="1:28" x14ac:dyDescent="0.45">
      <c r="A4173" t="s">
        <v>6098</v>
      </c>
      <c r="B4173" t="s">
        <v>9159</v>
      </c>
      <c r="C4173" t="s">
        <v>9159</v>
      </c>
      <c r="G4173" s="1">
        <v>-3729.0440777070485</v>
      </c>
      <c r="H4173" s="1">
        <v>8.9258263055680596E-5</v>
      </c>
      <c r="K4173" s="4">
        <v>110724012</v>
      </c>
      <c r="L4173" s="5">
        <v>4525001</v>
      </c>
      <c r="M4173" s="6">
        <v>24.469389509999999</v>
      </c>
      <c r="AB4173" s="8" t="s">
        <v>7655</v>
      </c>
    </row>
    <row r="4174" spans="1:28" x14ac:dyDescent="0.45">
      <c r="A4174" t="s">
        <v>6098</v>
      </c>
      <c r="B4174" t="s">
        <v>9160</v>
      </c>
      <c r="C4174" t="s">
        <v>9160</v>
      </c>
      <c r="G4174" s="1">
        <v>-3653.3247235662266</v>
      </c>
      <c r="H4174" s="1">
        <v>3.6013018108637298E-3</v>
      </c>
      <c r="K4174" s="4">
        <v>110724012</v>
      </c>
      <c r="L4174" s="5">
        <v>4525001</v>
      </c>
      <c r="M4174" s="6">
        <v>24.469389509999999</v>
      </c>
      <c r="AB4174" s="8" t="s">
        <v>7655</v>
      </c>
    </row>
    <row r="4175" spans="1:28" x14ac:dyDescent="0.45">
      <c r="A4175" t="s">
        <v>6098</v>
      </c>
      <c r="B4175" t="s">
        <v>9161</v>
      </c>
      <c r="C4175" t="s">
        <v>9161</v>
      </c>
      <c r="G4175" s="1">
        <v>-3633.9510851810865</v>
      </c>
      <c r="H4175" s="1">
        <v>4.51158284524789E-3</v>
      </c>
      <c r="K4175" s="4">
        <v>110724012</v>
      </c>
      <c r="L4175" s="5">
        <v>4525001</v>
      </c>
      <c r="M4175" s="6">
        <v>24.469389509999999</v>
      </c>
      <c r="AB4175" s="8" t="s">
        <v>7655</v>
      </c>
    </row>
    <row r="4176" spans="1:28" x14ac:dyDescent="0.45">
      <c r="A4176" t="s">
        <v>6098</v>
      </c>
      <c r="B4176" t="s">
        <v>9162</v>
      </c>
      <c r="C4176" t="s">
        <v>9162</v>
      </c>
      <c r="G4176" s="1">
        <v>-3614.7311472311576</v>
      </c>
      <c r="H4176" s="1">
        <v>5.6526904586773298E-3</v>
      </c>
      <c r="K4176" s="4">
        <v>110724012</v>
      </c>
      <c r="L4176" s="5">
        <v>4525001</v>
      </c>
      <c r="M4176" s="6">
        <v>24.469389509999999</v>
      </c>
      <c r="AB4176" s="8" t="s">
        <v>7655</v>
      </c>
    </row>
    <row r="4177" spans="1:28" x14ac:dyDescent="0.45">
      <c r="A4177" t="s">
        <v>6098</v>
      </c>
      <c r="B4177" t="s">
        <v>9163</v>
      </c>
      <c r="C4177" t="s">
        <v>9163</v>
      </c>
      <c r="G4177" s="1">
        <v>-3595.663288165842</v>
      </c>
      <c r="H4177" s="1">
        <v>7.0494306291083997E-3</v>
      </c>
      <c r="K4177" s="4">
        <v>110724012</v>
      </c>
      <c r="L4177" s="5">
        <v>4525001</v>
      </c>
      <c r="M4177" s="6">
        <v>24.469389509999999</v>
      </c>
      <c r="AB4177" s="8" t="s">
        <v>7655</v>
      </c>
    </row>
    <row r="4178" spans="1:28" x14ac:dyDescent="0.45">
      <c r="A4178" t="s">
        <v>6098</v>
      </c>
      <c r="B4178" t="s">
        <v>9164</v>
      </c>
      <c r="C4178" t="s">
        <v>9164</v>
      </c>
      <c r="G4178" s="1">
        <v>-3576.7459077625044</v>
      </c>
      <c r="H4178" s="1">
        <v>8.7064970996575501E-3</v>
      </c>
      <c r="K4178" s="4">
        <v>110724012</v>
      </c>
      <c r="L4178" s="5">
        <v>4525001</v>
      </c>
      <c r="M4178" s="6">
        <v>24.469389509999999</v>
      </c>
      <c r="AB4178" s="8" t="s">
        <v>7655</v>
      </c>
    </row>
    <row r="4179" spans="1:28" x14ac:dyDescent="0.45">
      <c r="A4179" t="s">
        <v>6098</v>
      </c>
      <c r="B4179" t="s">
        <v>9165</v>
      </c>
      <c r="C4179" t="s">
        <v>9165</v>
      </c>
      <c r="G4179" s="1">
        <v>-3557.9774267909115</v>
      </c>
      <c r="H4179" s="1">
        <v>1.0619002356348901E-2</v>
      </c>
      <c r="K4179" s="4">
        <v>110724012</v>
      </c>
      <c r="L4179" s="5">
        <v>4525001</v>
      </c>
      <c r="M4179" s="6">
        <v>24.469389509999999</v>
      </c>
      <c r="AB4179" s="8" t="s">
        <v>7655</v>
      </c>
    </row>
    <row r="4180" spans="1:28" x14ac:dyDescent="0.45">
      <c r="A4180" t="s">
        <v>6098</v>
      </c>
      <c r="B4180" t="s">
        <v>9166</v>
      </c>
      <c r="C4180" t="s">
        <v>9166</v>
      </c>
      <c r="G4180" s="1">
        <v>-3539.3562866836569</v>
      </c>
      <c r="H4180" s="1">
        <v>1.27401567612006E-2</v>
      </c>
      <c r="K4180" s="4">
        <v>110724012</v>
      </c>
      <c r="L4180" s="5">
        <v>4525001</v>
      </c>
      <c r="M4180" s="6">
        <v>24.469389509999999</v>
      </c>
      <c r="AB4180" s="8" t="s">
        <v>7655</v>
      </c>
    </row>
    <row r="4181" spans="1:28" x14ac:dyDescent="0.45">
      <c r="A4181" t="s">
        <v>6098</v>
      </c>
      <c r="B4181" t="s">
        <v>9167</v>
      </c>
      <c r="C4181" t="s">
        <v>9167</v>
      </c>
      <c r="G4181" s="1">
        <v>-3520.8809492123087</v>
      </c>
      <c r="H4181" s="1">
        <v>9.5111750233006895E-4</v>
      </c>
      <c r="K4181" s="4">
        <v>110724012</v>
      </c>
      <c r="L4181" s="5">
        <v>4525001</v>
      </c>
      <c r="M4181" s="6">
        <v>24.469389509999999</v>
      </c>
      <c r="AB4181" s="8" t="s">
        <v>7655</v>
      </c>
    </row>
    <row r="4182" spans="1:28" x14ac:dyDescent="0.45">
      <c r="A4182" t="s">
        <v>6098</v>
      </c>
      <c r="B4182" t="s">
        <v>9168</v>
      </c>
      <c r="C4182" t="s">
        <v>9168</v>
      </c>
      <c r="G4182" s="1">
        <v>-3502.5498961700418</v>
      </c>
      <c r="H4182" s="1">
        <v>6.8015993023736495E-4</v>
      </c>
      <c r="K4182" s="4">
        <v>110724012</v>
      </c>
      <c r="L4182" s="5">
        <v>4525001</v>
      </c>
      <c r="M4182" s="6">
        <v>24.469389509999999</v>
      </c>
      <c r="AB4182" s="8" t="s">
        <v>7655</v>
      </c>
    </row>
    <row r="4183" spans="1:28" x14ac:dyDescent="0.45">
      <c r="A4183" t="s">
        <v>6098</v>
      </c>
      <c r="B4183" t="s">
        <v>9169</v>
      </c>
      <c r="C4183" t="s">
        <v>9169</v>
      </c>
      <c r="G4183" s="1">
        <v>-3484.3616290595587</v>
      </c>
      <c r="H4183" s="1">
        <v>4.8172740104000198E-4</v>
      </c>
      <c r="K4183" s="4">
        <v>110724012</v>
      </c>
      <c r="L4183" s="5">
        <v>4525001</v>
      </c>
      <c r="M4183" s="6">
        <v>24.469389509999999</v>
      </c>
      <c r="AB4183" s="8" t="s">
        <v>7655</v>
      </c>
    </row>
    <row r="4184" spans="1:28" x14ac:dyDescent="0.45">
      <c r="A4184" t="s">
        <v>6098</v>
      </c>
      <c r="B4184" t="s">
        <v>9170</v>
      </c>
      <c r="C4184" t="s">
        <v>9170</v>
      </c>
      <c r="G4184" s="1">
        <v>-3466.3146687869016</v>
      </c>
      <c r="H4184" s="1">
        <v>3.3256704604288698E-4</v>
      </c>
      <c r="K4184" s="4">
        <v>110724012</v>
      </c>
      <c r="L4184" s="5">
        <v>4525001</v>
      </c>
      <c r="M4184" s="6">
        <v>24.469389509999999</v>
      </c>
      <c r="AB4184" s="8" t="s">
        <v>7655</v>
      </c>
    </row>
    <row r="4185" spans="1:28" x14ac:dyDescent="0.45">
      <c r="A4185" t="s">
        <v>6098</v>
      </c>
      <c r="B4185" t="s">
        <v>9171</v>
      </c>
      <c r="C4185" t="s">
        <v>9171</v>
      </c>
      <c r="G4185" s="1">
        <v>-3448.407555360704</v>
      </c>
      <c r="H4185" s="1">
        <v>2.2138463816003199E-4</v>
      </c>
      <c r="K4185" s="4">
        <v>110724012</v>
      </c>
      <c r="L4185" s="5">
        <v>4525001</v>
      </c>
      <c r="M4185" s="6">
        <v>24.469389509999999</v>
      </c>
      <c r="AB4185" s="8" t="s">
        <v>7655</v>
      </c>
    </row>
    <row r="4186" spans="1:28" x14ac:dyDescent="0.45">
      <c r="A4186" t="s">
        <v>6098</v>
      </c>
      <c r="B4186" t="s">
        <v>9172</v>
      </c>
      <c r="C4186" t="s">
        <v>9172</v>
      </c>
      <c r="G4186" s="1">
        <v>-3430.6388475969261</v>
      </c>
      <c r="H4186" s="1">
        <v>1.4528174285584401E-4</v>
      </c>
      <c r="K4186" s="4">
        <v>110724012</v>
      </c>
      <c r="L4186" s="5">
        <v>4525001</v>
      </c>
      <c r="M4186" s="6">
        <v>24.469389509999999</v>
      </c>
      <c r="AB4186" s="8" t="s">
        <v>7655</v>
      </c>
    </row>
    <row r="4187" spans="1:28" x14ac:dyDescent="0.45">
      <c r="A4187" t="s">
        <v>6098</v>
      </c>
      <c r="B4187" t="s">
        <v>9173</v>
      </c>
      <c r="C4187" t="s">
        <v>9173</v>
      </c>
      <c r="G4187" s="1">
        <v>-3413.0071228288612</v>
      </c>
      <c r="H4187" s="1">
        <v>9.0683976562315401E-5</v>
      </c>
      <c r="K4187" s="4">
        <v>110724012</v>
      </c>
      <c r="L4187" s="5">
        <v>4525001</v>
      </c>
      <c r="M4187" s="6">
        <v>24.469389509999999</v>
      </c>
      <c r="AB4187" s="8" t="s">
        <v>7655</v>
      </c>
    </row>
    <row r="4188" spans="1:28" x14ac:dyDescent="0.45">
      <c r="A4188" t="s">
        <v>6098</v>
      </c>
      <c r="B4188" t="s">
        <v>9174</v>
      </c>
      <c r="C4188" t="s">
        <v>9174</v>
      </c>
      <c r="G4188" s="1">
        <v>-3395.5109766223604</v>
      </c>
      <c r="H4188" s="1">
        <v>5.39446346246948E-5</v>
      </c>
      <c r="K4188" s="4">
        <v>110724012</v>
      </c>
      <c r="L4188" s="5">
        <v>4525001</v>
      </c>
      <c r="M4188" s="6">
        <v>24.469389509999999</v>
      </c>
      <c r="AB4188" s="8" t="s">
        <v>7655</v>
      </c>
    </row>
    <row r="4189" spans="1:28" x14ac:dyDescent="0.45">
      <c r="A4189" t="s">
        <v>6098</v>
      </c>
      <c r="B4189" t="s">
        <v>9175</v>
      </c>
      <c r="C4189" t="s">
        <v>9175</v>
      </c>
      <c r="G4189" s="1">
        <v>-3560.5913336000795</v>
      </c>
      <c r="H4189" s="1">
        <v>3.7549210361068298E-3</v>
      </c>
      <c r="K4189" s="4">
        <v>110724012</v>
      </c>
      <c r="L4189" s="5">
        <v>4525001</v>
      </c>
      <c r="M4189" s="6">
        <v>24.469389509999999</v>
      </c>
      <c r="AB4189" s="8" t="s">
        <v>7655</v>
      </c>
    </row>
    <row r="4190" spans="1:28" x14ac:dyDescent="0.45">
      <c r="A4190" t="s">
        <v>6098</v>
      </c>
      <c r="B4190" t="s">
        <v>9176</v>
      </c>
      <c r="C4190" t="s">
        <v>9176</v>
      </c>
      <c r="G4190" s="1">
        <v>-3542.0468374058246</v>
      </c>
      <c r="H4190" s="1">
        <v>4.7307420113255104E-3</v>
      </c>
      <c r="K4190" s="4">
        <v>110724012</v>
      </c>
      <c r="L4190" s="5">
        <v>4525001</v>
      </c>
      <c r="M4190" s="6">
        <v>24.469389509999999</v>
      </c>
      <c r="AB4190" s="8" t="s">
        <v>7655</v>
      </c>
    </row>
    <row r="4191" spans="1:28" x14ac:dyDescent="0.45">
      <c r="A4191" t="s">
        <v>6098</v>
      </c>
      <c r="B4191" t="s">
        <v>9177</v>
      </c>
      <c r="C4191" t="s">
        <v>9177</v>
      </c>
      <c r="G4191" s="1">
        <v>-3523.646841752502</v>
      </c>
      <c r="H4191" s="1">
        <v>5.9587286902860704E-3</v>
      </c>
      <c r="K4191" s="4">
        <v>110724012</v>
      </c>
      <c r="L4191" s="5">
        <v>4525001</v>
      </c>
      <c r="M4191" s="6">
        <v>24.469389509999999</v>
      </c>
      <c r="AB4191" s="8" t="s">
        <v>7655</v>
      </c>
    </row>
    <row r="4192" spans="1:28" x14ac:dyDescent="0.45">
      <c r="A4192" t="s">
        <v>6098</v>
      </c>
      <c r="B4192" t="s">
        <v>9178</v>
      </c>
      <c r="C4192" t="s">
        <v>9178</v>
      </c>
      <c r="G4192" s="1">
        <v>-3505.3898492469771</v>
      </c>
      <c r="H4192" s="1">
        <v>7.4535969934989097E-3</v>
      </c>
      <c r="K4192" s="4">
        <v>110724012</v>
      </c>
      <c r="L4192" s="5">
        <v>4525001</v>
      </c>
      <c r="M4192" s="6">
        <v>24.469389509999999</v>
      </c>
      <c r="AB4192" s="8" t="s">
        <v>7655</v>
      </c>
    </row>
    <row r="4193" spans="1:28" x14ac:dyDescent="0.45">
      <c r="A4193" t="s">
        <v>6098</v>
      </c>
      <c r="B4193" t="s">
        <v>9179</v>
      </c>
      <c r="C4193" t="s">
        <v>9179</v>
      </c>
      <c r="G4193" s="1">
        <v>-3487.2743818419735</v>
      </c>
      <c r="H4193" s="1">
        <v>9.2253695135174306E-3</v>
      </c>
      <c r="K4193" s="4">
        <v>110724012</v>
      </c>
      <c r="L4193" s="5">
        <v>4525001</v>
      </c>
      <c r="M4193" s="6">
        <v>24.469389509999999</v>
      </c>
      <c r="AB4193" s="8" t="s">
        <v>7655</v>
      </c>
    </row>
    <row r="4194" spans="1:28" x14ac:dyDescent="0.45">
      <c r="A4194" t="s">
        <v>6098</v>
      </c>
      <c r="B4194" t="s">
        <v>9180</v>
      </c>
      <c r="C4194" t="s">
        <v>9180</v>
      </c>
      <c r="G4194" s="1">
        <v>-3469.298980536932</v>
      </c>
      <c r="H4194" s="1">
        <v>1.12365362802999E-2</v>
      </c>
      <c r="K4194" s="4">
        <v>110724012</v>
      </c>
      <c r="L4194" s="5">
        <v>4525001</v>
      </c>
      <c r="M4194" s="6">
        <v>24.469389509999999</v>
      </c>
      <c r="AB4194" s="8" t="s">
        <v>7655</v>
      </c>
    </row>
    <row r="4195" spans="1:28" x14ac:dyDescent="0.45">
      <c r="A4195" t="s">
        <v>6098</v>
      </c>
      <c r="B4195" t="s">
        <v>9181</v>
      </c>
      <c r="C4195" t="s">
        <v>9181</v>
      </c>
      <c r="G4195" s="1">
        <v>-3451.462205084244</v>
      </c>
      <c r="H4195" s="1">
        <v>1.3428412209522201E-2</v>
      </c>
      <c r="K4195" s="4">
        <v>110724012</v>
      </c>
      <c r="L4195" s="5">
        <v>4525001</v>
      </c>
      <c r="M4195" s="6">
        <v>24.469389509999999</v>
      </c>
      <c r="AB4195" s="8" t="s">
        <v>7655</v>
      </c>
    </row>
    <row r="4196" spans="1:28" x14ac:dyDescent="0.45">
      <c r="A4196" t="s">
        <v>6098</v>
      </c>
      <c r="B4196" t="s">
        <v>9182</v>
      </c>
      <c r="C4196" t="s">
        <v>9182</v>
      </c>
      <c r="G4196" s="1">
        <v>-3433.7626337007173</v>
      </c>
      <c r="H4196" s="1">
        <v>6.7449097958780196E-4</v>
      </c>
      <c r="K4196" s="4">
        <v>110724012</v>
      </c>
      <c r="L4196" s="5">
        <v>4525001</v>
      </c>
      <c r="M4196" s="6">
        <v>24.469389509999999</v>
      </c>
      <c r="AB4196" s="8" t="s">
        <v>7655</v>
      </c>
    </row>
    <row r="4197" spans="1:28" x14ac:dyDescent="0.45">
      <c r="A4197" t="s">
        <v>6098</v>
      </c>
      <c r="B4197" t="s">
        <v>9183</v>
      </c>
      <c r="C4197" t="s">
        <v>9183</v>
      </c>
      <c r="G4197" s="1">
        <v>-3416.1988627842738</v>
      </c>
      <c r="H4197" s="1">
        <v>4.6740270675450503E-4</v>
      </c>
      <c r="K4197" s="4">
        <v>110724012</v>
      </c>
      <c r="L4197" s="5">
        <v>4525001</v>
      </c>
      <c r="M4197" s="6">
        <v>24.469389509999999</v>
      </c>
      <c r="AB4197" s="8" t="s">
        <v>7655</v>
      </c>
    </row>
    <row r="4198" spans="1:28" x14ac:dyDescent="0.45">
      <c r="A4198" t="s">
        <v>6098</v>
      </c>
      <c r="B4198" t="s">
        <v>9184</v>
      </c>
      <c r="C4198" t="s">
        <v>9184</v>
      </c>
      <c r="G4198" s="1">
        <v>-3398.7695066356591</v>
      </c>
      <c r="H4198" s="1">
        <v>3.2000758541084602E-4</v>
      </c>
      <c r="K4198" s="4">
        <v>110724012</v>
      </c>
      <c r="L4198" s="5">
        <v>4525001</v>
      </c>
      <c r="M4198" s="6">
        <v>24.469389509999999</v>
      </c>
      <c r="AB4198" s="8" t="s">
        <v>7655</v>
      </c>
    </row>
    <row r="4199" spans="1:28" x14ac:dyDescent="0.45">
      <c r="A4199" t="s">
        <v>6098</v>
      </c>
      <c r="B4199" t="s">
        <v>9185</v>
      </c>
      <c r="C4199" t="s">
        <v>9185</v>
      </c>
      <c r="G4199" s="1">
        <v>-3381.4731971851161</v>
      </c>
      <c r="H4199" s="1">
        <v>2.0577628006812699E-4</v>
      </c>
      <c r="K4199" s="4">
        <v>110724012</v>
      </c>
      <c r="L4199" s="5">
        <v>4525001</v>
      </c>
      <c r="M4199" s="6">
        <v>24.469389509999999</v>
      </c>
      <c r="AB4199" s="8" t="s">
        <v>7655</v>
      </c>
    </row>
    <row r="4200" spans="1:28" x14ac:dyDescent="0.45">
      <c r="A4200" t="s">
        <v>6098</v>
      </c>
      <c r="B4200" t="s">
        <v>9186</v>
      </c>
      <c r="C4200" t="s">
        <v>9186</v>
      </c>
      <c r="G4200" s="1">
        <v>-3364.3085837239182</v>
      </c>
      <c r="H4200" s="1">
        <v>1.2807363383254201E-4</v>
      </c>
      <c r="K4200" s="4">
        <v>110724012</v>
      </c>
      <c r="L4200" s="5">
        <v>4525001</v>
      </c>
      <c r="M4200" s="6">
        <v>24.469389509999999</v>
      </c>
      <c r="AB4200" s="8" t="s">
        <v>7655</v>
      </c>
    </row>
    <row r="4201" spans="1:28" x14ac:dyDescent="0.45">
      <c r="A4201" t="s">
        <v>6098</v>
      </c>
      <c r="B4201" t="s">
        <v>9187</v>
      </c>
      <c r="C4201" t="s">
        <v>9187</v>
      </c>
      <c r="G4201" s="1">
        <v>-3347.274332640668</v>
      </c>
      <c r="H4201" s="1">
        <v>7.7997141213641697E-5</v>
      </c>
      <c r="K4201" s="4">
        <v>110724012</v>
      </c>
      <c r="L4201" s="5">
        <v>4525001</v>
      </c>
      <c r="M4201" s="6">
        <v>24.469389509999999</v>
      </c>
      <c r="AB4201" s="8" t="s">
        <v>7655</v>
      </c>
    </row>
    <row r="4202" spans="1:28" x14ac:dyDescent="0.45">
      <c r="A4202" t="s">
        <v>6098</v>
      </c>
      <c r="B4202" t="s">
        <v>9188</v>
      </c>
      <c r="C4202" t="s">
        <v>9188</v>
      </c>
      <c r="G4202" s="1">
        <v>-3330.3691271622561</v>
      </c>
      <c r="H4202" s="1">
        <v>4.4796261517087197E-5</v>
      </c>
      <c r="K4202" s="4">
        <v>110724012</v>
      </c>
      <c r="L4202" s="5">
        <v>4525001</v>
      </c>
      <c r="M4202" s="6">
        <v>24.469389509999999</v>
      </c>
      <c r="AB4202" s="8" t="s">
        <v>7655</v>
      </c>
    </row>
    <row r="4203" spans="1:28" x14ac:dyDescent="0.45">
      <c r="A4203" t="s">
        <v>6098</v>
      </c>
      <c r="B4203" t="s">
        <v>9189</v>
      </c>
      <c r="C4203" t="s">
        <v>9189</v>
      </c>
      <c r="G4203" s="1">
        <v>-3313.5916670993724</v>
      </c>
      <c r="H4203" s="1">
        <v>2.4896361048414199E-5</v>
      </c>
      <c r="K4203" s="4">
        <v>110724012</v>
      </c>
      <c r="L4203" s="5">
        <v>4525001</v>
      </c>
      <c r="M4203" s="6">
        <v>24.469389509999999</v>
      </c>
      <c r="AB4203" s="8" t="s">
        <v>7655</v>
      </c>
    </row>
    <row r="4204" spans="1:28" x14ac:dyDescent="0.45">
      <c r="A4204" t="s">
        <v>6098</v>
      </c>
      <c r="B4204" t="s">
        <v>9190</v>
      </c>
      <c r="C4204" t="s">
        <v>9190</v>
      </c>
      <c r="G4204" s="1">
        <v>-3790.4256731234659</v>
      </c>
      <c r="H4204" s="1">
        <v>1.52316375621611E-3</v>
      </c>
      <c r="K4204" s="4">
        <v>110724012</v>
      </c>
      <c r="L4204" s="5">
        <v>4525001</v>
      </c>
      <c r="M4204" s="6">
        <v>24.469389509999999</v>
      </c>
      <c r="AB4204" s="8" t="s">
        <v>7655</v>
      </c>
    </row>
    <row r="4205" spans="1:28" x14ac:dyDescent="0.45">
      <c r="A4205" t="s">
        <v>6098</v>
      </c>
      <c r="B4205" t="s">
        <v>9191</v>
      </c>
      <c r="C4205" t="s">
        <v>9191</v>
      </c>
      <c r="G4205" s="1">
        <v>-3769.6876884430935</v>
      </c>
      <c r="H4205" s="1">
        <v>2.00001588554024E-3</v>
      </c>
      <c r="K4205" s="4">
        <v>110724012</v>
      </c>
      <c r="L4205" s="5">
        <v>4525001</v>
      </c>
      <c r="M4205" s="6">
        <v>24.469389509999999</v>
      </c>
      <c r="AB4205" s="8" t="s">
        <v>7655</v>
      </c>
    </row>
    <row r="4206" spans="1:28" x14ac:dyDescent="0.45">
      <c r="A4206" t="s">
        <v>6098</v>
      </c>
      <c r="B4206" t="s">
        <v>9192</v>
      </c>
      <c r="C4206" t="s">
        <v>9192</v>
      </c>
      <c r="G4206" s="1">
        <v>-3749.1194302724357</v>
      </c>
      <c r="H4206" s="1">
        <v>2.6207714318895099E-3</v>
      </c>
      <c r="K4206" s="4">
        <v>110724012</v>
      </c>
      <c r="L4206" s="5">
        <v>4525001</v>
      </c>
      <c r="M4206" s="6">
        <v>24.469389509999999</v>
      </c>
      <c r="AB4206" s="8" t="s">
        <v>7655</v>
      </c>
    </row>
    <row r="4207" spans="1:28" x14ac:dyDescent="0.45">
      <c r="A4207" t="s">
        <v>6098</v>
      </c>
      <c r="B4207" t="s">
        <v>9193</v>
      </c>
      <c r="C4207" t="s">
        <v>9193</v>
      </c>
      <c r="G4207" s="1">
        <v>-3728.7190515213779</v>
      </c>
      <c r="H4207" s="1">
        <v>3.4432989880440702E-3</v>
      </c>
      <c r="K4207" s="4">
        <v>110724012</v>
      </c>
      <c r="L4207" s="5">
        <v>4525001</v>
      </c>
      <c r="M4207" s="6">
        <v>24.469389509999999</v>
      </c>
      <c r="AB4207" s="8" t="s">
        <v>7655</v>
      </c>
    </row>
    <row r="4208" spans="1:28" x14ac:dyDescent="0.45">
      <c r="A4208" t="s">
        <v>6098</v>
      </c>
      <c r="B4208" t="s">
        <v>9194</v>
      </c>
      <c r="C4208" t="s">
        <v>9194</v>
      </c>
      <c r="G4208" s="1">
        <v>-3708.4847301583586</v>
      </c>
      <c r="H4208" s="1">
        <v>4.5391314906741698E-3</v>
      </c>
      <c r="K4208" s="4">
        <v>110724012</v>
      </c>
      <c r="L4208" s="5">
        <v>4525001</v>
      </c>
      <c r="M4208" s="6">
        <v>24.469389509999999</v>
      </c>
      <c r="AB4208" s="8" t="s">
        <v>7655</v>
      </c>
    </row>
    <row r="4209" spans="1:28" x14ac:dyDescent="0.45">
      <c r="A4209" t="s">
        <v>6098</v>
      </c>
      <c r="B4209" t="s">
        <v>9195</v>
      </c>
      <c r="C4209" t="s">
        <v>9195</v>
      </c>
      <c r="G4209" s="1">
        <v>-3688.4146688035416</v>
      </c>
      <c r="H4209" s="1">
        <v>5.9662816763250701E-3</v>
      </c>
      <c r="K4209" s="4">
        <v>110724012</v>
      </c>
      <c r="L4209" s="5">
        <v>4525001</v>
      </c>
      <c r="M4209" s="6">
        <v>24.469389509999999</v>
      </c>
      <c r="AB4209" s="8" t="s">
        <v>7655</v>
      </c>
    </row>
    <row r="4210" spans="1:28" x14ac:dyDescent="0.45">
      <c r="A4210" t="s">
        <v>6098</v>
      </c>
      <c r="B4210" t="s">
        <v>9196</v>
      </c>
      <c r="C4210" t="s">
        <v>9196</v>
      </c>
      <c r="G4210" s="1">
        <v>-3668.5070943296023</v>
      </c>
      <c r="H4210" s="1">
        <v>7.7516641499025896E-3</v>
      </c>
      <c r="K4210" s="4">
        <v>110724012</v>
      </c>
      <c r="L4210" s="5">
        <v>4525001</v>
      </c>
      <c r="M4210" s="6">
        <v>24.469389509999999</v>
      </c>
      <c r="AB4210" s="8" t="s">
        <v>7655</v>
      </c>
    </row>
    <row r="4211" spans="1:28" x14ac:dyDescent="0.45">
      <c r="A4211" t="s">
        <v>6098</v>
      </c>
      <c r="B4211" t="s">
        <v>9197</v>
      </c>
      <c r="C4211" t="s">
        <v>9197</v>
      </c>
      <c r="G4211" s="1">
        <v>-3648.7602574701637</v>
      </c>
      <c r="H4211" s="1">
        <v>1.01146381778213E-3</v>
      </c>
      <c r="K4211" s="4">
        <v>110724012</v>
      </c>
      <c r="L4211" s="5">
        <v>4525001</v>
      </c>
      <c r="M4211" s="6">
        <v>24.469389509999999</v>
      </c>
      <c r="AB4211" s="8" t="s">
        <v>7655</v>
      </c>
    </row>
    <row r="4212" spans="1:28" x14ac:dyDescent="0.45">
      <c r="A4212" t="s">
        <v>6098</v>
      </c>
      <c r="B4212" t="s">
        <v>9198</v>
      </c>
      <c r="C4212" t="s">
        <v>9198</v>
      </c>
      <c r="G4212" s="1">
        <v>-3629.1724324356146</v>
      </c>
      <c r="H4212" s="1">
        <v>6.37900936600214E-4</v>
      </c>
      <c r="K4212" s="4">
        <v>110724012</v>
      </c>
      <c r="L4212" s="5">
        <v>4525001</v>
      </c>
      <c r="M4212" s="6">
        <v>24.469389509999999</v>
      </c>
      <c r="AB4212" s="8" t="s">
        <v>7655</v>
      </c>
    </row>
    <row r="4213" spans="1:28" x14ac:dyDescent="0.45">
      <c r="A4213" t="s">
        <v>6098</v>
      </c>
      <c r="B4213" t="s">
        <v>9199</v>
      </c>
      <c r="C4213" t="s">
        <v>9199</v>
      </c>
      <c r="G4213" s="1">
        <v>-3609.7419165357032</v>
      </c>
      <c r="H4213" s="1">
        <v>3.99652638738992E-4</v>
      </c>
      <c r="K4213" s="4">
        <v>110724012</v>
      </c>
      <c r="L4213" s="5">
        <v>4525001</v>
      </c>
      <c r="M4213" s="6">
        <v>24.469389509999999</v>
      </c>
      <c r="AB4213" s="8" t="s">
        <v>7655</v>
      </c>
    </row>
    <row r="4214" spans="1:28" x14ac:dyDescent="0.45">
      <c r="A4214" t="s">
        <v>6098</v>
      </c>
      <c r="B4214" t="s">
        <v>9200</v>
      </c>
      <c r="C4214" t="s">
        <v>9200</v>
      </c>
      <c r="G4214" s="1">
        <v>-3590.4670298099081</v>
      </c>
      <c r="H4214" s="1">
        <v>2.4163517650122301E-4</v>
      </c>
      <c r="K4214" s="4">
        <v>110724012</v>
      </c>
      <c r="L4214" s="5">
        <v>4525001</v>
      </c>
      <c r="M4214" s="6">
        <v>24.469389509999999</v>
      </c>
      <c r="AB4214" s="8" t="s">
        <v>7655</v>
      </c>
    </row>
    <row r="4215" spans="1:28" x14ac:dyDescent="0.45">
      <c r="A4215" t="s">
        <v>6098</v>
      </c>
      <c r="B4215" t="s">
        <v>9201</v>
      </c>
      <c r="C4215" t="s">
        <v>9201</v>
      </c>
      <c r="G4215" s="1">
        <v>-3571.3461146639579</v>
      </c>
      <c r="H4215" s="1">
        <v>1.3970659710049E-4</v>
      </c>
      <c r="K4215" s="4">
        <v>110724012</v>
      </c>
      <c r="L4215" s="5">
        <v>4525001</v>
      </c>
      <c r="M4215" s="6">
        <v>24.469389509999999</v>
      </c>
      <c r="AB4215" s="8" t="s">
        <v>7655</v>
      </c>
    </row>
    <row r="4216" spans="1:28" x14ac:dyDescent="0.45">
      <c r="A4216" t="s">
        <v>6098</v>
      </c>
      <c r="B4216" t="s">
        <v>9202</v>
      </c>
      <c r="C4216" t="s">
        <v>9202</v>
      </c>
      <c r="G4216" s="1">
        <v>-3552.3775355136954</v>
      </c>
      <c r="H4216" s="1">
        <v>7.41605032421537E-5</v>
      </c>
      <c r="K4216" s="4">
        <v>110724012</v>
      </c>
      <c r="L4216" s="5">
        <v>4525001</v>
      </c>
      <c r="M4216" s="6">
        <v>24.469389509999999</v>
      </c>
      <c r="AB4216" s="8" t="s">
        <v>7655</v>
      </c>
    </row>
    <row r="4217" spans="1:28" x14ac:dyDescent="0.45">
      <c r="A4217" t="s">
        <v>6098</v>
      </c>
      <c r="B4217" t="s">
        <v>9203</v>
      </c>
      <c r="C4217" t="s">
        <v>9203</v>
      </c>
      <c r="G4217" s="1">
        <v>-3533.5596784351242</v>
      </c>
      <c r="H4217" s="1">
        <v>3.6592765479447703E-5</v>
      </c>
      <c r="K4217" s="4">
        <v>110724012</v>
      </c>
      <c r="L4217" s="5">
        <v>4525001</v>
      </c>
      <c r="M4217" s="6">
        <v>24.469389509999999</v>
      </c>
      <c r="AB4217" s="8" t="s">
        <v>7655</v>
      </c>
    </row>
    <row r="4218" spans="1:28" x14ac:dyDescent="0.45">
      <c r="A4218" t="s">
        <v>6098</v>
      </c>
      <c r="B4218" t="s">
        <v>9204</v>
      </c>
      <c r="C4218" t="s">
        <v>9204</v>
      </c>
      <c r="G4218" s="1">
        <v>-3514.8909508212228</v>
      </c>
      <c r="H4218" s="1">
        <v>1.717491982961E-5</v>
      </c>
      <c r="K4218" s="4">
        <v>110724012</v>
      </c>
      <c r="L4218" s="5">
        <v>4525001</v>
      </c>
      <c r="M4218" s="6">
        <v>24.469389509999999</v>
      </c>
      <c r="AB4218" s="8" t="s">
        <v>7655</v>
      </c>
    </row>
    <row r="4219" spans="1:28" x14ac:dyDescent="0.45">
      <c r="A4219" t="s">
        <v>6098</v>
      </c>
      <c r="B4219" t="s">
        <v>9205</v>
      </c>
      <c r="C4219" t="s">
        <v>9205</v>
      </c>
      <c r="G4219" s="1">
        <v>-3560.152147025286</v>
      </c>
      <c r="H4219" s="1">
        <v>2.2200372827687301E-3</v>
      </c>
      <c r="K4219" s="4">
        <v>110724012</v>
      </c>
      <c r="L4219" s="5">
        <v>4525001</v>
      </c>
      <c r="M4219" s="6">
        <v>24.469389509999999</v>
      </c>
      <c r="AB4219" s="8" t="s">
        <v>7655</v>
      </c>
    </row>
    <row r="4220" spans="1:28" x14ac:dyDescent="0.45">
      <c r="A4220" t="s">
        <v>6098</v>
      </c>
      <c r="B4220" t="s">
        <v>9206</v>
      </c>
      <c r="C4220" t="s">
        <v>9206</v>
      </c>
      <c r="G4220" s="1">
        <v>-3541.8571737018156</v>
      </c>
      <c r="H4220" s="1">
        <v>2.9044283808820699E-3</v>
      </c>
      <c r="K4220" s="4">
        <v>110724012</v>
      </c>
      <c r="L4220" s="5">
        <v>4525001</v>
      </c>
      <c r="M4220" s="6">
        <v>24.469389509999999</v>
      </c>
      <c r="AB4220" s="8" t="s">
        <v>7655</v>
      </c>
    </row>
    <row r="4221" spans="1:28" x14ac:dyDescent="0.45">
      <c r="A4221" t="s">
        <v>6098</v>
      </c>
      <c r="B4221" t="s">
        <v>9207</v>
      </c>
      <c r="C4221" t="s">
        <v>9207</v>
      </c>
      <c r="G4221" s="1">
        <v>-3523.702860689913</v>
      </c>
      <c r="H4221" s="1">
        <v>3.8120903643798E-3</v>
      </c>
      <c r="K4221" s="4">
        <v>110724012</v>
      </c>
      <c r="L4221" s="5">
        <v>4525001</v>
      </c>
      <c r="M4221" s="6">
        <v>24.469389509999999</v>
      </c>
      <c r="AB4221" s="8" t="s">
        <v>7655</v>
      </c>
    </row>
    <row r="4222" spans="1:28" x14ac:dyDescent="0.45">
      <c r="A4222" t="s">
        <v>6098</v>
      </c>
      <c r="B4222" t="s">
        <v>9208</v>
      </c>
      <c r="C4222" t="s">
        <v>9208</v>
      </c>
      <c r="G4222" s="1">
        <v>-3505.6877697266968</v>
      </c>
      <c r="H4222" s="1">
        <v>5.0098327386236497E-3</v>
      </c>
      <c r="K4222" s="4">
        <v>110724012</v>
      </c>
      <c r="L4222" s="5">
        <v>4525001</v>
      </c>
      <c r="M4222" s="6">
        <v>24.469389509999999</v>
      </c>
      <c r="AB4222" s="8" t="s">
        <v>7655</v>
      </c>
    </row>
    <row r="4223" spans="1:28" x14ac:dyDescent="0.45">
      <c r="A4223" t="s">
        <v>6098</v>
      </c>
      <c r="B4223" t="s">
        <v>9209</v>
      </c>
      <c r="C4223" t="s">
        <v>9209</v>
      </c>
      <c r="G4223" s="1">
        <v>-3487.8104808853423</v>
      </c>
      <c r="H4223" s="1">
        <v>6.5330325603868899E-3</v>
      </c>
      <c r="K4223" s="4">
        <v>110724012</v>
      </c>
      <c r="L4223" s="5">
        <v>4525001</v>
      </c>
      <c r="M4223" s="6">
        <v>24.469389509999999</v>
      </c>
      <c r="AB4223" s="8" t="s">
        <v>7655</v>
      </c>
    </row>
    <row r="4224" spans="1:28" x14ac:dyDescent="0.45">
      <c r="A4224" t="s">
        <v>6098</v>
      </c>
      <c r="B4224" t="s">
        <v>9210</v>
      </c>
      <c r="C4224" t="s">
        <v>9210</v>
      </c>
      <c r="G4224" s="1">
        <v>-3470.0695922952741</v>
      </c>
      <c r="H4224" s="1">
        <v>8.39529359648555E-3</v>
      </c>
      <c r="K4224" s="4">
        <v>110724012</v>
      </c>
      <c r="L4224" s="5">
        <v>4525001</v>
      </c>
      <c r="M4224" s="6">
        <v>24.469389509999999</v>
      </c>
      <c r="AB4224" s="8" t="s">
        <v>7655</v>
      </c>
    </row>
    <row r="4225" spans="1:28" x14ac:dyDescent="0.45">
      <c r="A4225" t="s">
        <v>6098</v>
      </c>
      <c r="B4225" t="s">
        <v>9211</v>
      </c>
      <c r="C4225" t="s">
        <v>9211</v>
      </c>
      <c r="G4225" s="1">
        <v>-3452.4637198673504</v>
      </c>
      <c r="H4225" s="1">
        <v>1.0522174941141001E-2</v>
      </c>
      <c r="K4225" s="4">
        <v>110724012</v>
      </c>
      <c r="L4225" s="5">
        <v>4525001</v>
      </c>
      <c r="M4225" s="6">
        <v>24.469389509999999</v>
      </c>
      <c r="AB4225" s="8" t="s">
        <v>7655</v>
      </c>
    </row>
    <row r="4226" spans="1:28" x14ac:dyDescent="0.45">
      <c r="A4226" t="s">
        <v>6098</v>
      </c>
      <c r="B4226" t="s">
        <v>9212</v>
      </c>
      <c r="C4226" t="s">
        <v>9212</v>
      </c>
      <c r="G4226" s="1">
        <v>-3434.9914970238897</v>
      </c>
      <c r="H4226" s="1">
        <v>4.5299419968065799E-4</v>
      </c>
      <c r="K4226" s="4">
        <v>110724012</v>
      </c>
      <c r="L4226" s="5">
        <v>4525001</v>
      </c>
      <c r="M4226" s="6">
        <v>24.469389509999999</v>
      </c>
      <c r="AB4226" s="8" t="s">
        <v>7655</v>
      </c>
    </row>
    <row r="4227" spans="1:28" x14ac:dyDescent="0.45">
      <c r="A4227" t="s">
        <v>6098</v>
      </c>
      <c r="B4227" t="s">
        <v>9213</v>
      </c>
      <c r="C4227" t="s">
        <v>9213</v>
      </c>
      <c r="G4227" s="1">
        <v>-3417.6515744334811</v>
      </c>
      <c r="H4227" s="1">
        <v>2.7866422574087898E-4</v>
      </c>
      <c r="K4227" s="4">
        <v>110724012</v>
      </c>
      <c r="L4227" s="5">
        <v>4525001</v>
      </c>
      <c r="M4227" s="6">
        <v>24.469389509999999</v>
      </c>
      <c r="AB4227" s="8" t="s">
        <v>7655</v>
      </c>
    </row>
    <row r="4228" spans="1:28" x14ac:dyDescent="0.45">
      <c r="A4228" t="s">
        <v>6098</v>
      </c>
      <c r="B4228" t="s">
        <v>9214</v>
      </c>
      <c r="C4228" t="s">
        <v>9214</v>
      </c>
      <c r="G4228" s="1">
        <v>-3400.4426197504526</v>
      </c>
      <c r="H4228" s="1">
        <v>1.6077788337268199E-4</v>
      </c>
      <c r="K4228" s="4">
        <v>110724012</v>
      </c>
      <c r="L4228" s="5">
        <v>4525001</v>
      </c>
      <c r="M4228" s="6">
        <v>24.469389509999999</v>
      </c>
      <c r="AB4228" s="8" t="s">
        <v>7655</v>
      </c>
    </row>
    <row r="4229" spans="1:28" x14ac:dyDescent="0.45">
      <c r="A4229" t="s">
        <v>6098</v>
      </c>
      <c r="B4229" t="s">
        <v>9215</v>
      </c>
      <c r="C4229" t="s">
        <v>9215</v>
      </c>
      <c r="G4229" s="1">
        <v>-3383.3633173589515</v>
      </c>
      <c r="H4229" s="1">
        <v>8.8795828303009697E-5</v>
      </c>
      <c r="K4229" s="4">
        <v>110724012</v>
      </c>
      <c r="L4229" s="5">
        <v>4525001</v>
      </c>
      <c r="M4229" s="6">
        <v>24.469389509999999</v>
      </c>
      <c r="AB4229" s="8" t="s">
        <v>7655</v>
      </c>
    </row>
    <row r="4230" spans="1:28" x14ac:dyDescent="0.45">
      <c r="A4230" t="s">
        <v>6098</v>
      </c>
      <c r="B4230" t="s">
        <v>9216</v>
      </c>
      <c r="C4230" t="s">
        <v>9216</v>
      </c>
      <c r="G4230" s="1">
        <v>-3366.4123681214651</v>
      </c>
      <c r="H4230" s="1">
        <v>4.4955098894583799E-5</v>
      </c>
      <c r="K4230" s="4">
        <v>110724012</v>
      </c>
      <c r="L4230" s="5">
        <v>4525001</v>
      </c>
      <c r="M4230" s="6">
        <v>24.469389509999999</v>
      </c>
      <c r="AB4230" s="8" t="s">
        <v>7655</v>
      </c>
    </row>
    <row r="4231" spans="1:28" x14ac:dyDescent="0.45">
      <c r="A4231" t="s">
        <v>6098</v>
      </c>
      <c r="B4231" t="s">
        <v>9217</v>
      </c>
      <c r="C4231" t="s">
        <v>9217</v>
      </c>
      <c r="G4231" s="1">
        <v>-3349.5884891317842</v>
      </c>
      <c r="H4231" s="1">
        <v>2.1373394867126301E-5</v>
      </c>
      <c r="K4231" s="4">
        <v>110724012</v>
      </c>
      <c r="L4231" s="5">
        <v>4525001</v>
      </c>
      <c r="M4231" s="6">
        <v>24.469389509999999</v>
      </c>
      <c r="AB4231" s="8" t="s">
        <v>7655</v>
      </c>
    </row>
    <row r="4232" spans="1:28" x14ac:dyDescent="0.45">
      <c r="A4232" t="s">
        <v>6098</v>
      </c>
      <c r="B4232" t="s">
        <v>9218</v>
      </c>
      <c r="C4232" t="s">
        <v>9218</v>
      </c>
      <c r="G4232" s="1">
        <v>-3332.8904134722575</v>
      </c>
      <c r="H4232" s="1">
        <v>9.6537832339209496E-6</v>
      </c>
      <c r="K4232" s="4">
        <v>110724012</v>
      </c>
      <c r="L4232" s="5">
        <v>4525001</v>
      </c>
      <c r="M4232" s="6">
        <v>24.469389509999999</v>
      </c>
      <c r="AB4232" s="8" t="s">
        <v>7655</v>
      </c>
    </row>
    <row r="4233" spans="1:28" x14ac:dyDescent="0.45">
      <c r="A4233" t="s">
        <v>6098</v>
      </c>
      <c r="B4233" t="s">
        <v>9219</v>
      </c>
      <c r="C4233" t="s">
        <v>9219</v>
      </c>
      <c r="G4233" s="1">
        <v>-3316.3168899752668</v>
      </c>
      <c r="H4233" s="1">
        <v>4.14039342188725E-6</v>
      </c>
      <c r="K4233" s="4">
        <v>110724012</v>
      </c>
      <c r="L4233" s="5">
        <v>4525001</v>
      </c>
      <c r="M4233" s="6">
        <v>24.469389509999999</v>
      </c>
      <c r="AB4233" s="8" t="s">
        <v>7655</v>
      </c>
    </row>
    <row r="4234" spans="1:28" x14ac:dyDescent="0.45">
      <c r="A4234" t="s">
        <v>6098</v>
      </c>
      <c r="B4234" t="s">
        <v>9220</v>
      </c>
      <c r="C4234" t="s">
        <v>9220</v>
      </c>
      <c r="G4234" s="1">
        <v>-3530.6309747814889</v>
      </c>
      <c r="H4234" s="1">
        <v>3.0740139021620998E-3</v>
      </c>
      <c r="K4234" s="4">
        <v>110724012</v>
      </c>
      <c r="L4234" s="5">
        <v>4525001</v>
      </c>
      <c r="M4234" s="6">
        <v>24.469389509999999</v>
      </c>
      <c r="AB4234" s="8" t="s">
        <v>7655</v>
      </c>
    </row>
    <row r="4235" spans="1:28" x14ac:dyDescent="0.45">
      <c r="A4235" t="s">
        <v>6098</v>
      </c>
      <c r="B4235" t="s">
        <v>9221</v>
      </c>
      <c r="C4235" t="s">
        <v>9221</v>
      </c>
      <c r="G4235" s="1">
        <v>-3512.5282986051357</v>
      </c>
      <c r="H4235" s="1">
        <v>4.1195845822643599E-3</v>
      </c>
      <c r="K4235" s="4">
        <v>110724012</v>
      </c>
      <c r="L4235" s="5">
        <v>4525001</v>
      </c>
      <c r="M4235" s="6">
        <v>24.469389509999999</v>
      </c>
      <c r="AB4235" s="8" t="s">
        <v>7655</v>
      </c>
    </row>
    <row r="4236" spans="1:28" x14ac:dyDescent="0.45">
      <c r="A4236" t="s">
        <v>6098</v>
      </c>
      <c r="B4236" t="s">
        <v>9222</v>
      </c>
      <c r="C4236" t="s">
        <v>9222</v>
      </c>
      <c r="G4236" s="1">
        <v>-3494.5644936651825</v>
      </c>
      <c r="H4236" s="1">
        <v>5.4994211460683501E-3</v>
      </c>
      <c r="K4236" s="4">
        <v>110724012</v>
      </c>
      <c r="L4236" s="5">
        <v>4525001</v>
      </c>
      <c r="M4236" s="6">
        <v>24.469389509999999</v>
      </c>
      <c r="AB4236" s="8" t="s">
        <v>7655</v>
      </c>
    </row>
    <row r="4237" spans="1:28" x14ac:dyDescent="0.45">
      <c r="A4237" t="s">
        <v>6098</v>
      </c>
      <c r="B4237" t="s">
        <v>9223</v>
      </c>
      <c r="C4237" t="s">
        <v>9223</v>
      </c>
      <c r="G4237" s="1">
        <v>-3476.7381431529757</v>
      </c>
      <c r="H4237" s="1">
        <v>7.2451292089861698E-3</v>
      </c>
      <c r="K4237" s="4">
        <v>110724012</v>
      </c>
      <c r="L4237" s="5">
        <v>4525001</v>
      </c>
      <c r="M4237" s="6">
        <v>24.469389509999999</v>
      </c>
      <c r="AB4237" s="8" t="s">
        <v>7655</v>
      </c>
    </row>
    <row r="4238" spans="1:28" x14ac:dyDescent="0.45">
      <c r="A4238" t="s">
        <v>6098</v>
      </c>
      <c r="B4238" t="s">
        <v>9224</v>
      </c>
      <c r="C4238" t="s">
        <v>9224</v>
      </c>
      <c r="G4238" s="1">
        <v>-3459.0478482822805</v>
      </c>
      <c r="H4238" s="1">
        <v>9.3157680444979803E-3</v>
      </c>
      <c r="K4238" s="4">
        <v>110724012</v>
      </c>
      <c r="L4238" s="5">
        <v>4525001</v>
      </c>
      <c r="M4238" s="6">
        <v>24.469389509999999</v>
      </c>
      <c r="AB4238" s="8" t="s">
        <v>7655</v>
      </c>
    </row>
    <row r="4239" spans="1:28" x14ac:dyDescent="0.45">
      <c r="A4239" t="s">
        <v>6098</v>
      </c>
      <c r="B4239" t="s">
        <v>9225</v>
      </c>
      <c r="C4239" t="s">
        <v>9225</v>
      </c>
      <c r="G4239" s="1">
        <v>-3441.4922280149085</v>
      </c>
      <c r="H4239" s="1">
        <v>1.15872500284871E-2</v>
      </c>
      <c r="K4239" s="4">
        <v>110724012</v>
      </c>
      <c r="L4239" s="5">
        <v>4525001</v>
      </c>
      <c r="M4239" s="6">
        <v>24.469389509999999</v>
      </c>
      <c r="AB4239" s="8" t="s">
        <v>7655</v>
      </c>
    </row>
    <row r="4240" spans="1:28" x14ac:dyDescent="0.45">
      <c r="A4240" t="s">
        <v>6098</v>
      </c>
      <c r="B4240" t="s">
        <v>9226</v>
      </c>
      <c r="C4240" t="s">
        <v>9226</v>
      </c>
      <c r="G4240" s="1">
        <v>-3424.0699187911628</v>
      </c>
      <c r="H4240" s="1">
        <v>1.39672925965817E-2</v>
      </c>
      <c r="K4240" s="4">
        <v>110724012</v>
      </c>
      <c r="L4240" s="5">
        <v>4525001</v>
      </c>
      <c r="M4240" s="6">
        <v>24.469389509999999</v>
      </c>
      <c r="AB4240" s="8" t="s">
        <v>7655</v>
      </c>
    </row>
    <row r="4241" spans="1:28" x14ac:dyDescent="0.45">
      <c r="A4241" t="s">
        <v>6098</v>
      </c>
      <c r="B4241" t="s">
        <v>9227</v>
      </c>
      <c r="C4241" t="s">
        <v>9227</v>
      </c>
      <c r="G4241" s="1">
        <v>-3406.7795742650505</v>
      </c>
      <c r="H4241" s="1">
        <v>1.50797538493839E-4</v>
      </c>
      <c r="K4241" s="4">
        <v>110724012</v>
      </c>
      <c r="L4241" s="5">
        <v>4525001</v>
      </c>
      <c r="M4241" s="6">
        <v>24.469389509999999</v>
      </c>
      <c r="AB4241" s="8" t="s">
        <v>7655</v>
      </c>
    </row>
    <row r="4242" spans="1:28" x14ac:dyDescent="0.45">
      <c r="A4242" t="s">
        <v>6098</v>
      </c>
      <c r="B4242" t="s">
        <v>9228</v>
      </c>
      <c r="C4242" t="s">
        <v>9228</v>
      </c>
      <c r="G4242" s="1">
        <v>-3389.6198650441806</v>
      </c>
      <c r="H4242" s="1">
        <v>7.7100575083041602E-5</v>
      </c>
      <c r="K4242" s="4">
        <v>110724012</v>
      </c>
      <c r="L4242" s="5">
        <v>4525001</v>
      </c>
      <c r="M4242" s="6">
        <v>24.469389509999999</v>
      </c>
      <c r="AB4242" s="8" t="s">
        <v>7655</v>
      </c>
    </row>
    <row r="4243" spans="1:28" x14ac:dyDescent="0.45">
      <c r="A4243" t="s">
        <v>6098</v>
      </c>
      <c r="B4243" t="s">
        <v>9229</v>
      </c>
      <c r="C4243" t="s">
        <v>9229</v>
      </c>
      <c r="G4243" s="1">
        <v>-3372.589478434219</v>
      </c>
      <c r="H4243" s="1">
        <v>3.6902907234871301E-5</v>
      </c>
      <c r="K4243" s="4">
        <v>110724012</v>
      </c>
      <c r="L4243" s="5">
        <v>4525001</v>
      </c>
      <c r="M4243" s="6">
        <v>24.469389509999999</v>
      </c>
      <c r="AB4243" s="8" t="s">
        <v>7655</v>
      </c>
    </row>
    <row r="4244" spans="1:28" x14ac:dyDescent="0.45">
      <c r="A4244" t="s">
        <v>6098</v>
      </c>
      <c r="B4244" t="s">
        <v>9230</v>
      </c>
      <c r="C4244" t="s">
        <v>9230</v>
      </c>
      <c r="G4244" s="1">
        <v>-3355.6871181878382</v>
      </c>
      <c r="H4244" s="1">
        <v>1.6335197271418299E-5</v>
      </c>
      <c r="K4244" s="4">
        <v>110724012</v>
      </c>
      <c r="L4244" s="5">
        <v>4525001</v>
      </c>
      <c r="M4244" s="6">
        <v>24.469389509999999</v>
      </c>
      <c r="AB4244" s="8" t="s">
        <v>7655</v>
      </c>
    </row>
    <row r="4245" spans="1:28" x14ac:dyDescent="0.45">
      <c r="A4245" t="s">
        <v>6098</v>
      </c>
      <c r="B4245" t="s">
        <v>9231</v>
      </c>
      <c r="C4245" t="s">
        <v>9231</v>
      </c>
      <c r="G4245" s="1">
        <v>-3338.9115042580561</v>
      </c>
      <c r="H4245" s="1">
        <v>6.8085310254967199E-6</v>
      </c>
      <c r="K4245" s="4">
        <v>110724012</v>
      </c>
      <c r="L4245" s="5">
        <v>4525001</v>
      </c>
      <c r="M4245" s="6">
        <v>24.469389509999999</v>
      </c>
      <c r="AB4245" s="8" t="s">
        <v>7655</v>
      </c>
    </row>
    <row r="4246" spans="1:28" x14ac:dyDescent="0.45">
      <c r="A4246" t="s">
        <v>6098</v>
      </c>
      <c r="B4246" t="s">
        <v>9232</v>
      </c>
      <c r="C4246" t="s">
        <v>9232</v>
      </c>
      <c r="G4246" s="1">
        <v>-3322.2613725558613</v>
      </c>
      <c r="H4246" s="1">
        <v>2.6704649866349799E-6</v>
      </c>
      <c r="K4246" s="4">
        <v>110724012</v>
      </c>
      <c r="L4246" s="5">
        <v>4525001</v>
      </c>
      <c r="M4246" s="6">
        <v>24.469389509999999</v>
      </c>
      <c r="AB4246" s="8" t="s">
        <v>7655</v>
      </c>
    </row>
    <row r="4247" spans="1:28" x14ac:dyDescent="0.45">
      <c r="A4247" t="s">
        <v>6098</v>
      </c>
      <c r="B4247" t="s">
        <v>9233</v>
      </c>
      <c r="C4247" t="s">
        <v>9233</v>
      </c>
      <c r="G4247" s="1">
        <v>-3305.7354747120985</v>
      </c>
      <c r="H4247" s="1">
        <v>9.8520418778424891E-7</v>
      </c>
      <c r="K4247" s="4">
        <v>110724012</v>
      </c>
      <c r="L4247" s="5">
        <v>4525001</v>
      </c>
      <c r="M4247" s="6">
        <v>24.469389509999999</v>
      </c>
      <c r="AB4247" s="8" t="s">
        <v>7655</v>
      </c>
    </row>
    <row r="4248" spans="1:28" x14ac:dyDescent="0.45">
      <c r="A4248" t="s">
        <v>6098</v>
      </c>
      <c r="B4248" t="s">
        <v>9234</v>
      </c>
      <c r="C4248" t="s">
        <v>9234</v>
      </c>
      <c r="G4248" s="1">
        <v>-3289.3325778434555</v>
      </c>
      <c r="H4248" s="1">
        <v>3.4176380259360999E-7</v>
      </c>
      <c r="K4248" s="4">
        <v>110724012</v>
      </c>
      <c r="L4248" s="5">
        <v>4525001</v>
      </c>
      <c r="M4248" s="6">
        <v>24.469389509999999</v>
      </c>
      <c r="AB4248" s="8" t="s">
        <v>7655</v>
      </c>
    </row>
    <row r="4249" spans="1:28" x14ac:dyDescent="0.45">
      <c r="A4249" t="s">
        <v>6098</v>
      </c>
      <c r="B4249" t="s">
        <v>9235</v>
      </c>
      <c r="C4249" t="s">
        <v>9235</v>
      </c>
      <c r="G4249" s="1">
        <v>-3219.3988702286706</v>
      </c>
      <c r="H4249" s="1">
        <v>0</v>
      </c>
      <c r="K4249" s="4">
        <v>110724012</v>
      </c>
      <c r="L4249" s="5">
        <v>4525001</v>
      </c>
      <c r="M4249" s="6">
        <v>24.469389509999999</v>
      </c>
      <c r="AB4249" s="8" t="s">
        <v>7655</v>
      </c>
    </row>
    <row r="4250" spans="1:28" x14ac:dyDescent="0.45">
      <c r="A4250" t="s">
        <v>6098</v>
      </c>
      <c r="B4250" t="s">
        <v>9236</v>
      </c>
      <c r="C4250" t="s">
        <v>9236</v>
      </c>
      <c r="G4250" s="1">
        <v>-3204.3411883559133</v>
      </c>
      <c r="H4250" s="1">
        <v>0</v>
      </c>
      <c r="K4250" s="4">
        <v>110724012</v>
      </c>
      <c r="L4250" s="5">
        <v>4525001</v>
      </c>
      <c r="M4250" s="6">
        <v>24.469389509999999</v>
      </c>
      <c r="AB4250" s="8" t="s">
        <v>7655</v>
      </c>
    </row>
    <row r="4251" spans="1:28" x14ac:dyDescent="0.45">
      <c r="A4251" t="s">
        <v>6098</v>
      </c>
      <c r="B4251" t="s">
        <v>9237</v>
      </c>
      <c r="C4251" t="s">
        <v>9237</v>
      </c>
      <c r="G4251" s="1">
        <v>-3189.388901010469</v>
      </c>
      <c r="H4251" s="1">
        <v>0</v>
      </c>
      <c r="K4251" s="4">
        <v>110724012</v>
      </c>
      <c r="L4251" s="5">
        <v>4525001</v>
      </c>
      <c r="M4251" s="6">
        <v>24.469389509999999</v>
      </c>
      <c r="AB4251" s="8" t="s">
        <v>7655</v>
      </c>
    </row>
    <row r="4252" spans="1:28" x14ac:dyDescent="0.45">
      <c r="A4252" t="s">
        <v>6098</v>
      </c>
      <c r="B4252" t="s">
        <v>9238</v>
      </c>
      <c r="C4252" t="s">
        <v>9238</v>
      </c>
      <c r="G4252" s="1">
        <v>-3174.5410268863284</v>
      </c>
      <c r="H4252" s="1">
        <v>0</v>
      </c>
      <c r="K4252" s="4">
        <v>110724012</v>
      </c>
      <c r="L4252" s="5">
        <v>4525001</v>
      </c>
      <c r="M4252" s="6">
        <v>24.469389509999999</v>
      </c>
      <c r="AB4252" s="8" t="s">
        <v>7655</v>
      </c>
    </row>
    <row r="4253" spans="1:28" x14ac:dyDescent="0.45">
      <c r="A4253" t="s">
        <v>6098</v>
      </c>
      <c r="B4253" t="s">
        <v>9239</v>
      </c>
      <c r="C4253" t="s">
        <v>9239</v>
      </c>
      <c r="G4253" s="1">
        <v>-3159.7965960718625</v>
      </c>
      <c r="H4253" s="1">
        <v>0</v>
      </c>
      <c r="K4253" s="4">
        <v>110724012</v>
      </c>
      <c r="L4253" s="5">
        <v>4525001</v>
      </c>
      <c r="M4253" s="6">
        <v>24.469389509999999</v>
      </c>
      <c r="AB4253" s="8" t="s">
        <v>7655</v>
      </c>
    </row>
    <row r="4254" spans="1:28" x14ac:dyDescent="0.45">
      <c r="A4254" t="s">
        <v>6098</v>
      </c>
      <c r="B4254" t="s">
        <v>9240</v>
      </c>
      <c r="C4254" t="s">
        <v>9240</v>
      </c>
      <c r="G4254" s="1">
        <v>-3145.1546498914431</v>
      </c>
      <c r="H4254" s="1">
        <v>0</v>
      </c>
      <c r="K4254" s="4">
        <v>110724012</v>
      </c>
      <c r="L4254" s="5">
        <v>4525001</v>
      </c>
      <c r="M4254" s="6">
        <v>24.469389509999999</v>
      </c>
      <c r="AB4254" s="8" t="s">
        <v>7655</v>
      </c>
    </row>
    <row r="4255" spans="1:28" x14ac:dyDescent="0.45">
      <c r="A4255" t="s">
        <v>6098</v>
      </c>
      <c r="B4255" t="s">
        <v>9241</v>
      </c>
      <c r="C4255" t="s">
        <v>9241</v>
      </c>
      <c r="G4255" s="1">
        <v>-3130.6142407495772</v>
      </c>
      <c r="H4255" s="1">
        <v>0</v>
      </c>
      <c r="K4255" s="4">
        <v>110724012</v>
      </c>
      <c r="L4255" s="5">
        <v>4525001</v>
      </c>
      <c r="M4255" s="6">
        <v>24.469389509999999</v>
      </c>
      <c r="AB4255" s="8" t="s">
        <v>7655</v>
      </c>
    </row>
    <row r="4256" spans="1:28" x14ac:dyDescent="0.45">
      <c r="A4256" t="s">
        <v>6098</v>
      </c>
      <c r="B4256" t="s">
        <v>9242</v>
      </c>
      <c r="C4256" t="s">
        <v>9242</v>
      </c>
      <c r="G4256" s="1">
        <v>-3116.174431977619</v>
      </c>
      <c r="H4256" s="1">
        <v>0</v>
      </c>
      <c r="K4256" s="4">
        <v>110724012</v>
      </c>
      <c r="L4256" s="5">
        <v>4525001</v>
      </c>
      <c r="M4256" s="6">
        <v>24.469389509999999</v>
      </c>
      <c r="AB4256" s="8" t="s">
        <v>7655</v>
      </c>
    </row>
    <row r="4257" spans="1:28" x14ac:dyDescent="0.45">
      <c r="A4257" t="s">
        <v>6098</v>
      </c>
      <c r="B4257" t="s">
        <v>9243</v>
      </c>
      <c r="C4257" t="s">
        <v>9243</v>
      </c>
      <c r="G4257" s="1">
        <v>-3101.8342976828953</v>
      </c>
      <c r="H4257" s="1">
        <v>0</v>
      </c>
      <c r="K4257" s="4">
        <v>110724012</v>
      </c>
      <c r="L4257" s="5">
        <v>4525001</v>
      </c>
      <c r="M4257" s="6">
        <v>24.469389509999999</v>
      </c>
      <c r="AB4257" s="8" t="s">
        <v>7655</v>
      </c>
    </row>
    <row r="4258" spans="1:28" x14ac:dyDescent="0.45">
      <c r="A4258" t="s">
        <v>6098</v>
      </c>
      <c r="B4258" t="s">
        <v>9244</v>
      </c>
      <c r="C4258" t="s">
        <v>9244</v>
      </c>
      <c r="G4258" s="1">
        <v>-3087.5929226002982</v>
      </c>
      <c r="H4258" s="1">
        <v>0</v>
      </c>
      <c r="K4258" s="4">
        <v>110724012</v>
      </c>
      <c r="L4258" s="5">
        <v>4525001</v>
      </c>
      <c r="M4258" s="6">
        <v>24.469389509999999</v>
      </c>
      <c r="AB4258" s="8" t="s">
        <v>7655</v>
      </c>
    </row>
    <row r="4259" spans="1:28" x14ac:dyDescent="0.45">
      <c r="A4259" t="s">
        <v>6098</v>
      </c>
      <c r="B4259" t="s">
        <v>9245</v>
      </c>
      <c r="C4259" t="s">
        <v>9245</v>
      </c>
      <c r="G4259" s="1">
        <v>-3073.4494019462172</v>
      </c>
      <c r="H4259" s="1">
        <v>0</v>
      </c>
      <c r="K4259" s="4">
        <v>110724012</v>
      </c>
      <c r="L4259" s="5">
        <v>4525001</v>
      </c>
      <c r="M4259" s="6">
        <v>24.469389509999999</v>
      </c>
      <c r="AB4259" s="8" t="s">
        <v>7655</v>
      </c>
    </row>
    <row r="4260" spans="1:28" x14ac:dyDescent="0.45">
      <c r="A4260" t="s">
        <v>6098</v>
      </c>
      <c r="B4260" t="s">
        <v>9246</v>
      </c>
      <c r="C4260" t="s">
        <v>9246</v>
      </c>
      <c r="G4260" s="1">
        <v>-3059.4028412748535</v>
      </c>
      <c r="H4260" s="1">
        <v>0</v>
      </c>
      <c r="K4260" s="4">
        <v>110724012</v>
      </c>
      <c r="L4260" s="5">
        <v>4525001</v>
      </c>
      <c r="M4260" s="6">
        <v>24.469389509999999</v>
      </c>
      <c r="AB4260" s="8" t="s">
        <v>7655</v>
      </c>
    </row>
    <row r="4261" spans="1:28" x14ac:dyDescent="0.45">
      <c r="A4261" t="s">
        <v>6098</v>
      </c>
      <c r="B4261" t="s">
        <v>9247</v>
      </c>
      <c r="C4261" t="s">
        <v>9247</v>
      </c>
      <c r="G4261" s="1">
        <v>-3045.4523563367852</v>
      </c>
      <c r="H4261" s="1">
        <v>0</v>
      </c>
      <c r="K4261" s="4">
        <v>110724012</v>
      </c>
      <c r="L4261" s="5">
        <v>4525001</v>
      </c>
      <c r="M4261" s="6">
        <v>24.469389509999999</v>
      </c>
      <c r="AB4261" s="8" t="s">
        <v>7655</v>
      </c>
    </row>
    <row r="4262" spans="1:28" x14ac:dyDescent="0.45">
      <c r="A4262" t="s">
        <v>6098</v>
      </c>
      <c r="B4262" t="s">
        <v>9248</v>
      </c>
      <c r="C4262" t="s">
        <v>9248</v>
      </c>
      <c r="G4262" s="1">
        <v>-3031.5970729398041</v>
      </c>
      <c r="H4262" s="1">
        <v>0</v>
      </c>
      <c r="K4262" s="4">
        <v>110724012</v>
      </c>
      <c r="L4262" s="5">
        <v>4525001</v>
      </c>
      <c r="M4262" s="6">
        <v>24.469389509999999</v>
      </c>
      <c r="AB4262" s="8" t="s">
        <v>7655</v>
      </c>
    </row>
    <row r="4263" spans="1:28" x14ac:dyDescent="0.45">
      <c r="A4263" t="s">
        <v>6098</v>
      </c>
      <c r="B4263" t="s">
        <v>9249</v>
      </c>
      <c r="C4263" t="s">
        <v>9249</v>
      </c>
      <c r="G4263" s="1">
        <v>-3017.8361268119679</v>
      </c>
      <c r="H4263" s="1">
        <v>0</v>
      </c>
      <c r="K4263" s="4">
        <v>110724012</v>
      </c>
      <c r="L4263" s="5">
        <v>4525001</v>
      </c>
      <c r="M4263" s="6">
        <v>24.469389509999999</v>
      </c>
      <c r="AB4263" s="8" t="s">
        <v>7655</v>
      </c>
    </row>
    <row r="4264" spans="1:28" x14ac:dyDescent="0.45">
      <c r="A4264" t="s">
        <v>6098</v>
      </c>
      <c r="B4264" t="s">
        <v>9250</v>
      </c>
      <c r="C4264" t="s">
        <v>9250</v>
      </c>
      <c r="G4264" s="1">
        <v>-218.4082975927447</v>
      </c>
      <c r="H4264" s="1">
        <v>6.81559593347407E-4</v>
      </c>
      <c r="K4264" s="4">
        <v>110724012</v>
      </c>
      <c r="L4264" s="5">
        <v>4525001</v>
      </c>
      <c r="M4264" s="6">
        <v>24.469389509999999</v>
      </c>
      <c r="AB4264" s="8" t="s">
        <v>7655</v>
      </c>
    </row>
    <row r="4265" spans="1:28" x14ac:dyDescent="0.45">
      <c r="A4265" t="s">
        <v>6098</v>
      </c>
      <c r="B4265" t="s">
        <v>9251</v>
      </c>
      <c r="C4265" t="s">
        <v>9251</v>
      </c>
      <c r="G4265" s="1">
        <v>-218.03010892071256</v>
      </c>
      <c r="H4265" s="1">
        <v>7.9471529720764097E-4</v>
      </c>
      <c r="K4265" s="4">
        <v>110724012</v>
      </c>
      <c r="L4265" s="5">
        <v>4525001</v>
      </c>
      <c r="M4265" s="6">
        <v>24.469389509999999</v>
      </c>
      <c r="AB4265" s="8" t="s">
        <v>7655</v>
      </c>
    </row>
    <row r="4266" spans="1:28" x14ac:dyDescent="0.45">
      <c r="A4266" t="s">
        <v>6098</v>
      </c>
      <c r="B4266" t="s">
        <v>9252</v>
      </c>
      <c r="C4266" t="s">
        <v>9252</v>
      </c>
      <c r="G4266" s="1">
        <v>-217.65290168762763</v>
      </c>
      <c r="H4266" s="1">
        <v>9.3683092657058603E-4</v>
      </c>
      <c r="K4266" s="4">
        <v>110724012</v>
      </c>
      <c r="L4266" s="5">
        <v>4525001</v>
      </c>
      <c r="M4266" s="6">
        <v>24.469389509999999</v>
      </c>
      <c r="AB4266" s="8" t="s">
        <v>7655</v>
      </c>
    </row>
    <row r="4267" spans="1:28" x14ac:dyDescent="0.45">
      <c r="A4267" t="s">
        <v>6098</v>
      </c>
      <c r="B4267" t="s">
        <v>9253</v>
      </c>
      <c r="C4267" t="s">
        <v>9253</v>
      </c>
      <c r="G4267" s="1">
        <v>-217.27667250050956</v>
      </c>
      <c r="H4267" s="1">
        <v>1.1088351610623599E-3</v>
      </c>
      <c r="K4267" s="4">
        <v>110724012</v>
      </c>
      <c r="L4267" s="5">
        <v>4525001</v>
      </c>
      <c r="M4267" s="6">
        <v>24.469389509999999</v>
      </c>
      <c r="AB4267" s="8" t="s">
        <v>7655</v>
      </c>
    </row>
    <row r="4268" spans="1:28" x14ac:dyDescent="0.45">
      <c r="A4268" t="s">
        <v>6098</v>
      </c>
      <c r="B4268" t="s">
        <v>9254</v>
      </c>
      <c r="C4268" t="s">
        <v>9254</v>
      </c>
      <c r="G4268" s="1">
        <v>-216.90141798102917</v>
      </c>
      <c r="H4268" s="1">
        <v>1.3220708159762901E-3</v>
      </c>
      <c r="K4268" s="4">
        <v>110724012</v>
      </c>
      <c r="L4268" s="5">
        <v>4525001</v>
      </c>
      <c r="M4268" s="6">
        <v>24.469389509999999</v>
      </c>
      <c r="AB4268" s="8" t="s">
        <v>7655</v>
      </c>
    </row>
    <row r="4269" spans="1:28" x14ac:dyDescent="0.45">
      <c r="A4269" t="s">
        <v>6098</v>
      </c>
      <c r="B4269" t="s">
        <v>9255</v>
      </c>
      <c r="C4269" t="s">
        <v>9255</v>
      </c>
      <c r="G4269" s="1">
        <v>-216.52713476542971</v>
      </c>
      <c r="H4269" s="1">
        <v>1.59327450274891E-3</v>
      </c>
      <c r="K4269" s="4">
        <v>110724012</v>
      </c>
      <c r="L4269" s="5">
        <v>4525001</v>
      </c>
      <c r="M4269" s="6">
        <v>24.469389509999999</v>
      </c>
      <c r="AB4269" s="8" t="s">
        <v>7655</v>
      </c>
    </row>
    <row r="4270" spans="1:28" x14ac:dyDescent="0.45">
      <c r="A4270" t="s">
        <v>6098</v>
      </c>
      <c r="B4270" t="s">
        <v>9256</v>
      </c>
      <c r="C4270" t="s">
        <v>9256</v>
      </c>
      <c r="G4270" s="1">
        <v>-216.15381950445493</v>
      </c>
      <c r="H4270" s="1">
        <v>1.9293658877015201E-3</v>
      </c>
      <c r="K4270" s="4">
        <v>110724012</v>
      </c>
      <c r="L4270" s="5">
        <v>4525001</v>
      </c>
      <c r="M4270" s="6">
        <v>24.469389509999999</v>
      </c>
      <c r="AB4270" s="8" t="s">
        <v>7655</v>
      </c>
    </row>
    <row r="4271" spans="1:28" x14ac:dyDescent="0.45">
      <c r="A4271" t="s">
        <v>6098</v>
      </c>
      <c r="B4271" t="s">
        <v>9257</v>
      </c>
      <c r="C4271" t="s">
        <v>9257</v>
      </c>
      <c r="G4271" s="1">
        <v>-215.78146886327281</v>
      </c>
      <c r="H4271" s="1">
        <v>2.3165020881460198E-3</v>
      </c>
      <c r="K4271" s="4">
        <v>110724012</v>
      </c>
      <c r="L4271" s="5">
        <v>4525001</v>
      </c>
      <c r="M4271" s="6">
        <v>24.469389509999999</v>
      </c>
      <c r="AB4271" s="8" t="s">
        <v>7655</v>
      </c>
    </row>
    <row r="4272" spans="1:28" x14ac:dyDescent="0.45">
      <c r="A4272" t="s">
        <v>6098</v>
      </c>
      <c r="B4272" t="s">
        <v>9258</v>
      </c>
      <c r="C4272" t="s">
        <v>9258</v>
      </c>
      <c r="G4272" s="1">
        <v>-215.41007952139668</v>
      </c>
      <c r="H4272" s="1">
        <v>1.93838060360635E-3</v>
      </c>
      <c r="K4272" s="4">
        <v>110724012</v>
      </c>
      <c r="L4272" s="5">
        <v>4525001</v>
      </c>
      <c r="M4272" s="6">
        <v>24.469389509999999</v>
      </c>
      <c r="AB4272" s="8" t="s">
        <v>7655</v>
      </c>
    </row>
    <row r="4273" spans="1:28" x14ac:dyDescent="0.45">
      <c r="A4273" t="s">
        <v>6098</v>
      </c>
      <c r="B4273" t="s">
        <v>9259</v>
      </c>
      <c r="C4273" t="s">
        <v>9259</v>
      </c>
      <c r="G4273" s="1">
        <v>-215.03964817261925</v>
      </c>
      <c r="H4273" s="1">
        <v>1.6254589057624401E-3</v>
      </c>
      <c r="K4273" s="4">
        <v>110724012</v>
      </c>
      <c r="L4273" s="5">
        <v>4525001</v>
      </c>
      <c r="M4273" s="6">
        <v>24.469389509999999</v>
      </c>
      <c r="AB4273" s="8" t="s">
        <v>7655</v>
      </c>
    </row>
    <row r="4274" spans="1:28" x14ac:dyDescent="0.45">
      <c r="A4274" t="s">
        <v>6098</v>
      </c>
      <c r="B4274" t="s">
        <v>9260</v>
      </c>
      <c r="C4274" t="s">
        <v>9260</v>
      </c>
      <c r="G4274" s="1">
        <v>-214.67017152493273</v>
      </c>
      <c r="H4274" s="1">
        <v>1.3743417731193401E-3</v>
      </c>
      <c r="K4274" s="4">
        <v>110724012</v>
      </c>
      <c r="L4274" s="5">
        <v>4525001</v>
      </c>
      <c r="M4274" s="6">
        <v>24.469389509999999</v>
      </c>
      <c r="AB4274" s="8" t="s">
        <v>7655</v>
      </c>
    </row>
    <row r="4275" spans="1:28" x14ac:dyDescent="0.45">
      <c r="A4275" t="s">
        <v>6098</v>
      </c>
      <c r="B4275" t="s">
        <v>9261</v>
      </c>
      <c r="C4275" t="s">
        <v>9261</v>
      </c>
      <c r="G4275" s="1">
        <v>-214.30164630045829</v>
      </c>
      <c r="H4275" s="1">
        <v>1.1754217801201101E-3</v>
      </c>
      <c r="K4275" s="4">
        <v>110724012</v>
      </c>
      <c r="L4275" s="5">
        <v>4525001</v>
      </c>
      <c r="M4275" s="6">
        <v>24.469389509999999</v>
      </c>
      <c r="AB4275" s="8" t="s">
        <v>7655</v>
      </c>
    </row>
    <row r="4276" spans="1:28" x14ac:dyDescent="0.45">
      <c r="A4276" t="s">
        <v>6098</v>
      </c>
      <c r="B4276" t="s">
        <v>9262</v>
      </c>
      <c r="C4276" t="s">
        <v>9262</v>
      </c>
      <c r="G4276" s="1">
        <v>-213.93406923537424</v>
      </c>
      <c r="H4276" s="1">
        <v>1.0146576215300999E-3</v>
      </c>
      <c r="K4276" s="4">
        <v>110724012</v>
      </c>
      <c r="L4276" s="5">
        <v>4525001</v>
      </c>
      <c r="M4276" s="6">
        <v>24.469389509999999</v>
      </c>
      <c r="AB4276" s="8" t="s">
        <v>7655</v>
      </c>
    </row>
    <row r="4277" spans="1:28" x14ac:dyDescent="0.45">
      <c r="A4277" t="s">
        <v>6098</v>
      </c>
      <c r="B4277" t="s">
        <v>9263</v>
      </c>
      <c r="C4277" t="s">
        <v>9263</v>
      </c>
      <c r="G4277" s="1">
        <v>-213.5674370798408</v>
      </c>
      <c r="H4277" s="1">
        <v>8.7947164929962898E-4</v>
      </c>
      <c r="K4277" s="4">
        <v>110724012</v>
      </c>
      <c r="L4277" s="5">
        <v>4525001</v>
      </c>
      <c r="M4277" s="6">
        <v>24.469389509999999</v>
      </c>
      <c r="AB4277" s="8" t="s">
        <v>7655</v>
      </c>
    </row>
    <row r="4278" spans="1:28" x14ac:dyDescent="0.45">
      <c r="A4278" t="s">
        <v>6098</v>
      </c>
      <c r="B4278" t="s">
        <v>9264</v>
      </c>
      <c r="C4278" t="s">
        <v>9264</v>
      </c>
      <c r="G4278" s="1">
        <v>-213.20174659792943</v>
      </c>
      <c r="H4278" s="1">
        <v>7.6883436773742605E-4</v>
      </c>
      <c r="K4278" s="4">
        <v>110724012</v>
      </c>
      <c r="L4278" s="5">
        <v>4525001</v>
      </c>
      <c r="M4278" s="6">
        <v>24.469389509999999</v>
      </c>
      <c r="AB4278" s="8" t="s">
        <v>7655</v>
      </c>
    </row>
    <row r="4279" spans="1:28" x14ac:dyDescent="0.45">
      <c r="A4279" t="s">
        <v>6098</v>
      </c>
      <c r="B4279" t="s">
        <v>9265</v>
      </c>
      <c r="C4279" t="s">
        <v>9265</v>
      </c>
      <c r="G4279" s="1">
        <v>-222.06725441756132</v>
      </c>
      <c r="H4279" s="1">
        <v>5.7143680987808195E-4</v>
      </c>
      <c r="K4279" s="4">
        <v>110724012</v>
      </c>
      <c r="L4279" s="5">
        <v>4525001</v>
      </c>
      <c r="M4279" s="6">
        <v>24.469389509999999</v>
      </c>
      <c r="AB4279" s="8" t="s">
        <v>7655</v>
      </c>
    </row>
    <row r="4280" spans="1:28" x14ac:dyDescent="0.45">
      <c r="A4280" t="s">
        <v>6098</v>
      </c>
      <c r="B4280" t="s">
        <v>9266</v>
      </c>
      <c r="C4280" t="s">
        <v>9266</v>
      </c>
      <c r="G4280" s="1">
        <v>-221.67611610516673</v>
      </c>
      <c r="H4280" s="1">
        <v>6.6627879393422801E-4</v>
      </c>
      <c r="K4280" s="4">
        <v>110724012</v>
      </c>
      <c r="L4280" s="5">
        <v>4525001</v>
      </c>
      <c r="M4280" s="6">
        <v>24.469389509999999</v>
      </c>
      <c r="AB4280" s="8" t="s">
        <v>7655</v>
      </c>
    </row>
    <row r="4281" spans="1:28" x14ac:dyDescent="0.45">
      <c r="A4281" t="s">
        <v>6098</v>
      </c>
      <c r="B4281" t="s">
        <v>9267</v>
      </c>
      <c r="C4281" t="s">
        <v>9267</v>
      </c>
      <c r="G4281" s="1">
        <v>-221.28601028102551</v>
      </c>
      <c r="H4281" s="1">
        <v>7.8580189993955705E-4</v>
      </c>
      <c r="K4281" s="4">
        <v>110724012</v>
      </c>
      <c r="L4281" s="5">
        <v>4525001</v>
      </c>
      <c r="M4281" s="6">
        <v>24.469389509999999</v>
      </c>
      <c r="AB4281" s="8" t="s">
        <v>7655</v>
      </c>
    </row>
    <row r="4282" spans="1:28" x14ac:dyDescent="0.45">
      <c r="A4282" t="s">
        <v>6098</v>
      </c>
      <c r="B4282" t="s">
        <v>9268</v>
      </c>
      <c r="C4282" t="s">
        <v>9268</v>
      </c>
      <c r="G4282" s="1">
        <v>-220.89693331438426</v>
      </c>
      <c r="H4282" s="1">
        <v>9.3442320594050497E-4</v>
      </c>
      <c r="K4282" s="4">
        <v>110724012</v>
      </c>
      <c r="L4282" s="5">
        <v>4525001</v>
      </c>
      <c r="M4282" s="6">
        <v>24.469389509999999</v>
      </c>
      <c r="AB4282" s="8" t="s">
        <v>7655</v>
      </c>
    </row>
    <row r="4283" spans="1:28" x14ac:dyDescent="0.45">
      <c r="A4283" t="s">
        <v>6098</v>
      </c>
      <c r="B4283" t="s">
        <v>9269</v>
      </c>
      <c r="C4283" t="s">
        <v>9269</v>
      </c>
      <c r="G4283" s="1">
        <v>-220.50888159043677</v>
      </c>
      <c r="H4283" s="1">
        <v>1.1160420665925501E-3</v>
      </c>
      <c r="K4283" s="4">
        <v>110724012</v>
      </c>
      <c r="L4283" s="5">
        <v>4525001</v>
      </c>
      <c r="M4283" s="6">
        <v>24.469389509999999</v>
      </c>
      <c r="AB4283" s="8" t="s">
        <v>7655</v>
      </c>
    </row>
    <row r="4284" spans="1:28" x14ac:dyDescent="0.45">
      <c r="A4284" t="s">
        <v>6098</v>
      </c>
      <c r="B4284" t="s">
        <v>9270</v>
      </c>
      <c r="C4284" t="s">
        <v>9270</v>
      </c>
      <c r="G4284" s="1">
        <v>-220.12185151023755</v>
      </c>
      <c r="H4284" s="1">
        <v>1.34909990600356E-3</v>
      </c>
      <c r="K4284" s="4">
        <v>110724012</v>
      </c>
      <c r="L4284" s="5">
        <v>4525001</v>
      </c>
      <c r="M4284" s="6">
        <v>24.469389509999999</v>
      </c>
      <c r="AB4284" s="8" t="s">
        <v>7655</v>
      </c>
    </row>
    <row r="4285" spans="1:28" x14ac:dyDescent="0.45">
      <c r="A4285" t="s">
        <v>6098</v>
      </c>
      <c r="B4285" t="s">
        <v>9271</v>
      </c>
      <c r="C4285" t="s">
        <v>9271</v>
      </c>
      <c r="G4285" s="1">
        <v>-219.73583949061862</v>
      </c>
      <c r="H4285" s="1">
        <v>1.6519687941944001E-3</v>
      </c>
      <c r="K4285" s="4">
        <v>110724012</v>
      </c>
      <c r="L4285" s="5">
        <v>4525001</v>
      </c>
      <c r="M4285" s="6">
        <v>24.469389509999999</v>
      </c>
      <c r="AB4285" s="8" t="s">
        <v>7655</v>
      </c>
    </row>
    <row r="4286" spans="1:28" x14ac:dyDescent="0.45">
      <c r="A4286" t="s">
        <v>6098</v>
      </c>
      <c r="B4286" t="s">
        <v>9272</v>
      </c>
      <c r="C4286" t="s">
        <v>9272</v>
      </c>
      <c r="G4286" s="1">
        <v>-219.35084196410801</v>
      </c>
      <c r="H4286" s="1">
        <v>2.4243485642647901E-3</v>
      </c>
      <c r="K4286" s="4">
        <v>110724012</v>
      </c>
      <c r="L4286" s="5">
        <v>4525001</v>
      </c>
      <c r="M4286" s="6">
        <v>24.469389509999999</v>
      </c>
      <c r="AB4286" s="8" t="s">
        <v>7655</v>
      </c>
    </row>
    <row r="4287" spans="1:28" x14ac:dyDescent="0.45">
      <c r="A4287" t="s">
        <v>6098</v>
      </c>
      <c r="B4287" t="s">
        <v>9273</v>
      </c>
      <c r="C4287" t="s">
        <v>9273</v>
      </c>
      <c r="G4287" s="1">
        <v>-218.96685537884571</v>
      </c>
      <c r="H4287" s="1">
        <v>2.0007408363606799E-3</v>
      </c>
      <c r="K4287" s="4">
        <v>110724012</v>
      </c>
      <c r="L4287" s="5">
        <v>4525001</v>
      </c>
      <c r="M4287" s="6">
        <v>24.469389509999999</v>
      </c>
      <c r="AB4287" s="8" t="s">
        <v>7655</v>
      </c>
    </row>
    <row r="4288" spans="1:28" x14ac:dyDescent="0.45">
      <c r="A4288" t="s">
        <v>6098</v>
      </c>
      <c r="B4288" t="s">
        <v>9274</v>
      </c>
      <c r="C4288" t="s">
        <v>9274</v>
      </c>
      <c r="G4288" s="1">
        <v>-218.58387619850507</v>
      </c>
      <c r="H4288" s="1">
        <v>1.6544696170308799E-3</v>
      </c>
      <c r="K4288" s="4">
        <v>110724012</v>
      </c>
      <c r="L4288" s="5">
        <v>4525001</v>
      </c>
      <c r="M4288" s="6">
        <v>24.469389509999999</v>
      </c>
      <c r="AB4288" s="8" t="s">
        <v>7655</v>
      </c>
    </row>
    <row r="4289" spans="1:28" x14ac:dyDescent="0.45">
      <c r="A4289" t="s">
        <v>6098</v>
      </c>
      <c r="B4289" t="s">
        <v>9275</v>
      </c>
      <c r="C4289" t="s">
        <v>9275</v>
      </c>
      <c r="G4289" s="1">
        <v>-218.20190090220342</v>
      </c>
      <c r="H4289" s="1">
        <v>1.3769328260541101E-3</v>
      </c>
      <c r="K4289" s="4">
        <v>110724012</v>
      </c>
      <c r="L4289" s="5">
        <v>4525001</v>
      </c>
      <c r="M4289" s="6">
        <v>24.469389509999999</v>
      </c>
      <c r="AB4289" s="8" t="s">
        <v>7655</v>
      </c>
    </row>
    <row r="4290" spans="1:28" x14ac:dyDescent="0.45">
      <c r="A4290" t="s">
        <v>6098</v>
      </c>
      <c r="B4290" t="s">
        <v>9276</v>
      </c>
      <c r="C4290" t="s">
        <v>9276</v>
      </c>
      <c r="G4290" s="1">
        <v>-217.82092598443259</v>
      </c>
      <c r="H4290" s="1">
        <v>1.1613383337635999E-3</v>
      </c>
      <c r="K4290" s="4">
        <v>110724012</v>
      </c>
      <c r="L4290" s="5">
        <v>4525001</v>
      </c>
      <c r="M4290" s="6">
        <v>24.469389509999999</v>
      </c>
      <c r="AB4290" s="8" t="s">
        <v>7655</v>
      </c>
    </row>
    <row r="4291" spans="1:28" x14ac:dyDescent="0.45">
      <c r="A4291" t="s">
        <v>6098</v>
      </c>
      <c r="B4291" t="s">
        <v>9277</v>
      </c>
      <c r="C4291" t="s">
        <v>9277</v>
      </c>
      <c r="G4291" s="1">
        <v>-217.44094795496727</v>
      </c>
      <c r="H4291" s="1">
        <v>9.9422453976732799E-4</v>
      </c>
      <c r="K4291" s="4">
        <v>110724012</v>
      </c>
      <c r="L4291" s="5">
        <v>4525001</v>
      </c>
      <c r="M4291" s="6">
        <v>24.469389509999999</v>
      </c>
      <c r="AB4291" s="8" t="s">
        <v>7655</v>
      </c>
    </row>
    <row r="4292" spans="1:28" x14ac:dyDescent="0.45">
      <c r="A4292" t="s">
        <v>6098</v>
      </c>
      <c r="B4292" t="s">
        <v>9278</v>
      </c>
      <c r="C4292" t="s">
        <v>9278</v>
      </c>
      <c r="G4292" s="1">
        <v>-217.06196333879308</v>
      </c>
      <c r="H4292" s="1">
        <v>8.5523586450539097E-4</v>
      </c>
      <c r="K4292" s="4">
        <v>110724012</v>
      </c>
      <c r="L4292" s="5">
        <v>4525001</v>
      </c>
      <c r="M4292" s="6">
        <v>24.469389509999999</v>
      </c>
      <c r="AB4292" s="8" t="s">
        <v>7655</v>
      </c>
    </row>
    <row r="4293" spans="1:28" x14ac:dyDescent="0.45">
      <c r="A4293" t="s">
        <v>6098</v>
      </c>
      <c r="B4293" t="s">
        <v>9279</v>
      </c>
      <c r="C4293" t="s">
        <v>9279</v>
      </c>
      <c r="G4293" s="1">
        <v>-216.68396867602334</v>
      </c>
      <c r="H4293" s="1">
        <v>7.3978597213822698E-4</v>
      </c>
      <c r="K4293" s="4">
        <v>110724012</v>
      </c>
      <c r="L4293" s="5">
        <v>4525001</v>
      </c>
      <c r="M4293" s="6">
        <v>24.469389509999999</v>
      </c>
      <c r="AB4293" s="8" t="s">
        <v>7655</v>
      </c>
    </row>
    <row r="4294" spans="1:28" x14ac:dyDescent="0.45">
      <c r="A4294" t="s">
        <v>6098</v>
      </c>
      <c r="B4294" t="s">
        <v>9280</v>
      </c>
      <c r="C4294" t="s">
        <v>9280</v>
      </c>
      <c r="G4294" s="1">
        <v>-222.82914384180609</v>
      </c>
      <c r="H4294" s="1">
        <v>4.7293267404113499E-4</v>
      </c>
      <c r="K4294" s="4">
        <v>110724012</v>
      </c>
      <c r="L4294" s="5">
        <v>4525001</v>
      </c>
      <c r="M4294" s="6">
        <v>24.469389509999999</v>
      </c>
      <c r="AB4294" s="8" t="s">
        <v>7655</v>
      </c>
    </row>
    <row r="4295" spans="1:28" x14ac:dyDescent="0.45">
      <c r="A4295" t="s">
        <v>6098</v>
      </c>
      <c r="B4295" t="s">
        <v>9281</v>
      </c>
      <c r="C4295" t="s">
        <v>9281</v>
      </c>
      <c r="G4295" s="1">
        <v>-222.43571310079744</v>
      </c>
      <c r="H4295" s="1">
        <v>5.5322456842238701E-4</v>
      </c>
      <c r="K4295" s="4">
        <v>110724012</v>
      </c>
      <c r="L4295" s="5">
        <v>4525001</v>
      </c>
      <c r="M4295" s="6">
        <v>24.469389509999999</v>
      </c>
      <c r="AB4295" s="8" t="s">
        <v>7655</v>
      </c>
    </row>
    <row r="4296" spans="1:28" x14ac:dyDescent="0.45">
      <c r="A4296" t="s">
        <v>6098</v>
      </c>
      <c r="B4296" t="s">
        <v>9282</v>
      </c>
      <c r="C4296" t="s">
        <v>9282</v>
      </c>
      <c r="G4296" s="1">
        <v>-222.04332341219293</v>
      </c>
      <c r="H4296" s="1">
        <v>6.4657296039544599E-4</v>
      </c>
      <c r="K4296" s="4">
        <v>110724012</v>
      </c>
      <c r="L4296" s="5">
        <v>4525001</v>
      </c>
      <c r="M4296" s="6">
        <v>24.469389509999999</v>
      </c>
      <c r="AB4296" s="8" t="s">
        <v>7655</v>
      </c>
    </row>
    <row r="4297" spans="1:28" x14ac:dyDescent="0.45">
      <c r="A4297" t="s">
        <v>6098</v>
      </c>
      <c r="B4297" t="s">
        <v>9283</v>
      </c>
      <c r="C4297" t="s">
        <v>9283</v>
      </c>
      <c r="G4297" s="1">
        <v>-221.65197110627287</v>
      </c>
      <c r="H4297" s="1">
        <v>7.62353801699629E-4</v>
      </c>
      <c r="K4297" s="4">
        <v>110724012</v>
      </c>
      <c r="L4297" s="5">
        <v>4525001</v>
      </c>
      <c r="M4297" s="6">
        <v>24.469389509999999</v>
      </c>
      <c r="AB4297" s="8" t="s">
        <v>7655</v>
      </c>
    </row>
    <row r="4298" spans="1:28" x14ac:dyDescent="0.45">
      <c r="A4298" t="s">
        <v>6098</v>
      </c>
      <c r="B4298" t="s">
        <v>9284</v>
      </c>
      <c r="C4298" t="s">
        <v>9284</v>
      </c>
      <c r="G4298" s="1">
        <v>-221.26165252947777</v>
      </c>
      <c r="H4298" s="1">
        <v>9.0859513405101996E-4</v>
      </c>
      <c r="K4298" s="4">
        <v>110724012</v>
      </c>
      <c r="L4298" s="5">
        <v>4525001</v>
      </c>
      <c r="M4298" s="6">
        <v>24.469389509999999</v>
      </c>
      <c r="AB4298" s="8" t="s">
        <v>7655</v>
      </c>
    </row>
    <row r="4299" spans="1:28" x14ac:dyDescent="0.45">
      <c r="A4299" t="s">
        <v>6098</v>
      </c>
      <c r="B4299" t="s">
        <v>9285</v>
      </c>
      <c r="C4299" t="s">
        <v>9285</v>
      </c>
      <c r="G4299" s="1">
        <v>-220.87236404431326</v>
      </c>
      <c r="H4299" s="1">
        <v>1.08866713541941E-3</v>
      </c>
      <c r="K4299" s="4">
        <v>110724012</v>
      </c>
      <c r="L4299" s="5">
        <v>4525001</v>
      </c>
      <c r="M4299" s="6">
        <v>24.469389509999999</v>
      </c>
      <c r="AB4299" s="8" t="s">
        <v>7655</v>
      </c>
    </row>
    <row r="4300" spans="1:28" x14ac:dyDescent="0.45">
      <c r="A4300" t="s">
        <v>6098</v>
      </c>
      <c r="B4300" t="s">
        <v>9286</v>
      </c>
      <c r="C4300" t="s">
        <v>9286</v>
      </c>
      <c r="G4300" s="1">
        <v>-220.48410202927229</v>
      </c>
      <c r="H4300" s="1">
        <v>1.31809460968613E-3</v>
      </c>
      <c r="K4300" s="4">
        <v>110724012</v>
      </c>
      <c r="L4300" s="5">
        <v>4525001</v>
      </c>
      <c r="M4300" s="6">
        <v>24.469389509999999</v>
      </c>
      <c r="AB4300" s="8" t="s">
        <v>7655</v>
      </c>
    </row>
    <row r="4301" spans="1:28" x14ac:dyDescent="0.45">
      <c r="A4301" t="s">
        <v>6098</v>
      </c>
      <c r="B4301" t="s">
        <v>9287</v>
      </c>
      <c r="C4301" t="s">
        <v>9287</v>
      </c>
      <c r="G4301" s="1">
        <v>-220.09686287874922</v>
      </c>
      <c r="H4301" s="1">
        <v>2.8740819936054901E-3</v>
      </c>
      <c r="K4301" s="4">
        <v>110724012</v>
      </c>
      <c r="L4301" s="5">
        <v>4525001</v>
      </c>
      <c r="M4301" s="6">
        <v>24.469389509999999</v>
      </c>
      <c r="AB4301" s="8" t="s">
        <v>7655</v>
      </c>
    </row>
    <row r="4302" spans="1:28" x14ac:dyDescent="0.45">
      <c r="A4302" t="s">
        <v>6098</v>
      </c>
      <c r="B4302" t="s">
        <v>9288</v>
      </c>
      <c r="C4302" t="s">
        <v>9288</v>
      </c>
      <c r="G4302" s="1">
        <v>-219.71064300295649</v>
      </c>
      <c r="H4302" s="1">
        <v>2.3666268519388399E-3</v>
      </c>
      <c r="K4302" s="4">
        <v>110724012</v>
      </c>
      <c r="L4302" s="5">
        <v>4525001</v>
      </c>
      <c r="M4302" s="6">
        <v>24.469389509999999</v>
      </c>
      <c r="AB4302" s="8" t="s">
        <v>7655</v>
      </c>
    </row>
    <row r="4303" spans="1:28" x14ac:dyDescent="0.45">
      <c r="A4303" t="s">
        <v>6098</v>
      </c>
      <c r="B4303" t="s">
        <v>9289</v>
      </c>
      <c r="C4303" t="s">
        <v>9289</v>
      </c>
      <c r="G4303" s="1">
        <v>-219.32543882783983</v>
      </c>
      <c r="H4303" s="1">
        <v>1.9412956514746501E-3</v>
      </c>
      <c r="K4303" s="4">
        <v>110724012</v>
      </c>
      <c r="L4303" s="5">
        <v>4525001</v>
      </c>
      <c r="M4303" s="6">
        <v>24.469389509999999</v>
      </c>
      <c r="AB4303" s="8" t="s">
        <v>7655</v>
      </c>
    </row>
    <row r="4304" spans="1:28" x14ac:dyDescent="0.45">
      <c r="A4304" t="s">
        <v>6098</v>
      </c>
      <c r="B4304" t="s">
        <v>9290</v>
      </c>
      <c r="C4304" t="s">
        <v>9290</v>
      </c>
      <c r="G4304" s="1">
        <v>-218.94124679499816</v>
      </c>
      <c r="H4304" s="1">
        <v>1.5962431212963599E-3</v>
      </c>
      <c r="K4304" s="4">
        <v>110724012</v>
      </c>
      <c r="L4304" s="5">
        <v>4525001</v>
      </c>
      <c r="M4304" s="6">
        <v>24.469389509999999</v>
      </c>
      <c r="AB4304" s="8" t="s">
        <v>7655</v>
      </c>
    </row>
    <row r="4305" spans="1:28" x14ac:dyDescent="0.45">
      <c r="A4305" t="s">
        <v>6098</v>
      </c>
      <c r="B4305" t="s">
        <v>9291</v>
      </c>
      <c r="C4305" t="s">
        <v>9291</v>
      </c>
      <c r="G4305" s="1">
        <v>-218.55806336159688</v>
      </c>
      <c r="H4305" s="1">
        <v>1.3207506005330301E-3</v>
      </c>
      <c r="K4305" s="4">
        <v>110724012</v>
      </c>
      <c r="L4305" s="5">
        <v>4525001</v>
      </c>
      <c r="M4305" s="6">
        <v>24.469389509999999</v>
      </c>
      <c r="AB4305" s="8" t="s">
        <v>7655</v>
      </c>
    </row>
    <row r="4306" spans="1:28" x14ac:dyDescent="0.45">
      <c r="A4306" t="s">
        <v>6098</v>
      </c>
      <c r="B4306" t="s">
        <v>9292</v>
      </c>
      <c r="C4306" t="s">
        <v>9292</v>
      </c>
      <c r="G4306" s="1">
        <v>-218.17588500029211</v>
      </c>
      <c r="H4306" s="1">
        <v>1.1077114273078999E-3</v>
      </c>
      <c r="K4306" s="4">
        <v>110724012</v>
      </c>
      <c r="L4306" s="5">
        <v>4525001</v>
      </c>
      <c r="M4306" s="6">
        <v>24.469389509999999</v>
      </c>
      <c r="AB4306" s="8" t="s">
        <v>7655</v>
      </c>
    </row>
    <row r="4307" spans="1:28" x14ac:dyDescent="0.45">
      <c r="A4307" t="s">
        <v>6098</v>
      </c>
      <c r="B4307" t="s">
        <v>9293</v>
      </c>
      <c r="C4307" t="s">
        <v>9293</v>
      </c>
      <c r="G4307" s="1">
        <v>-217.79470819914647</v>
      </c>
      <c r="H4307" s="1">
        <v>9.4210934979953201E-4</v>
      </c>
      <c r="K4307" s="4">
        <v>110724012</v>
      </c>
      <c r="L4307" s="5">
        <v>4525001</v>
      </c>
      <c r="M4307" s="6">
        <v>24.469389509999999</v>
      </c>
      <c r="AB4307" s="8" t="s">
        <v>7655</v>
      </c>
    </row>
    <row r="4308" spans="1:28" x14ac:dyDescent="0.45">
      <c r="A4308" t="s">
        <v>6098</v>
      </c>
      <c r="B4308" t="s">
        <v>9294</v>
      </c>
      <c r="C4308" t="s">
        <v>9294</v>
      </c>
      <c r="G4308" s="1">
        <v>-217.41452946154655</v>
      </c>
      <c r="H4308" s="1">
        <v>8.0747620680936998E-4</v>
      </c>
      <c r="K4308" s="4">
        <v>110724012</v>
      </c>
      <c r="L4308" s="5">
        <v>4525001</v>
      </c>
      <c r="M4308" s="6">
        <v>24.469389509999999</v>
      </c>
      <c r="AB4308" s="8" t="s">
        <v>7655</v>
      </c>
    </row>
    <row r="4309" spans="1:28" x14ac:dyDescent="0.45">
      <c r="A4309" t="s">
        <v>6098</v>
      </c>
      <c r="B4309" t="s">
        <v>9295</v>
      </c>
      <c r="C4309" t="s">
        <v>9295</v>
      </c>
      <c r="G4309" s="1">
        <v>-220.85915971815925</v>
      </c>
      <c r="H4309" s="1">
        <v>4.2532094692700298E-4</v>
      </c>
      <c r="K4309" s="4">
        <v>110724012</v>
      </c>
      <c r="L4309" s="5">
        <v>4525001</v>
      </c>
      <c r="M4309" s="6">
        <v>24.469389509999999</v>
      </c>
      <c r="AB4309" s="8" t="s">
        <v>7655</v>
      </c>
    </row>
    <row r="4310" spans="1:28" x14ac:dyDescent="0.45">
      <c r="A4310" t="s">
        <v>6098</v>
      </c>
      <c r="B4310" t="s">
        <v>9296</v>
      </c>
      <c r="C4310" t="s">
        <v>9296</v>
      </c>
      <c r="G4310" s="1">
        <v>-220.47210996797915</v>
      </c>
      <c r="H4310" s="1">
        <v>4.9867532115539597E-4</v>
      </c>
      <c r="K4310" s="4">
        <v>110724012</v>
      </c>
      <c r="L4310" s="5">
        <v>4525001</v>
      </c>
      <c r="M4310" s="6">
        <v>24.469389509999999</v>
      </c>
      <c r="AB4310" s="8" t="s">
        <v>7655</v>
      </c>
    </row>
    <row r="4311" spans="1:28" x14ac:dyDescent="0.45">
      <c r="A4311" t="s">
        <v>6098</v>
      </c>
      <c r="B4311" t="s">
        <v>9297</v>
      </c>
      <c r="C4311" t="s">
        <v>9297</v>
      </c>
      <c r="G4311" s="1">
        <v>-220.08607676844576</v>
      </c>
      <c r="H4311" s="1">
        <v>5.8370389630542504E-4</v>
      </c>
      <c r="K4311" s="4">
        <v>110724012</v>
      </c>
      <c r="L4311" s="5">
        <v>4525001</v>
      </c>
      <c r="M4311" s="6">
        <v>24.469389509999999</v>
      </c>
      <c r="AB4311" s="8" t="s">
        <v>7655</v>
      </c>
    </row>
    <row r="4312" spans="1:28" x14ac:dyDescent="0.45">
      <c r="A4312" t="s">
        <v>6098</v>
      </c>
      <c r="B4312" t="s">
        <v>9298</v>
      </c>
      <c r="C4312" t="s">
        <v>9298</v>
      </c>
      <c r="G4312" s="1">
        <v>-219.7010565628353</v>
      </c>
      <c r="H4312" s="1">
        <v>6.8545044208092102E-4</v>
      </c>
      <c r="K4312" s="4">
        <v>110724012</v>
      </c>
      <c r="L4312" s="5">
        <v>4525001</v>
      </c>
      <c r="M4312" s="6">
        <v>24.469389509999999</v>
      </c>
      <c r="AB4312" s="8" t="s">
        <v>7655</v>
      </c>
    </row>
    <row r="4313" spans="1:28" x14ac:dyDescent="0.45">
      <c r="A4313" t="s">
        <v>6098</v>
      </c>
      <c r="B4313" t="s">
        <v>9299</v>
      </c>
      <c r="C4313" t="s">
        <v>9299</v>
      </c>
      <c r="G4313" s="1">
        <v>-219.31704580996916</v>
      </c>
      <c r="H4313" s="1">
        <v>8.1744798388116297E-4</v>
      </c>
      <c r="K4313" s="4">
        <v>110724012</v>
      </c>
      <c r="L4313" s="5">
        <v>4525001</v>
      </c>
      <c r="M4313" s="6">
        <v>24.469389509999999</v>
      </c>
      <c r="AB4313" s="8" t="s">
        <v>7655</v>
      </c>
    </row>
    <row r="4314" spans="1:28" x14ac:dyDescent="0.45">
      <c r="A4314" t="s">
        <v>6098</v>
      </c>
      <c r="B4314" t="s">
        <v>9300</v>
      </c>
      <c r="C4314" t="s">
        <v>9300</v>
      </c>
      <c r="G4314" s="1">
        <v>-218.93404098412691</v>
      </c>
      <c r="H4314" s="1">
        <v>9.8012900471675796E-4</v>
      </c>
      <c r="K4314" s="4">
        <v>110724012</v>
      </c>
      <c r="L4314" s="5">
        <v>4525001</v>
      </c>
      <c r="M4314" s="6">
        <v>24.469389509999999</v>
      </c>
      <c r="AB4314" s="8" t="s">
        <v>7655</v>
      </c>
    </row>
    <row r="4315" spans="1:28" x14ac:dyDescent="0.45">
      <c r="A4315" t="s">
        <v>6098</v>
      </c>
      <c r="B4315" t="s">
        <v>9301</v>
      </c>
      <c r="C4315" t="s">
        <v>9301</v>
      </c>
      <c r="G4315" s="1">
        <v>-218.55203857496954</v>
      </c>
      <c r="H4315" s="1">
        <v>1.1848799304317299E-3</v>
      </c>
      <c r="K4315" s="4">
        <v>110724012</v>
      </c>
      <c r="L4315" s="5">
        <v>4525001</v>
      </c>
      <c r="M4315" s="6">
        <v>24.469389509999999</v>
      </c>
      <c r="AB4315" s="8" t="s">
        <v>7655</v>
      </c>
    </row>
    <row r="4316" spans="1:28" x14ac:dyDescent="0.45">
      <c r="A4316" t="s">
        <v>6098</v>
      </c>
      <c r="B4316" t="s">
        <v>9302</v>
      </c>
      <c r="C4316" t="s">
        <v>9302</v>
      </c>
      <c r="G4316" s="1">
        <v>-218.17103508745382</v>
      </c>
      <c r="H4316" s="1">
        <v>3.0350516632886501E-3</v>
      </c>
      <c r="K4316" s="4">
        <v>110724012</v>
      </c>
      <c r="L4316" s="5">
        <v>4525001</v>
      </c>
      <c r="M4316" s="6">
        <v>24.469389509999999</v>
      </c>
      <c r="AB4316" s="8" t="s">
        <v>7655</v>
      </c>
    </row>
    <row r="4317" spans="1:28" x14ac:dyDescent="0.45">
      <c r="A4317" t="s">
        <v>6098</v>
      </c>
      <c r="B4317" t="s">
        <v>9303</v>
      </c>
      <c r="C4317" t="s">
        <v>9303</v>
      </c>
      <c r="G4317" s="1">
        <v>-217.79102704175824</v>
      </c>
      <c r="H4317" s="1">
        <v>2.5019689091396401E-3</v>
      </c>
      <c r="K4317" s="4">
        <v>110724012</v>
      </c>
      <c r="L4317" s="5">
        <v>4525001</v>
      </c>
      <c r="M4317" s="6">
        <v>24.469389509999999</v>
      </c>
      <c r="AB4317" s="8" t="s">
        <v>7655</v>
      </c>
    </row>
    <row r="4318" spans="1:28" x14ac:dyDescent="0.45">
      <c r="A4318" t="s">
        <v>6098</v>
      </c>
      <c r="B4318" t="s">
        <v>9304</v>
      </c>
      <c r="C4318" t="s">
        <v>9304</v>
      </c>
      <c r="G4318" s="1">
        <v>-217.4120109731993</v>
      </c>
      <c r="H4318" s="1">
        <v>2.0459026472767301E-3</v>
      </c>
      <c r="K4318" s="4">
        <v>110724012</v>
      </c>
      <c r="L4318" s="5">
        <v>4525001</v>
      </c>
      <c r="M4318" s="6">
        <v>24.469389509999999</v>
      </c>
      <c r="AB4318" s="8" t="s">
        <v>7655</v>
      </c>
    </row>
    <row r="4319" spans="1:28" x14ac:dyDescent="0.45">
      <c r="A4319" t="s">
        <v>6098</v>
      </c>
      <c r="B4319" t="s">
        <v>9305</v>
      </c>
      <c r="C4319" t="s">
        <v>9305</v>
      </c>
      <c r="G4319" s="1">
        <v>-217.03398343215756</v>
      </c>
      <c r="H4319" s="1">
        <v>1.6765085054187101E-3</v>
      </c>
      <c r="K4319" s="4">
        <v>110724012</v>
      </c>
      <c r="L4319" s="5">
        <v>4525001</v>
      </c>
      <c r="M4319" s="6">
        <v>24.469389509999999</v>
      </c>
      <c r="AB4319" s="8" t="s">
        <v>7655</v>
      </c>
    </row>
    <row r="4320" spans="1:28" x14ac:dyDescent="0.45">
      <c r="A4320" t="s">
        <v>6098</v>
      </c>
      <c r="B4320" t="s">
        <v>9306</v>
      </c>
      <c r="C4320" t="s">
        <v>9306</v>
      </c>
      <c r="G4320" s="1">
        <v>-216.65694098399052</v>
      </c>
      <c r="H4320" s="1">
        <v>1.3804475651575201E-3</v>
      </c>
      <c r="K4320" s="4">
        <v>110724012</v>
      </c>
      <c r="L4320" s="5">
        <v>4525001</v>
      </c>
      <c r="M4320" s="6">
        <v>24.469389509999999</v>
      </c>
      <c r="AB4320" s="8" t="s">
        <v>7655</v>
      </c>
    </row>
    <row r="4321" spans="1:28" x14ac:dyDescent="0.45">
      <c r="A4321" t="s">
        <v>6098</v>
      </c>
      <c r="B4321" t="s">
        <v>9307</v>
      </c>
      <c r="C4321" t="s">
        <v>9307</v>
      </c>
      <c r="G4321" s="1">
        <v>-216.28088020896331</v>
      </c>
      <c r="H4321" s="1">
        <v>1.1493091000214499E-3</v>
      </c>
      <c r="K4321" s="4">
        <v>110724012</v>
      </c>
      <c r="L4321" s="5">
        <v>4525001</v>
      </c>
      <c r="M4321" s="6">
        <v>24.469389509999999</v>
      </c>
      <c r="AB4321" s="8" t="s">
        <v>7655</v>
      </c>
    </row>
    <row r="4322" spans="1:28" x14ac:dyDescent="0.45">
      <c r="A4322" t="s">
        <v>6098</v>
      </c>
      <c r="B4322" t="s">
        <v>9308</v>
      </c>
      <c r="C4322" t="s">
        <v>9308</v>
      </c>
      <c r="G4322" s="1">
        <v>-215.90579770216624</v>
      </c>
      <c r="H4322" s="1">
        <v>9.6970592428549901E-4</v>
      </c>
      <c r="K4322" s="4">
        <v>110724012</v>
      </c>
      <c r="L4322" s="5">
        <v>4525001</v>
      </c>
      <c r="M4322" s="6">
        <v>24.469389509999999</v>
      </c>
      <c r="AB4322" s="8" t="s">
        <v>7655</v>
      </c>
    </row>
    <row r="4323" spans="1:28" x14ac:dyDescent="0.45">
      <c r="A4323" t="s">
        <v>6098</v>
      </c>
      <c r="B4323" t="s">
        <v>9309</v>
      </c>
      <c r="C4323" t="s">
        <v>9309</v>
      </c>
      <c r="G4323" s="1">
        <v>-215.53169007344087</v>
      </c>
      <c r="H4323" s="1">
        <v>8.27128261343348E-4</v>
      </c>
      <c r="K4323" s="4">
        <v>110724012</v>
      </c>
      <c r="L4323" s="5">
        <v>4525001</v>
      </c>
      <c r="M4323" s="6">
        <v>24.469389509999999</v>
      </c>
      <c r="AB4323" s="8" t="s">
        <v>7655</v>
      </c>
    </row>
    <row r="4324" spans="1:28" x14ac:dyDescent="0.45">
      <c r="A4324" t="s">
        <v>6098</v>
      </c>
      <c r="B4324" t="s">
        <v>9310</v>
      </c>
      <c r="C4324" t="s">
        <v>9310</v>
      </c>
      <c r="G4324" s="1">
        <v>-223.22864579348868</v>
      </c>
      <c r="H4324" s="1">
        <v>3.0749302177610901E-4</v>
      </c>
      <c r="K4324" s="4">
        <v>110724012</v>
      </c>
      <c r="L4324" s="5">
        <v>4525001</v>
      </c>
      <c r="M4324" s="6">
        <v>24.469389509999999</v>
      </c>
      <c r="AB4324" s="8" t="s">
        <v>7655</v>
      </c>
    </row>
    <row r="4325" spans="1:28" x14ac:dyDescent="0.45">
      <c r="A4325" t="s">
        <v>6098</v>
      </c>
      <c r="B4325" t="s">
        <v>9311</v>
      </c>
      <c r="C4325" t="s">
        <v>9311</v>
      </c>
      <c r="G4325" s="1">
        <v>-222.83423550432968</v>
      </c>
      <c r="H4325" s="1">
        <v>3.6166720282919802E-4</v>
      </c>
      <c r="K4325" s="4">
        <v>110724012</v>
      </c>
      <c r="L4325" s="5">
        <v>4525001</v>
      </c>
      <c r="M4325" s="6">
        <v>24.469389509999999</v>
      </c>
      <c r="AB4325" s="8" t="s">
        <v>7655</v>
      </c>
    </row>
    <row r="4326" spans="1:28" x14ac:dyDescent="0.45">
      <c r="A4326" t="s">
        <v>6098</v>
      </c>
      <c r="B4326" t="s">
        <v>9312</v>
      </c>
      <c r="C4326" t="s">
        <v>9312</v>
      </c>
      <c r="G4326" s="1">
        <v>-222.44086958491627</v>
      </c>
      <c r="H4326" s="1">
        <v>4.2454370289536799E-4</v>
      </c>
      <c r="K4326" s="4">
        <v>110724012</v>
      </c>
      <c r="L4326" s="5">
        <v>4525001</v>
      </c>
      <c r="M4326" s="6">
        <v>24.469389509999999</v>
      </c>
      <c r="AB4326" s="8" t="s">
        <v>7655</v>
      </c>
    </row>
    <row r="4327" spans="1:28" x14ac:dyDescent="0.45">
      <c r="A4327" t="s">
        <v>6098</v>
      </c>
      <c r="B4327" t="s">
        <v>9313</v>
      </c>
      <c r="C4327" t="s">
        <v>9313</v>
      </c>
      <c r="G4327" s="1">
        <v>-222.04854435128101</v>
      </c>
      <c r="H4327" s="1">
        <v>5.0008087954630902E-4</v>
      </c>
      <c r="K4327" s="4">
        <v>110724012</v>
      </c>
      <c r="L4327" s="5">
        <v>4525001</v>
      </c>
      <c r="M4327" s="6">
        <v>24.469389509999999</v>
      </c>
      <c r="AB4327" s="8" t="s">
        <v>7655</v>
      </c>
    </row>
    <row r="4328" spans="1:28" x14ac:dyDescent="0.45">
      <c r="A4328" t="s">
        <v>6098</v>
      </c>
      <c r="B4328" t="s">
        <v>9314</v>
      </c>
      <c r="C4328" t="s">
        <v>9314</v>
      </c>
      <c r="G4328" s="1">
        <v>-221.65725613568387</v>
      </c>
      <c r="H4328" s="1">
        <v>5.88329614762696E-4</v>
      </c>
      <c r="K4328" s="4">
        <v>110724012</v>
      </c>
      <c r="L4328" s="5">
        <v>4525001</v>
      </c>
      <c r="M4328" s="6">
        <v>24.469389509999999</v>
      </c>
      <c r="AB4328" s="8" t="s">
        <v>7655</v>
      </c>
    </row>
    <row r="4329" spans="1:28" x14ac:dyDescent="0.45">
      <c r="A4329" t="s">
        <v>6098</v>
      </c>
      <c r="B4329" t="s">
        <v>9315</v>
      </c>
      <c r="C4329" t="s">
        <v>9315</v>
      </c>
      <c r="G4329" s="1">
        <v>-221.26700128652971</v>
      </c>
      <c r="H4329" s="1">
        <v>6.9719248920007695E-4</v>
      </c>
      <c r="K4329" s="4">
        <v>110724012</v>
      </c>
      <c r="L4329" s="5">
        <v>4525001</v>
      </c>
      <c r="M4329" s="6">
        <v>24.469389509999999</v>
      </c>
      <c r="AB4329" s="8" t="s">
        <v>7655</v>
      </c>
    </row>
    <row r="4330" spans="1:28" x14ac:dyDescent="0.45">
      <c r="A4330" t="s">
        <v>6098</v>
      </c>
      <c r="B4330" t="s">
        <v>9316</v>
      </c>
      <c r="C4330" t="s">
        <v>9316</v>
      </c>
      <c r="G4330" s="1">
        <v>-220.87777616828376</v>
      </c>
      <c r="H4330" s="1">
        <v>8.37170388231175E-4</v>
      </c>
      <c r="K4330" s="4">
        <v>110724012</v>
      </c>
      <c r="L4330" s="5">
        <v>4525001</v>
      </c>
      <c r="M4330" s="6">
        <v>24.469389509999999</v>
      </c>
      <c r="AB4330" s="8" t="s">
        <v>7655</v>
      </c>
    </row>
    <row r="4331" spans="1:28" x14ac:dyDescent="0.45">
      <c r="A4331" t="s">
        <v>6098</v>
      </c>
      <c r="B4331" t="s">
        <v>9317</v>
      </c>
      <c r="C4331" t="s">
        <v>9317</v>
      </c>
      <c r="G4331" s="1">
        <v>-220.48957716138202</v>
      </c>
      <c r="H4331" s="1">
        <v>3.9949956117270704E-3</v>
      </c>
      <c r="K4331" s="4">
        <v>110724012</v>
      </c>
      <c r="L4331" s="5">
        <v>4525001</v>
      </c>
      <c r="M4331" s="6">
        <v>24.469389509999999</v>
      </c>
      <c r="AB4331" s="8" t="s">
        <v>7655</v>
      </c>
    </row>
    <row r="4332" spans="1:28" x14ac:dyDescent="0.45">
      <c r="A4332" t="s">
        <v>6098</v>
      </c>
      <c r="B4332" t="s">
        <v>9318</v>
      </c>
      <c r="C4332" t="s">
        <v>9318</v>
      </c>
      <c r="G4332" s="1">
        <v>-220.10240066215263</v>
      </c>
      <c r="H4332" s="1">
        <v>3.3418142860149802E-3</v>
      </c>
      <c r="K4332" s="4">
        <v>110724012</v>
      </c>
      <c r="L4332" s="5">
        <v>4525001</v>
      </c>
      <c r="M4332" s="6">
        <v>24.469389509999999</v>
      </c>
      <c r="AB4332" s="8" t="s">
        <v>7655</v>
      </c>
    </row>
    <row r="4333" spans="1:28" x14ac:dyDescent="0.45">
      <c r="A4333" t="s">
        <v>6098</v>
      </c>
      <c r="B4333" t="s">
        <v>9319</v>
      </c>
      <c r="C4333" t="s">
        <v>9319</v>
      </c>
      <c r="G4333" s="1">
        <v>-219.71624308272771</v>
      </c>
      <c r="H4333" s="1">
        <v>2.7589093492219698E-3</v>
      </c>
      <c r="K4333" s="4">
        <v>110724012</v>
      </c>
      <c r="L4333" s="5">
        <v>4525001</v>
      </c>
      <c r="M4333" s="6">
        <v>24.469389509999999</v>
      </c>
      <c r="AB4333" s="8" t="s">
        <v>7655</v>
      </c>
    </row>
    <row r="4334" spans="1:28" x14ac:dyDescent="0.45">
      <c r="A4334" t="s">
        <v>6098</v>
      </c>
      <c r="B4334" t="s">
        <v>9320</v>
      </c>
      <c r="C4334" t="s">
        <v>9320</v>
      </c>
      <c r="G4334" s="1">
        <v>-219.33110085096547</v>
      </c>
      <c r="H4334" s="1">
        <v>2.2514732041895298E-3</v>
      </c>
      <c r="K4334" s="4">
        <v>110724012</v>
      </c>
      <c r="L4334" s="5">
        <v>4525001</v>
      </c>
      <c r="M4334" s="6">
        <v>24.469389509999999</v>
      </c>
      <c r="AB4334" s="8" t="s">
        <v>7655</v>
      </c>
    </row>
    <row r="4335" spans="1:28" x14ac:dyDescent="0.45">
      <c r="A4335" t="s">
        <v>6098</v>
      </c>
      <c r="B4335" t="s">
        <v>9321</v>
      </c>
      <c r="C4335" t="s">
        <v>9321</v>
      </c>
      <c r="G4335" s="1">
        <v>-218.94697041036093</v>
      </c>
      <c r="H4335" s="1">
        <v>1.8318292686365001E-3</v>
      </c>
      <c r="K4335" s="4">
        <v>110724012</v>
      </c>
      <c r="L4335" s="5">
        <v>4525001</v>
      </c>
      <c r="M4335" s="6">
        <v>24.469389509999999</v>
      </c>
      <c r="AB4335" s="8" t="s">
        <v>7655</v>
      </c>
    </row>
    <row r="4336" spans="1:28" x14ac:dyDescent="0.45">
      <c r="A4336" t="s">
        <v>6098</v>
      </c>
      <c r="B4336" t="s">
        <v>9322</v>
      </c>
      <c r="C4336" t="s">
        <v>9322</v>
      </c>
      <c r="G4336" s="1">
        <v>-218.56384821996846</v>
      </c>
      <c r="H4336" s="1">
        <v>1.4945718202592499E-3</v>
      </c>
      <c r="K4336" s="4">
        <v>110724012</v>
      </c>
      <c r="L4336" s="5">
        <v>4525001</v>
      </c>
      <c r="M4336" s="6">
        <v>24.469389509999999</v>
      </c>
      <c r="AB4336" s="8" t="s">
        <v>7655</v>
      </c>
    </row>
    <row r="4337" spans="1:28" x14ac:dyDescent="0.45">
      <c r="A4337" t="s">
        <v>6098</v>
      </c>
      <c r="B4337" t="s">
        <v>9323</v>
      </c>
      <c r="C4337" t="s">
        <v>9323</v>
      </c>
      <c r="G4337" s="1">
        <v>-218.18173075432276</v>
      </c>
      <c r="H4337" s="1">
        <v>1.2291921757193801E-3</v>
      </c>
      <c r="K4337" s="4">
        <v>110724012</v>
      </c>
      <c r="L4337" s="5">
        <v>4525001</v>
      </c>
      <c r="M4337" s="6">
        <v>24.469389509999999</v>
      </c>
      <c r="AB4337" s="8" t="s">
        <v>7655</v>
      </c>
    </row>
    <row r="4338" spans="1:28" x14ac:dyDescent="0.45">
      <c r="A4338" t="s">
        <v>6098</v>
      </c>
      <c r="B4338" t="s">
        <v>9324</v>
      </c>
      <c r="C4338" t="s">
        <v>9324</v>
      </c>
      <c r="G4338" s="1">
        <v>-217.80061450334713</v>
      </c>
      <c r="H4338" s="1">
        <v>1.0257574085536501E-3</v>
      </c>
      <c r="K4338" s="4">
        <v>110724012</v>
      </c>
      <c r="L4338" s="5">
        <v>4525001</v>
      </c>
      <c r="M4338" s="6">
        <v>24.469389509999999</v>
      </c>
      <c r="AB4338" s="8" t="s">
        <v>7655</v>
      </c>
    </row>
    <row r="4339" spans="1:28" x14ac:dyDescent="0.45">
      <c r="A4339" t="s">
        <v>6098</v>
      </c>
      <c r="B4339" t="s">
        <v>9325</v>
      </c>
      <c r="C4339" t="s">
        <v>9325</v>
      </c>
      <c r="G4339" s="1">
        <v>-217.15602707620593</v>
      </c>
      <c r="H4339" s="1">
        <v>3.5974216876541302E-4</v>
      </c>
      <c r="K4339" s="4">
        <v>110724012</v>
      </c>
      <c r="L4339" s="5">
        <v>4525001</v>
      </c>
      <c r="M4339" s="6">
        <v>24.469389509999999</v>
      </c>
      <c r="AB4339" s="8" t="s">
        <v>7655</v>
      </c>
    </row>
    <row r="4340" spans="1:28" x14ac:dyDescent="0.45">
      <c r="A4340" t="s">
        <v>6098</v>
      </c>
      <c r="B4340" t="s">
        <v>9326</v>
      </c>
      <c r="C4340" t="s">
        <v>9326</v>
      </c>
      <c r="G4340" s="1">
        <v>-216.78186613447409</v>
      </c>
      <c r="H4340" s="1">
        <v>4.2259748602783498E-4</v>
      </c>
      <c r="K4340" s="4">
        <v>110724012</v>
      </c>
      <c r="L4340" s="5">
        <v>4525001</v>
      </c>
      <c r="M4340" s="6">
        <v>24.469389509999999</v>
      </c>
      <c r="AB4340" s="8" t="s">
        <v>7655</v>
      </c>
    </row>
    <row r="4341" spans="1:28" x14ac:dyDescent="0.45">
      <c r="A4341" t="s">
        <v>6098</v>
      </c>
      <c r="B4341" t="s">
        <v>9327</v>
      </c>
      <c r="C4341" t="s">
        <v>9327</v>
      </c>
      <c r="G4341" s="1">
        <v>-216.40867138212246</v>
      </c>
      <c r="H4341" s="1">
        <v>4.9779183661411602E-4</v>
      </c>
      <c r="K4341" s="4">
        <v>110724012</v>
      </c>
      <c r="L4341" s="5">
        <v>4525001</v>
      </c>
      <c r="M4341" s="6">
        <v>24.469389509999999</v>
      </c>
      <c r="AB4341" s="8" t="s">
        <v>7655</v>
      </c>
    </row>
    <row r="4342" spans="1:28" x14ac:dyDescent="0.45">
      <c r="A4342" t="s">
        <v>6098</v>
      </c>
      <c r="B4342" t="s">
        <v>9328</v>
      </c>
      <c r="C4342" t="s">
        <v>9328</v>
      </c>
      <c r="G4342" s="1">
        <v>-216.03643949538031</v>
      </c>
      <c r="H4342" s="1">
        <v>5.8572604229929705E-4</v>
      </c>
      <c r="K4342" s="4">
        <v>110724012</v>
      </c>
      <c r="L4342" s="5">
        <v>4525001</v>
      </c>
      <c r="M4342" s="6">
        <v>24.469389509999999</v>
      </c>
      <c r="AB4342" s="8" t="s">
        <v>7655</v>
      </c>
    </row>
    <row r="4343" spans="1:28" x14ac:dyDescent="0.45">
      <c r="A4343" t="s">
        <v>6098</v>
      </c>
      <c r="B4343" t="s">
        <v>9329</v>
      </c>
      <c r="C4343" t="s">
        <v>9329</v>
      </c>
      <c r="G4343" s="1">
        <v>-215.66516716475755</v>
      </c>
      <c r="H4343" s="1">
        <v>6.9637430165556298E-4</v>
      </c>
      <c r="K4343" s="4">
        <v>110724012</v>
      </c>
      <c r="L4343" s="5">
        <v>4525001</v>
      </c>
      <c r="M4343" s="6">
        <v>24.469389509999999</v>
      </c>
      <c r="AB4343" s="8" t="s">
        <v>7655</v>
      </c>
    </row>
    <row r="4344" spans="1:28" x14ac:dyDescent="0.45">
      <c r="A4344" t="s">
        <v>6098</v>
      </c>
      <c r="B4344" t="s">
        <v>9330</v>
      </c>
      <c r="C4344" t="s">
        <v>9330</v>
      </c>
      <c r="G4344" s="1">
        <v>-215.29485109496929</v>
      </c>
      <c r="H4344" s="1">
        <v>8.3695370362431602E-4</v>
      </c>
      <c r="K4344" s="4">
        <v>110724012</v>
      </c>
      <c r="L4344" s="5">
        <v>4525001</v>
      </c>
      <c r="M4344" s="6">
        <v>24.469389509999999</v>
      </c>
      <c r="AB4344" s="8" t="s">
        <v>7655</v>
      </c>
    </row>
    <row r="4345" spans="1:28" x14ac:dyDescent="0.45">
      <c r="A4345" t="s">
        <v>6098</v>
      </c>
      <c r="B4345" t="s">
        <v>9331</v>
      </c>
      <c r="C4345" t="s">
        <v>9331</v>
      </c>
      <c r="G4345" s="1">
        <v>-214.92548800486455</v>
      </c>
      <c r="H4345" s="1">
        <v>1.0129312839141E-3</v>
      </c>
      <c r="K4345" s="4">
        <v>110724012</v>
      </c>
      <c r="L4345" s="5">
        <v>4525001</v>
      </c>
      <c r="M4345" s="6">
        <v>24.469389509999999</v>
      </c>
      <c r="AB4345" s="8" t="s">
        <v>7655</v>
      </c>
    </row>
    <row r="4346" spans="1:28" x14ac:dyDescent="0.45">
      <c r="A4346" t="s">
        <v>6098</v>
      </c>
      <c r="B4346" t="s">
        <v>9332</v>
      </c>
      <c r="C4346" t="s">
        <v>9332</v>
      </c>
      <c r="G4346" s="1">
        <v>-214.55707462735523</v>
      </c>
      <c r="H4346" s="1">
        <v>3.1677673416888701E-3</v>
      </c>
      <c r="K4346" s="4">
        <v>110724012</v>
      </c>
      <c r="L4346" s="5">
        <v>4525001</v>
      </c>
      <c r="M4346" s="6">
        <v>24.469389509999999</v>
      </c>
      <c r="AB4346" s="8" t="s">
        <v>7655</v>
      </c>
    </row>
    <row r="4347" spans="1:28" x14ac:dyDescent="0.45">
      <c r="A4347" t="s">
        <v>6098</v>
      </c>
      <c r="B4347" t="s">
        <v>9333</v>
      </c>
      <c r="C4347" t="s">
        <v>9333</v>
      </c>
      <c r="G4347" s="1">
        <v>-214.18960770933856</v>
      </c>
      <c r="H4347" s="1">
        <v>2.6101742984127002E-3</v>
      </c>
      <c r="K4347" s="4">
        <v>110724012</v>
      </c>
      <c r="L4347" s="5">
        <v>4525001</v>
      </c>
      <c r="M4347" s="6">
        <v>24.469389509999999</v>
      </c>
      <c r="AB4347" s="8" t="s">
        <v>7655</v>
      </c>
    </row>
    <row r="4348" spans="1:28" x14ac:dyDescent="0.45">
      <c r="A4348" t="s">
        <v>6098</v>
      </c>
      <c r="B4348" t="s">
        <v>9334</v>
      </c>
      <c r="C4348" t="s">
        <v>9334</v>
      </c>
      <c r="G4348" s="1">
        <v>-213.8230840116303</v>
      </c>
      <c r="H4348" s="1">
        <v>2.12676697818019E-3</v>
      </c>
      <c r="K4348" s="4">
        <v>110724012</v>
      </c>
      <c r="L4348" s="5">
        <v>4525001</v>
      </c>
      <c r="M4348" s="6">
        <v>24.469389509999999</v>
      </c>
      <c r="AB4348" s="8" t="s">
        <v>7655</v>
      </c>
    </row>
    <row r="4349" spans="1:28" x14ac:dyDescent="0.45">
      <c r="A4349" t="s">
        <v>6098</v>
      </c>
      <c r="B4349" t="s">
        <v>9335</v>
      </c>
      <c r="C4349" t="s">
        <v>9335</v>
      </c>
      <c r="G4349" s="1">
        <v>-213.45750030889383</v>
      </c>
      <c r="H4349" s="1">
        <v>1.7320868058245001E-3</v>
      </c>
      <c r="K4349" s="4">
        <v>110724012</v>
      </c>
      <c r="L4349" s="5">
        <v>4525001</v>
      </c>
      <c r="M4349" s="6">
        <v>24.469389509999999</v>
      </c>
      <c r="AB4349" s="8" t="s">
        <v>7655</v>
      </c>
    </row>
    <row r="4350" spans="1:28" x14ac:dyDescent="0.45">
      <c r="A4350" t="s">
        <v>6098</v>
      </c>
      <c r="B4350" t="s">
        <v>9336</v>
      </c>
      <c r="C4350" t="s">
        <v>9336</v>
      </c>
      <c r="G4350" s="1">
        <v>-213.09285338956289</v>
      </c>
      <c r="H4350" s="1">
        <v>1.41423360245702E-3</v>
      </c>
      <c r="K4350" s="4">
        <v>110724012</v>
      </c>
      <c r="L4350" s="5">
        <v>4525001</v>
      </c>
      <c r="M4350" s="6">
        <v>24.469389509999999</v>
      </c>
      <c r="AB4350" s="8" t="s">
        <v>7655</v>
      </c>
    </row>
    <row r="4351" spans="1:28" x14ac:dyDescent="0.45">
      <c r="A4351" t="s">
        <v>6098</v>
      </c>
      <c r="B4351" t="s">
        <v>9337</v>
      </c>
      <c r="C4351" t="s">
        <v>9337</v>
      </c>
      <c r="G4351" s="1">
        <v>-212.72914005577886</v>
      </c>
      <c r="H4351" s="1">
        <v>1.1658575538157801E-3</v>
      </c>
      <c r="K4351" s="4">
        <v>110724012</v>
      </c>
      <c r="L4351" s="5">
        <v>4525001</v>
      </c>
      <c r="M4351" s="6">
        <v>24.469389509999999</v>
      </c>
      <c r="AB4351" s="8" t="s">
        <v>7655</v>
      </c>
    </row>
    <row r="4352" spans="1:28" x14ac:dyDescent="0.45">
      <c r="A4352" t="s">
        <v>6098</v>
      </c>
      <c r="B4352" t="s">
        <v>9338</v>
      </c>
      <c r="C4352" t="s">
        <v>9338</v>
      </c>
      <c r="G4352" s="1">
        <v>-212.36635712331341</v>
      </c>
      <c r="H4352" s="1">
        <v>9.7559240512814496E-4</v>
      </c>
      <c r="K4352" s="4">
        <v>110724012</v>
      </c>
      <c r="L4352" s="5">
        <v>4525001</v>
      </c>
      <c r="M4352" s="6">
        <v>24.469389509999999</v>
      </c>
      <c r="AB4352" s="8" t="s">
        <v>7655</v>
      </c>
    </row>
    <row r="4353" spans="1:28" x14ac:dyDescent="0.45">
      <c r="A4353" t="s">
        <v>6098</v>
      </c>
      <c r="B4353" t="s">
        <v>9339</v>
      </c>
      <c r="C4353" t="s">
        <v>9339</v>
      </c>
      <c r="G4353" s="1">
        <v>-212.00450142150717</v>
      </c>
      <c r="H4353" s="1">
        <v>8.2504006763693498E-4</v>
      </c>
      <c r="K4353" s="4">
        <v>110724012</v>
      </c>
      <c r="L4353" s="5">
        <v>4525001</v>
      </c>
      <c r="M4353" s="6">
        <v>24.469389509999999</v>
      </c>
      <c r="AB4353" s="8" t="s">
        <v>7655</v>
      </c>
    </row>
    <row r="4354" spans="1:28" x14ac:dyDescent="0.45">
      <c r="A4354" t="s">
        <v>6098</v>
      </c>
      <c r="B4354" t="s">
        <v>9340</v>
      </c>
      <c r="C4354" t="s">
        <v>9340</v>
      </c>
      <c r="G4354" s="1">
        <v>-229.72999247193673</v>
      </c>
      <c r="H4354" s="1">
        <v>2.51330629741765E-4</v>
      </c>
      <c r="K4354" s="4">
        <v>110724012</v>
      </c>
      <c r="L4354" s="5">
        <v>4525001</v>
      </c>
      <c r="M4354" s="6">
        <v>24.469389509999999</v>
      </c>
      <c r="AB4354" s="8" t="s">
        <v>7655</v>
      </c>
    </row>
    <row r="4355" spans="1:28" x14ac:dyDescent="0.45">
      <c r="A4355" t="s">
        <v>6098</v>
      </c>
      <c r="B4355" t="s">
        <v>9341</v>
      </c>
      <c r="C4355" t="s">
        <v>9341</v>
      </c>
      <c r="G4355" s="1">
        <v>-229.31204605994935</v>
      </c>
      <c r="H4355" s="1">
        <v>3.0091184474714599E-4</v>
      </c>
      <c r="K4355" s="4">
        <v>110724012</v>
      </c>
      <c r="L4355" s="5">
        <v>4525001</v>
      </c>
      <c r="M4355" s="6">
        <v>24.469389509999999</v>
      </c>
      <c r="AB4355" s="8" t="s">
        <v>7655</v>
      </c>
    </row>
    <row r="4356" spans="1:28" x14ac:dyDescent="0.45">
      <c r="A4356" t="s">
        <v>6098</v>
      </c>
      <c r="B4356" t="s">
        <v>9342</v>
      </c>
      <c r="C4356" t="s">
        <v>9342</v>
      </c>
      <c r="G4356" s="1">
        <v>-228.8952391624675</v>
      </c>
      <c r="H4356" s="1">
        <v>3.5815423498769799E-4</v>
      </c>
      <c r="K4356" s="4">
        <v>110724012</v>
      </c>
      <c r="L4356" s="5">
        <v>4525001</v>
      </c>
      <c r="M4356" s="6">
        <v>24.469389509999999</v>
      </c>
      <c r="AB4356" s="8" t="s">
        <v>7655</v>
      </c>
    </row>
    <row r="4357" spans="1:28" x14ac:dyDescent="0.45">
      <c r="A4357" t="s">
        <v>6098</v>
      </c>
      <c r="B4357" t="s">
        <v>9343</v>
      </c>
      <c r="C4357" t="s">
        <v>9343</v>
      </c>
      <c r="G4357" s="1">
        <v>-228.4795676407991</v>
      </c>
      <c r="H4357" s="1">
        <v>4.2628004624305899E-4</v>
      </c>
      <c r="K4357" s="4">
        <v>110724012</v>
      </c>
      <c r="L4357" s="5">
        <v>4525001</v>
      </c>
      <c r="M4357" s="6">
        <v>24.469389509999999</v>
      </c>
      <c r="AB4357" s="8" t="s">
        <v>7655</v>
      </c>
    </row>
    <row r="4358" spans="1:28" x14ac:dyDescent="0.45">
      <c r="A4358" t="s">
        <v>6098</v>
      </c>
      <c r="B4358" t="s">
        <v>9344</v>
      </c>
      <c r="C4358" t="s">
        <v>9344</v>
      </c>
      <c r="G4358" s="1">
        <v>-228.06502737502015</v>
      </c>
      <c r="H4358" s="1">
        <v>5.08388636154508E-4</v>
      </c>
      <c r="K4358" s="4">
        <v>110724012</v>
      </c>
      <c r="L4358" s="5">
        <v>4525001</v>
      </c>
      <c r="M4358" s="6">
        <v>24.469389509999999</v>
      </c>
      <c r="AB4358" s="8" t="s">
        <v>7655</v>
      </c>
    </row>
    <row r="4359" spans="1:28" x14ac:dyDescent="0.45">
      <c r="A4359" t="s">
        <v>6098</v>
      </c>
      <c r="B4359" t="s">
        <v>9345</v>
      </c>
      <c r="C4359" t="s">
        <v>9345</v>
      </c>
      <c r="G4359" s="1">
        <v>-227.65161426388175</v>
      </c>
      <c r="H4359" s="1">
        <v>6.0678913247102497E-4</v>
      </c>
      <c r="K4359" s="4">
        <v>110724012</v>
      </c>
      <c r="L4359" s="5">
        <v>4525001</v>
      </c>
      <c r="M4359" s="6">
        <v>24.469389509999999</v>
      </c>
      <c r="AB4359" s="8" t="s">
        <v>7655</v>
      </c>
    </row>
    <row r="4360" spans="1:28" x14ac:dyDescent="0.45">
      <c r="A4360" t="s">
        <v>6098</v>
      </c>
      <c r="B4360" t="s">
        <v>9346</v>
      </c>
      <c r="C4360" t="s">
        <v>9346</v>
      </c>
      <c r="G4360" s="1">
        <v>-227.23932422470054</v>
      </c>
      <c r="H4360" s="1">
        <v>7.3507339176474601E-4</v>
      </c>
      <c r="K4360" s="4">
        <v>110724012</v>
      </c>
      <c r="L4360" s="5">
        <v>4525001</v>
      </c>
      <c r="M4360" s="6">
        <v>24.469389509999999</v>
      </c>
      <c r="AB4360" s="8" t="s">
        <v>7655</v>
      </c>
    </row>
    <row r="4361" spans="1:28" x14ac:dyDescent="0.45">
      <c r="A4361" t="s">
        <v>6098</v>
      </c>
      <c r="B4361" t="s">
        <v>9347</v>
      </c>
      <c r="C4361" t="s">
        <v>9347</v>
      </c>
      <c r="G4361" s="1">
        <v>-226.82815319326482</v>
      </c>
      <c r="H4361" s="1">
        <v>4.0322500381567697E-3</v>
      </c>
      <c r="K4361" s="4">
        <v>110724012</v>
      </c>
      <c r="L4361" s="5">
        <v>4525001</v>
      </c>
      <c r="M4361" s="6">
        <v>24.469389509999999</v>
      </c>
      <c r="AB4361" s="8" t="s">
        <v>7655</v>
      </c>
    </row>
    <row r="4362" spans="1:28" x14ac:dyDescent="0.45">
      <c r="A4362" t="s">
        <v>6098</v>
      </c>
      <c r="B4362" t="s">
        <v>9348</v>
      </c>
      <c r="C4362" t="s">
        <v>9348</v>
      </c>
      <c r="G4362" s="1">
        <v>-226.4180971237262</v>
      </c>
      <c r="H4362" s="1">
        <v>3.3419323539627698E-3</v>
      </c>
      <c r="K4362" s="4">
        <v>110724012</v>
      </c>
      <c r="L4362" s="5">
        <v>4525001</v>
      </c>
      <c r="M4362" s="6">
        <v>24.469389509999999</v>
      </c>
      <c r="AB4362" s="8" t="s">
        <v>7655</v>
      </c>
    </row>
    <row r="4363" spans="1:28" x14ac:dyDescent="0.45">
      <c r="A4363" t="s">
        <v>6098</v>
      </c>
      <c r="B4363" t="s">
        <v>9349</v>
      </c>
      <c r="C4363" t="s">
        <v>9349</v>
      </c>
      <c r="G4363" s="1">
        <v>-226.0091519885103</v>
      </c>
      <c r="H4363" s="1">
        <v>2.7218877356295999E-3</v>
      </c>
      <c r="K4363" s="4">
        <v>110724012</v>
      </c>
      <c r="L4363" s="5">
        <v>4525001</v>
      </c>
      <c r="M4363" s="6">
        <v>24.469389509999999</v>
      </c>
      <c r="AB4363" s="8" t="s">
        <v>7655</v>
      </c>
    </row>
    <row r="4364" spans="1:28" x14ac:dyDescent="0.45">
      <c r="A4364" t="s">
        <v>6098</v>
      </c>
      <c r="B4364" t="s">
        <v>9350</v>
      </c>
      <c r="C4364" t="s">
        <v>9350</v>
      </c>
      <c r="G4364" s="1">
        <v>-225.60131377820716</v>
      </c>
      <c r="H4364" s="1">
        <v>2.1875364732635199E-3</v>
      </c>
      <c r="K4364" s="4">
        <v>110724012</v>
      </c>
      <c r="L4364" s="5">
        <v>4525001</v>
      </c>
      <c r="M4364" s="6">
        <v>24.469389509999999</v>
      </c>
      <c r="AB4364" s="8" t="s">
        <v>7655</v>
      </c>
    </row>
    <row r="4365" spans="1:28" x14ac:dyDescent="0.45">
      <c r="A4365" t="s">
        <v>6098</v>
      </c>
      <c r="B4365" t="s">
        <v>9351</v>
      </c>
      <c r="C4365" t="s">
        <v>9351</v>
      </c>
      <c r="G4365" s="1">
        <v>-225.194578501481</v>
      </c>
      <c r="H4365" s="1">
        <v>1.74603248228325E-3</v>
      </c>
      <c r="K4365" s="4">
        <v>110724012</v>
      </c>
      <c r="L4365" s="5">
        <v>4525001</v>
      </c>
      <c r="M4365" s="6">
        <v>24.469389509999999</v>
      </c>
      <c r="AB4365" s="8" t="s">
        <v>7655</v>
      </c>
    </row>
    <row r="4366" spans="1:28" x14ac:dyDescent="0.45">
      <c r="A4366" t="s">
        <v>6098</v>
      </c>
      <c r="B4366" t="s">
        <v>9352</v>
      </c>
      <c r="C4366" t="s">
        <v>9352</v>
      </c>
      <c r="G4366" s="1">
        <v>-224.78894218497112</v>
      </c>
      <c r="H4366" s="1">
        <v>1.3999952654304699E-3</v>
      </c>
      <c r="K4366" s="4">
        <v>110724012</v>
      </c>
      <c r="L4366" s="5">
        <v>4525001</v>
      </c>
      <c r="M4366" s="6">
        <v>24.469389509999999</v>
      </c>
      <c r="AB4366" s="8" t="s">
        <v>7655</v>
      </c>
    </row>
    <row r="4367" spans="1:28" x14ac:dyDescent="0.45">
      <c r="A4367" t="s">
        <v>6098</v>
      </c>
      <c r="B4367" t="s">
        <v>9353</v>
      </c>
      <c r="C4367" t="s">
        <v>9353</v>
      </c>
      <c r="G4367" s="1">
        <v>-224.38440087318966</v>
      </c>
      <c r="H4367" s="1">
        <v>1.13340566033393E-3</v>
      </c>
      <c r="K4367" s="4">
        <v>110724012</v>
      </c>
      <c r="L4367" s="5">
        <v>4525001</v>
      </c>
      <c r="M4367" s="6">
        <v>24.469389509999999</v>
      </c>
      <c r="AB4367" s="8" t="s">
        <v>7655</v>
      </c>
    </row>
    <row r="4368" spans="1:28" x14ac:dyDescent="0.45">
      <c r="A4368" t="s">
        <v>6098</v>
      </c>
      <c r="B4368" t="s">
        <v>9354</v>
      </c>
      <c r="C4368" t="s">
        <v>9354</v>
      </c>
      <c r="G4368" s="1">
        <v>-223.98095062843231</v>
      </c>
      <c r="H4368" s="1">
        <v>9.3325584381687805E-4</v>
      </c>
      <c r="K4368" s="4">
        <v>110724012</v>
      </c>
      <c r="L4368" s="5">
        <v>4525001</v>
      </c>
      <c r="M4368" s="6">
        <v>24.469389509999999</v>
      </c>
      <c r="AB4368" s="8" t="s">
        <v>7655</v>
      </c>
    </row>
    <row r="4369" spans="1:28" x14ac:dyDescent="0.45">
      <c r="A4369" t="s">
        <v>6098</v>
      </c>
      <c r="B4369" t="s">
        <v>9355</v>
      </c>
      <c r="C4369" t="s">
        <v>9355</v>
      </c>
      <c r="G4369" s="1">
        <v>-231.26930688934084</v>
      </c>
      <c r="H4369" s="1">
        <v>2.4247141210116701E-4</v>
      </c>
      <c r="K4369" s="4">
        <v>110724012</v>
      </c>
      <c r="L4369" s="5">
        <v>4525001</v>
      </c>
      <c r="M4369" s="6">
        <v>24.469389509999999</v>
      </c>
      <c r="AB4369" s="8" t="s">
        <v>7655</v>
      </c>
    </row>
    <row r="4370" spans="1:28" x14ac:dyDescent="0.45">
      <c r="A4370" t="s">
        <v>6098</v>
      </c>
      <c r="B4370" t="s">
        <v>9356</v>
      </c>
      <c r="C4370" t="s">
        <v>9356</v>
      </c>
      <c r="G4370" s="1">
        <v>-230.84632512175023</v>
      </c>
      <c r="H4370" s="1">
        <v>2.9239179822233401E-4</v>
      </c>
      <c r="K4370" s="4">
        <v>110724012</v>
      </c>
      <c r="L4370" s="5">
        <v>4525001</v>
      </c>
      <c r="M4370" s="6">
        <v>24.469389509999999</v>
      </c>
      <c r="AB4370" s="8" t="s">
        <v>7655</v>
      </c>
    </row>
    <row r="4371" spans="1:28" x14ac:dyDescent="0.45">
      <c r="A4371" t="s">
        <v>6098</v>
      </c>
      <c r="B4371" t="s">
        <v>9357</v>
      </c>
      <c r="C4371" t="s">
        <v>9357</v>
      </c>
      <c r="G4371" s="1">
        <v>-230.42450271747325</v>
      </c>
      <c r="H4371" s="1">
        <v>3.4917034393324602E-4</v>
      </c>
      <c r="K4371" s="4">
        <v>110724012</v>
      </c>
      <c r="L4371" s="5">
        <v>4525001</v>
      </c>
      <c r="M4371" s="6">
        <v>24.469389509999999</v>
      </c>
      <c r="AB4371" s="8" t="s">
        <v>7655</v>
      </c>
    </row>
    <row r="4372" spans="1:28" x14ac:dyDescent="0.45">
      <c r="A4372" t="s">
        <v>6098</v>
      </c>
      <c r="B4372" t="s">
        <v>9358</v>
      </c>
      <c r="C4372" t="s">
        <v>9358</v>
      </c>
      <c r="G4372" s="1">
        <v>-230.00383544340173</v>
      </c>
      <c r="H4372" s="1">
        <v>4.1806054217038199E-4</v>
      </c>
      <c r="K4372" s="4">
        <v>110724012</v>
      </c>
      <c r="L4372" s="5">
        <v>4525001</v>
      </c>
      <c r="M4372" s="6">
        <v>24.469389509999999</v>
      </c>
      <c r="AB4372" s="8" t="s">
        <v>7655</v>
      </c>
    </row>
    <row r="4373" spans="1:28" x14ac:dyDescent="0.45">
      <c r="A4373" t="s">
        <v>6098</v>
      </c>
      <c r="B4373" t="s">
        <v>9359</v>
      </c>
      <c r="C4373" t="s">
        <v>9359</v>
      </c>
      <c r="G4373" s="1">
        <v>-229.58431908572595</v>
      </c>
      <c r="H4373" s="1">
        <v>5.0112447501020503E-4</v>
      </c>
      <c r="K4373" s="4">
        <v>110724012</v>
      </c>
      <c r="L4373" s="5">
        <v>4525001</v>
      </c>
      <c r="M4373" s="6">
        <v>24.469389509999999</v>
      </c>
      <c r="AB4373" s="8" t="s">
        <v>7655</v>
      </c>
    </row>
    <row r="4374" spans="1:28" x14ac:dyDescent="0.45">
      <c r="A4374" t="s">
        <v>6098</v>
      </c>
      <c r="B4374" t="s">
        <v>9360</v>
      </c>
      <c r="C4374" t="s">
        <v>9360</v>
      </c>
      <c r="G4374" s="1">
        <v>-229.16594944983581</v>
      </c>
      <c r="H4374" s="1">
        <v>6.0209521531054205E-4</v>
      </c>
      <c r="K4374" s="4">
        <v>110724012</v>
      </c>
      <c r="L4374" s="5">
        <v>4525001</v>
      </c>
      <c r="M4374" s="6">
        <v>24.469389509999999</v>
      </c>
      <c r="AB4374" s="8" t="s">
        <v>7655</v>
      </c>
    </row>
    <row r="4375" spans="1:28" x14ac:dyDescent="0.45">
      <c r="A4375" t="s">
        <v>6098</v>
      </c>
      <c r="B4375" t="s">
        <v>9361</v>
      </c>
      <c r="C4375" t="s">
        <v>9361</v>
      </c>
      <c r="G4375" s="1">
        <v>-228.7487223602138</v>
      </c>
      <c r="H4375" s="1">
        <v>7.3620586282118405E-4</v>
      </c>
      <c r="K4375" s="4">
        <v>110724012</v>
      </c>
      <c r="L4375" s="5">
        <v>4525001</v>
      </c>
      <c r="M4375" s="6">
        <v>24.469389509999999</v>
      </c>
      <c r="AB4375" s="8" t="s">
        <v>7655</v>
      </c>
    </row>
    <row r="4376" spans="1:28" x14ac:dyDescent="0.45">
      <c r="A4376" t="s">
        <v>6098</v>
      </c>
      <c r="B4376" t="s">
        <v>9362</v>
      </c>
      <c r="C4376" t="s">
        <v>9362</v>
      </c>
      <c r="G4376" s="1">
        <v>-228.33263366032924</v>
      </c>
      <c r="H4376" s="1">
        <v>3.7803212387231299E-3</v>
      </c>
      <c r="K4376" s="4">
        <v>110724012</v>
      </c>
      <c r="L4376" s="5">
        <v>4525001</v>
      </c>
      <c r="M4376" s="6">
        <v>24.469389509999999</v>
      </c>
      <c r="AB4376" s="8" t="s">
        <v>7655</v>
      </c>
    </row>
    <row r="4377" spans="1:28" x14ac:dyDescent="0.45">
      <c r="A4377" t="s">
        <v>6098</v>
      </c>
      <c r="B4377" t="s">
        <v>9363</v>
      </c>
      <c r="C4377" t="s">
        <v>9363</v>
      </c>
      <c r="G4377" s="1">
        <v>-227.9176792125358</v>
      </c>
      <c r="H4377" s="1">
        <v>3.0995106453514999E-3</v>
      </c>
      <c r="K4377" s="4">
        <v>110724012</v>
      </c>
      <c r="L4377" s="5">
        <v>4525001</v>
      </c>
      <c r="M4377" s="6">
        <v>24.469389509999999</v>
      </c>
      <c r="AB4377" s="8" t="s">
        <v>7655</v>
      </c>
    </row>
    <row r="4378" spans="1:28" x14ac:dyDescent="0.45">
      <c r="A4378" t="s">
        <v>6098</v>
      </c>
      <c r="B4378" t="s">
        <v>9364</v>
      </c>
      <c r="C4378" t="s">
        <v>9364</v>
      </c>
      <c r="G4378" s="1">
        <v>-227.5038548979681</v>
      </c>
      <c r="H4378" s="1">
        <v>2.4992348232586799E-3</v>
      </c>
      <c r="K4378" s="4">
        <v>110724012</v>
      </c>
      <c r="L4378" s="5">
        <v>4525001</v>
      </c>
      <c r="M4378" s="6">
        <v>24.469389509999999</v>
      </c>
      <c r="AB4378" s="8" t="s">
        <v>7655</v>
      </c>
    </row>
    <row r="4379" spans="1:28" x14ac:dyDescent="0.45">
      <c r="A4379" t="s">
        <v>6098</v>
      </c>
      <c r="B4379" t="s">
        <v>9365</v>
      </c>
      <c r="C4379" t="s">
        <v>9365</v>
      </c>
      <c r="G4379" s="1">
        <v>-227.09115661644279</v>
      </c>
      <c r="H4379" s="1">
        <v>1.9863577604643801E-3</v>
      </c>
      <c r="K4379" s="4">
        <v>110724012</v>
      </c>
      <c r="L4379" s="5">
        <v>4525001</v>
      </c>
      <c r="M4379" s="6">
        <v>24.469389509999999</v>
      </c>
      <c r="AB4379" s="8" t="s">
        <v>7655</v>
      </c>
    </row>
    <row r="4380" spans="1:28" x14ac:dyDescent="0.45">
      <c r="A4380" t="s">
        <v>6098</v>
      </c>
      <c r="B4380" t="s">
        <v>9366</v>
      </c>
      <c r="C4380" t="s">
        <v>9366</v>
      </c>
      <c r="G4380" s="1">
        <v>-226.67958028635059</v>
      </c>
      <c r="H4380" s="1">
        <v>1.5772331830876099E-3</v>
      </c>
      <c r="K4380" s="4">
        <v>110724012</v>
      </c>
      <c r="L4380" s="5">
        <v>4525001</v>
      </c>
      <c r="M4380" s="6">
        <v>24.469389509999999</v>
      </c>
      <c r="AB4380" s="8" t="s">
        <v>7655</v>
      </c>
    </row>
    <row r="4381" spans="1:28" x14ac:dyDescent="0.45">
      <c r="A4381" t="s">
        <v>6098</v>
      </c>
      <c r="B4381" t="s">
        <v>9367</v>
      </c>
      <c r="C4381" t="s">
        <v>9367</v>
      </c>
      <c r="G4381" s="1">
        <v>-226.2691218445606</v>
      </c>
      <c r="H4381" s="1">
        <v>1.2579816026373901E-3</v>
      </c>
      <c r="K4381" s="4">
        <v>110724012</v>
      </c>
      <c r="L4381" s="5">
        <v>4525001</v>
      </c>
      <c r="M4381" s="6">
        <v>24.469389509999999</v>
      </c>
      <c r="AB4381" s="8" t="s">
        <v>7655</v>
      </c>
    </row>
    <row r="4382" spans="1:28" x14ac:dyDescent="0.45">
      <c r="A4382" t="s">
        <v>6098</v>
      </c>
      <c r="B4382" t="s">
        <v>9368</v>
      </c>
      <c r="C4382" t="s">
        <v>9368</v>
      </c>
      <c r="G4382" s="1">
        <v>-225.8597772463196</v>
      </c>
      <c r="H4382" s="1">
        <v>1.0178177378608101E-3</v>
      </c>
      <c r="K4382" s="4">
        <v>110724012</v>
      </c>
      <c r="L4382" s="5">
        <v>4525001</v>
      </c>
      <c r="M4382" s="6">
        <v>24.469389509999999</v>
      </c>
      <c r="AB4382" s="8" t="s">
        <v>7655</v>
      </c>
    </row>
    <row r="4383" spans="1:28" x14ac:dyDescent="0.45">
      <c r="A4383" t="s">
        <v>6098</v>
      </c>
      <c r="B4383" t="s">
        <v>9369</v>
      </c>
      <c r="C4383" t="s">
        <v>9369</v>
      </c>
      <c r="G4383" s="1">
        <v>-225.45154246515173</v>
      </c>
      <c r="H4383" s="1">
        <v>8.3963441972258201E-4</v>
      </c>
      <c r="K4383" s="4">
        <v>110724012</v>
      </c>
      <c r="L4383" s="5">
        <v>4525001</v>
      </c>
      <c r="M4383" s="6">
        <v>24.469389509999999</v>
      </c>
      <c r="AB4383" s="8" t="s">
        <v>7655</v>
      </c>
    </row>
    <row r="4384" spans="1:28" x14ac:dyDescent="0.45">
      <c r="A4384" t="s">
        <v>6098</v>
      </c>
      <c r="B4384" t="s">
        <v>9370</v>
      </c>
      <c r="C4384" t="s">
        <v>9370</v>
      </c>
      <c r="G4384" s="1">
        <v>-211.82813648020323</v>
      </c>
      <c r="H4384" s="1">
        <v>3.0130767043026697E-4</v>
      </c>
      <c r="K4384" s="4">
        <v>110724012</v>
      </c>
      <c r="L4384" s="5">
        <v>4525001</v>
      </c>
      <c r="M4384" s="6">
        <v>24.469389509999999</v>
      </c>
      <c r="AB4384" s="8" t="s">
        <v>7655</v>
      </c>
    </row>
    <row r="4385" spans="1:28" x14ac:dyDescent="0.45">
      <c r="A4385" t="s">
        <v>6098</v>
      </c>
      <c r="B4385" t="s">
        <v>9371</v>
      </c>
      <c r="C4385" t="s">
        <v>9371</v>
      </c>
      <c r="G4385" s="1">
        <v>-211.4738275699408</v>
      </c>
      <c r="H4385" s="1">
        <v>3.56696091158798E-4</v>
      </c>
      <c r="K4385" s="4">
        <v>110724012</v>
      </c>
      <c r="L4385" s="5">
        <v>4525001</v>
      </c>
      <c r="M4385" s="6">
        <v>24.469389509999999</v>
      </c>
      <c r="AB4385" s="8" t="s">
        <v>7655</v>
      </c>
    </row>
    <row r="4386" spans="1:28" x14ac:dyDescent="0.45">
      <c r="A4386" t="s">
        <v>6098</v>
      </c>
      <c r="B4386" t="s">
        <v>9372</v>
      </c>
      <c r="C4386" t="s">
        <v>9372</v>
      </c>
      <c r="G4386" s="1">
        <v>-211.12040685541075</v>
      </c>
      <c r="H4386" s="1">
        <v>4.2368411964250003E-4</v>
      </c>
      <c r="K4386" s="4">
        <v>110724012</v>
      </c>
      <c r="L4386" s="5">
        <v>4525001</v>
      </c>
      <c r="M4386" s="6">
        <v>24.469389509999999</v>
      </c>
      <c r="AB4386" s="8" t="s">
        <v>7655</v>
      </c>
    </row>
    <row r="4387" spans="1:28" x14ac:dyDescent="0.45">
      <c r="A4387" t="s">
        <v>6098</v>
      </c>
      <c r="B4387" t="s">
        <v>9373</v>
      </c>
      <c r="C4387" t="s">
        <v>9373</v>
      </c>
      <c r="G4387" s="1">
        <v>-210.76787137034083</v>
      </c>
      <c r="H4387" s="1">
        <v>5.0252876329804003E-4</v>
      </c>
      <c r="K4387" s="4">
        <v>110724012</v>
      </c>
      <c r="L4387" s="5">
        <v>4525001</v>
      </c>
      <c r="M4387" s="6">
        <v>24.469389509999999</v>
      </c>
      <c r="AB4387" s="8" t="s">
        <v>7655</v>
      </c>
    </row>
    <row r="4388" spans="1:28" x14ac:dyDescent="0.45">
      <c r="A4388" t="s">
        <v>6098</v>
      </c>
      <c r="B4388" t="s">
        <v>9374</v>
      </c>
      <c r="C4388" t="s">
        <v>9374</v>
      </c>
      <c r="G4388" s="1">
        <v>-210.41621816083011</v>
      </c>
      <c r="H4388" s="1">
        <v>5.9910250309509196E-4</v>
      </c>
      <c r="K4388" s="4">
        <v>110724012</v>
      </c>
      <c r="L4388" s="5">
        <v>4525001</v>
      </c>
      <c r="M4388" s="6">
        <v>24.469389509999999</v>
      </c>
      <c r="AB4388" s="8" t="s">
        <v>7655</v>
      </c>
    </row>
    <row r="4389" spans="1:28" x14ac:dyDescent="0.45">
      <c r="A4389" t="s">
        <v>6098</v>
      </c>
      <c r="B4389" t="s">
        <v>9375</v>
      </c>
      <c r="C4389" t="s">
        <v>9375</v>
      </c>
      <c r="G4389" s="1">
        <v>-210.06544428528602</v>
      </c>
      <c r="H4389" s="1">
        <v>7.2491740078151697E-4</v>
      </c>
      <c r="K4389" s="4">
        <v>110724012</v>
      </c>
      <c r="L4389" s="5">
        <v>4525001</v>
      </c>
      <c r="M4389" s="6">
        <v>24.469389509999999</v>
      </c>
      <c r="AB4389" s="8" t="s">
        <v>7655</v>
      </c>
    </row>
    <row r="4390" spans="1:28" x14ac:dyDescent="0.45">
      <c r="A4390" t="s">
        <v>6098</v>
      </c>
      <c r="B4390" t="s">
        <v>9376</v>
      </c>
      <c r="C4390" t="s">
        <v>9376</v>
      </c>
      <c r="G4390" s="1">
        <v>-209.7155468143674</v>
      </c>
      <c r="H4390" s="1">
        <v>8.8430602923649296E-4</v>
      </c>
      <c r="K4390" s="4">
        <v>110724012</v>
      </c>
      <c r="L4390" s="5">
        <v>4525001</v>
      </c>
      <c r="M4390" s="6">
        <v>24.469389509999999</v>
      </c>
      <c r="AB4390" s="8" t="s">
        <v>7655</v>
      </c>
    </row>
    <row r="4391" spans="1:28" x14ac:dyDescent="0.45">
      <c r="A4391" t="s">
        <v>6098</v>
      </c>
      <c r="B4391" t="s">
        <v>9377</v>
      </c>
      <c r="C4391" t="s">
        <v>9377</v>
      </c>
      <c r="G4391" s="1">
        <v>-209.36652283092377</v>
      </c>
      <c r="H4391" s="1">
        <v>3.0374779717036401E-3</v>
      </c>
      <c r="K4391" s="4">
        <v>110724012</v>
      </c>
      <c r="L4391" s="5">
        <v>4525001</v>
      </c>
      <c r="M4391" s="6">
        <v>24.469389509999999</v>
      </c>
      <c r="AB4391" s="8" t="s">
        <v>7655</v>
      </c>
    </row>
    <row r="4392" spans="1:28" x14ac:dyDescent="0.45">
      <c r="A4392" t="s">
        <v>6098</v>
      </c>
      <c r="B4392" t="s">
        <v>9378</v>
      </c>
      <c r="C4392" t="s">
        <v>9378</v>
      </c>
      <c r="G4392" s="1">
        <v>-209.0183694299256</v>
      </c>
      <c r="H4392" s="1">
        <v>2.4812119913540098E-3</v>
      </c>
      <c r="K4392" s="4">
        <v>110724012</v>
      </c>
      <c r="L4392" s="5">
        <v>4525001</v>
      </c>
      <c r="M4392" s="6">
        <v>24.469389509999999</v>
      </c>
      <c r="AB4392" s="8" t="s">
        <v>7655</v>
      </c>
    </row>
    <row r="4393" spans="1:28" x14ac:dyDescent="0.45">
      <c r="A4393" t="s">
        <v>6098</v>
      </c>
      <c r="B4393" t="s">
        <v>9379</v>
      </c>
      <c r="C4393" t="s">
        <v>9379</v>
      </c>
      <c r="G4393" s="1">
        <v>-208.67108371841633</v>
      </c>
      <c r="H4393" s="1">
        <v>2.0012604799898698E-3</v>
      </c>
      <c r="K4393" s="4">
        <v>110724012</v>
      </c>
      <c r="L4393" s="5">
        <v>4525001</v>
      </c>
      <c r="M4393" s="6">
        <v>24.469389509999999</v>
      </c>
      <c r="AB4393" s="8" t="s">
        <v>7655</v>
      </c>
    </row>
    <row r="4394" spans="1:28" x14ac:dyDescent="0.45">
      <c r="A4394" t="s">
        <v>6098</v>
      </c>
      <c r="B4394" t="s">
        <v>9380</v>
      </c>
      <c r="C4394" t="s">
        <v>9380</v>
      </c>
      <c r="G4394" s="1">
        <v>-208.32466281544149</v>
      </c>
      <c r="H4394" s="1">
        <v>1.60789716507027E-3</v>
      </c>
      <c r="K4394" s="4">
        <v>110724012</v>
      </c>
      <c r="L4394" s="5">
        <v>4525001</v>
      </c>
      <c r="M4394" s="6">
        <v>24.469389509999999</v>
      </c>
      <c r="AB4394" s="8" t="s">
        <v>7655</v>
      </c>
    </row>
    <row r="4395" spans="1:28" x14ac:dyDescent="0.45">
      <c r="A4395" t="s">
        <v>6098</v>
      </c>
      <c r="B4395" t="s">
        <v>9381</v>
      </c>
      <c r="C4395" t="s">
        <v>9381</v>
      </c>
      <c r="G4395" s="1">
        <v>-207.9791038519962</v>
      </c>
      <c r="H4395" s="1">
        <v>1.29662967848127E-3</v>
      </c>
      <c r="K4395" s="4">
        <v>110724012</v>
      </c>
      <c r="L4395" s="5">
        <v>4525001</v>
      </c>
      <c r="M4395" s="6">
        <v>24.469389509999999</v>
      </c>
      <c r="AB4395" s="8" t="s">
        <v>7655</v>
      </c>
    </row>
    <row r="4396" spans="1:28" x14ac:dyDescent="0.45">
      <c r="A4396" t="s">
        <v>6098</v>
      </c>
      <c r="B4396" t="s">
        <v>9382</v>
      </c>
      <c r="C4396" t="s">
        <v>9382</v>
      </c>
      <c r="G4396" s="1">
        <v>-207.6344039709636</v>
      </c>
      <c r="H4396" s="1">
        <v>1.05669670983627E-3</v>
      </c>
      <c r="K4396" s="4">
        <v>110724012</v>
      </c>
      <c r="L4396" s="5">
        <v>4525001</v>
      </c>
      <c r="M4396" s="6">
        <v>24.469389509999999</v>
      </c>
      <c r="AB4396" s="8" t="s">
        <v>7655</v>
      </c>
    </row>
    <row r="4397" spans="1:28" x14ac:dyDescent="0.45">
      <c r="A4397" t="s">
        <v>6098</v>
      </c>
      <c r="B4397" t="s">
        <v>9383</v>
      </c>
      <c r="C4397" t="s">
        <v>9383</v>
      </c>
      <c r="G4397" s="1">
        <v>-207.29056032705267</v>
      </c>
      <c r="H4397" s="1">
        <v>8.7463028412762404E-4</v>
      </c>
      <c r="K4397" s="4">
        <v>110724012</v>
      </c>
      <c r="L4397" s="5">
        <v>4525001</v>
      </c>
      <c r="M4397" s="6">
        <v>24.469389509999999</v>
      </c>
      <c r="AB4397" s="8" t="s">
        <v>7655</v>
      </c>
    </row>
    <row r="4398" spans="1:28" x14ac:dyDescent="0.45">
      <c r="A4398" t="s">
        <v>6098</v>
      </c>
      <c r="B4398" t="s">
        <v>9384</v>
      </c>
      <c r="C4398" t="s">
        <v>9384</v>
      </c>
      <c r="G4398" s="1">
        <v>-206.94757008674546</v>
      </c>
      <c r="H4398" s="1">
        <v>7.3276195040754397E-4</v>
      </c>
      <c r="K4398" s="4">
        <v>110724012</v>
      </c>
      <c r="L4398" s="5">
        <v>4525001</v>
      </c>
      <c r="M4398" s="6">
        <v>24.469389509999999</v>
      </c>
      <c r="AB4398" s="8" t="s">
        <v>7655</v>
      </c>
    </row>
    <row r="4399" spans="1:28" x14ac:dyDescent="0.45">
      <c r="A4399" t="s">
        <v>6098</v>
      </c>
      <c r="B4399" t="s">
        <v>9385</v>
      </c>
      <c r="C4399" t="s">
        <v>9385</v>
      </c>
      <c r="G4399" s="1">
        <v>-206.24698117059521</v>
      </c>
      <c r="H4399" s="1">
        <v>5.2073855938255696E-4</v>
      </c>
      <c r="K4399" s="4">
        <v>110724012</v>
      </c>
      <c r="L4399" s="5">
        <v>4525001</v>
      </c>
      <c r="M4399" s="6">
        <v>24.469389509999999</v>
      </c>
      <c r="AB4399" s="8" t="s">
        <v>7655</v>
      </c>
    </row>
    <row r="4400" spans="1:28" x14ac:dyDescent="0.45">
      <c r="A4400" t="s">
        <v>6098</v>
      </c>
      <c r="B4400" t="s">
        <v>9386</v>
      </c>
      <c r="C4400" t="s">
        <v>9386</v>
      </c>
      <c r="G4400" s="1">
        <v>-205.91052710039767</v>
      </c>
      <c r="H4400" s="1">
        <v>6.2615884776054496E-4</v>
      </c>
      <c r="K4400" s="4">
        <v>110724012</v>
      </c>
      <c r="L4400" s="5">
        <v>4525001</v>
      </c>
      <c r="M4400" s="6">
        <v>24.469389509999999</v>
      </c>
      <c r="AB4400" s="8" t="s">
        <v>7655</v>
      </c>
    </row>
    <row r="4401" spans="1:28" x14ac:dyDescent="0.45">
      <c r="A4401" t="s">
        <v>6098</v>
      </c>
      <c r="B4401" t="s">
        <v>9387</v>
      </c>
      <c r="C4401" t="s">
        <v>9387</v>
      </c>
      <c r="G4401" s="1">
        <v>-205.57489565370906</v>
      </c>
      <c r="H4401" s="1">
        <v>7.6155083964039698E-4</v>
      </c>
      <c r="K4401" s="4">
        <v>110724012</v>
      </c>
      <c r="L4401" s="5">
        <v>4525001</v>
      </c>
      <c r="M4401" s="6">
        <v>24.469389509999999</v>
      </c>
      <c r="AB4401" s="8" t="s">
        <v>7655</v>
      </c>
    </row>
    <row r="4402" spans="1:28" x14ac:dyDescent="0.45">
      <c r="A4402" t="s">
        <v>6098</v>
      </c>
      <c r="B4402" t="s">
        <v>9388</v>
      </c>
      <c r="C4402" t="s">
        <v>9388</v>
      </c>
      <c r="G4402" s="1">
        <v>-205.24008415098027</v>
      </c>
      <c r="H4402" s="1">
        <v>9.3458844822278601E-4</v>
      </c>
      <c r="K4402" s="4">
        <v>110724012</v>
      </c>
      <c r="L4402" s="5">
        <v>4525001</v>
      </c>
      <c r="M4402" s="6">
        <v>24.469389509999999</v>
      </c>
      <c r="AB4402" s="8" t="s">
        <v>7655</v>
      </c>
    </row>
    <row r="4403" spans="1:28" x14ac:dyDescent="0.45">
      <c r="A4403" t="s">
        <v>6098</v>
      </c>
      <c r="B4403" t="s">
        <v>9389</v>
      </c>
      <c r="C4403" t="s">
        <v>9389</v>
      </c>
      <c r="G4403" s="1">
        <v>-204.90608992356687</v>
      </c>
      <c r="H4403" s="1">
        <v>1.1641950675882601E-3</v>
      </c>
      <c r="K4403" s="4">
        <v>110724012</v>
      </c>
      <c r="L4403" s="5">
        <v>4525001</v>
      </c>
      <c r="M4403" s="6">
        <v>24.469389509999999</v>
      </c>
      <c r="AB4403" s="8" t="s">
        <v>7655</v>
      </c>
    </row>
    <row r="4404" spans="1:28" x14ac:dyDescent="0.45">
      <c r="A4404" t="s">
        <v>6098</v>
      </c>
      <c r="B4404" t="s">
        <v>9390</v>
      </c>
      <c r="C4404" t="s">
        <v>9390</v>
      </c>
      <c r="G4404" s="1">
        <v>-204.57291031367069</v>
      </c>
      <c r="H4404" s="1">
        <v>1.4642215233705001E-3</v>
      </c>
      <c r="K4404" s="4">
        <v>110724012</v>
      </c>
      <c r="L4404" s="5">
        <v>4525001</v>
      </c>
      <c r="M4404" s="6">
        <v>24.469389509999999</v>
      </c>
      <c r="AB4404" s="8" t="s">
        <v>7655</v>
      </c>
    </row>
    <row r="4405" spans="1:28" x14ac:dyDescent="0.45">
      <c r="A4405" t="s">
        <v>6098</v>
      </c>
      <c r="B4405" t="s">
        <v>9391</v>
      </c>
      <c r="C4405" t="s">
        <v>9391</v>
      </c>
      <c r="G4405" s="1">
        <v>-204.24054267429128</v>
      </c>
      <c r="H4405" s="1">
        <v>1.8427406846150999E-3</v>
      </c>
      <c r="K4405" s="4">
        <v>110724012</v>
      </c>
      <c r="L4405" s="5">
        <v>4525001</v>
      </c>
      <c r="M4405" s="6">
        <v>24.469389509999999</v>
      </c>
      <c r="AB4405" s="8" t="s">
        <v>7655</v>
      </c>
    </row>
    <row r="4406" spans="1:28" x14ac:dyDescent="0.45">
      <c r="A4406" t="s">
        <v>6098</v>
      </c>
      <c r="B4406" t="s">
        <v>9392</v>
      </c>
      <c r="C4406" t="s">
        <v>9392</v>
      </c>
      <c r="G4406" s="1">
        <v>-203.90898436916839</v>
      </c>
      <c r="H4406" s="1">
        <v>1.41137080326679E-3</v>
      </c>
      <c r="K4406" s="4">
        <v>110724012</v>
      </c>
      <c r="L4406" s="5">
        <v>4525001</v>
      </c>
      <c r="M4406" s="6">
        <v>24.469389509999999</v>
      </c>
      <c r="AB4406" s="8" t="s">
        <v>7655</v>
      </c>
    </row>
    <row r="4407" spans="1:28" x14ac:dyDescent="0.45">
      <c r="A4407" t="s">
        <v>6098</v>
      </c>
      <c r="B4407" t="s">
        <v>9393</v>
      </c>
      <c r="C4407" t="s">
        <v>9393</v>
      </c>
      <c r="G4407" s="1">
        <v>-203.57823277273133</v>
      </c>
      <c r="H4407" s="1">
        <v>1.1398362572039599E-3</v>
      </c>
      <c r="K4407" s="4">
        <v>110724012</v>
      </c>
      <c r="L4407" s="5">
        <v>4525001</v>
      </c>
      <c r="M4407" s="6">
        <v>24.469389509999999</v>
      </c>
      <c r="AB4407" s="8" t="s">
        <v>7655</v>
      </c>
    </row>
    <row r="4408" spans="1:28" x14ac:dyDescent="0.45">
      <c r="A4408" t="s">
        <v>6098</v>
      </c>
      <c r="B4408" t="s">
        <v>9394</v>
      </c>
      <c r="C4408" t="s">
        <v>9394</v>
      </c>
      <c r="G4408" s="1">
        <v>-203.24828527005195</v>
      </c>
      <c r="H4408" s="1">
        <v>9.3322267994577995E-4</v>
      </c>
      <c r="K4408" s="4">
        <v>110724012</v>
      </c>
      <c r="L4408" s="5">
        <v>4525001</v>
      </c>
      <c r="M4408" s="6">
        <v>24.469389509999999</v>
      </c>
      <c r="AB4408" s="8" t="s">
        <v>7655</v>
      </c>
    </row>
    <row r="4409" spans="1:28" x14ac:dyDescent="0.45">
      <c r="A4409" t="s">
        <v>6098</v>
      </c>
      <c r="B4409" t="s">
        <v>9395</v>
      </c>
      <c r="C4409" t="s">
        <v>9395</v>
      </c>
      <c r="G4409" s="1">
        <v>-202.91913925678364</v>
      </c>
      <c r="H4409" s="1">
        <v>7.7529446778136903E-4</v>
      </c>
      <c r="K4409" s="4">
        <v>110724012</v>
      </c>
      <c r="L4409" s="5">
        <v>4525001</v>
      </c>
      <c r="M4409" s="6">
        <v>24.469389509999999</v>
      </c>
      <c r="AB4409" s="8" t="s">
        <v>7655</v>
      </c>
    </row>
    <row r="4410" spans="1:28" x14ac:dyDescent="0.45">
      <c r="A4410" t="s">
        <v>6098</v>
      </c>
      <c r="B4410" t="s">
        <v>9396</v>
      </c>
      <c r="C4410" t="s">
        <v>9396</v>
      </c>
      <c r="G4410" s="1">
        <v>-202.59079213911986</v>
      </c>
      <c r="H4410" s="1">
        <v>6.5073550630307298E-4</v>
      </c>
      <c r="K4410" s="4">
        <v>110724012</v>
      </c>
      <c r="L4410" s="5">
        <v>4525001</v>
      </c>
      <c r="M4410" s="6">
        <v>24.469389509999999</v>
      </c>
      <c r="AB4410" s="8" t="s">
        <v>7655</v>
      </c>
    </row>
    <row r="4411" spans="1:28" x14ac:dyDescent="0.45">
      <c r="A4411" t="s">
        <v>6098</v>
      </c>
      <c r="B4411" t="s">
        <v>9397</v>
      </c>
      <c r="C4411" t="s">
        <v>9397</v>
      </c>
      <c r="G4411" s="1">
        <v>-202.26324133373436</v>
      </c>
      <c r="H4411" s="1">
        <v>5.5105599536014105E-4</v>
      </c>
      <c r="K4411" s="4">
        <v>110724012</v>
      </c>
      <c r="L4411" s="5">
        <v>4525001</v>
      </c>
      <c r="M4411" s="6">
        <v>24.469389509999999</v>
      </c>
      <c r="AB4411" s="8" t="s">
        <v>7655</v>
      </c>
    </row>
    <row r="4412" spans="1:28" x14ac:dyDescent="0.45">
      <c r="A4412" t="s">
        <v>6098</v>
      </c>
      <c r="B4412" t="s">
        <v>9398</v>
      </c>
      <c r="C4412" t="s">
        <v>9398</v>
      </c>
      <c r="G4412" s="1">
        <v>-201.93648426773765</v>
      </c>
      <c r="H4412" s="1">
        <v>4.7072389430870498E-4</v>
      </c>
      <c r="K4412" s="4">
        <v>110724012</v>
      </c>
      <c r="L4412" s="5">
        <v>4525001</v>
      </c>
      <c r="M4412" s="6">
        <v>24.469389509999999</v>
      </c>
      <c r="AB4412" s="8" t="s">
        <v>7655</v>
      </c>
    </row>
    <row r="4413" spans="1:28" x14ac:dyDescent="0.45">
      <c r="A4413" t="s">
        <v>6098</v>
      </c>
      <c r="B4413" t="s">
        <v>9399</v>
      </c>
      <c r="C4413" t="s">
        <v>9399</v>
      </c>
      <c r="G4413" s="1">
        <v>-201.61051837862152</v>
      </c>
      <c r="H4413" s="1">
        <v>4.0403135476413501E-4</v>
      </c>
      <c r="K4413" s="4">
        <v>110724012</v>
      </c>
      <c r="L4413" s="5">
        <v>4525001</v>
      </c>
      <c r="M4413" s="6">
        <v>24.469389509999999</v>
      </c>
      <c r="AB4413" s="8" t="s">
        <v>7655</v>
      </c>
    </row>
    <row r="4414" spans="1:28" x14ac:dyDescent="0.45">
      <c r="A4414" t="s">
        <v>6098</v>
      </c>
      <c r="B4414" t="s">
        <v>9400</v>
      </c>
      <c r="C4414" t="s">
        <v>9400</v>
      </c>
      <c r="G4414" s="1">
        <v>-188.00338569142443</v>
      </c>
      <c r="H4414" s="1">
        <v>6.8164690851247602E-4</v>
      </c>
      <c r="K4414" s="4">
        <v>110724012</v>
      </c>
      <c r="L4414" s="5">
        <v>4525001</v>
      </c>
      <c r="M4414" s="6">
        <v>24.469389509999999</v>
      </c>
      <c r="AB4414" s="8" t="s">
        <v>7655</v>
      </c>
    </row>
    <row r="4415" spans="1:28" x14ac:dyDescent="0.45">
      <c r="A4415" t="s">
        <v>6098</v>
      </c>
      <c r="B4415" t="s">
        <v>9401</v>
      </c>
      <c r="C4415" t="s">
        <v>9401</v>
      </c>
      <c r="G4415" s="1">
        <v>-187.72353007903442</v>
      </c>
      <c r="H4415" s="1">
        <v>8.2824352281228998E-4</v>
      </c>
      <c r="K4415" s="4">
        <v>110724012</v>
      </c>
      <c r="L4415" s="5">
        <v>4525001</v>
      </c>
      <c r="M4415" s="6">
        <v>24.469389509999999</v>
      </c>
      <c r="AB4415" s="8" t="s">
        <v>7655</v>
      </c>
    </row>
    <row r="4416" spans="1:28" x14ac:dyDescent="0.45">
      <c r="A4416" t="s">
        <v>6098</v>
      </c>
      <c r="B4416" t="s">
        <v>9402</v>
      </c>
      <c r="C4416" t="s">
        <v>9402</v>
      </c>
      <c r="G4416" s="1">
        <v>-187.4442988775686</v>
      </c>
      <c r="H4416" s="1">
        <v>1.01887496862465E-3</v>
      </c>
      <c r="K4416" s="4">
        <v>110724012</v>
      </c>
      <c r="L4416" s="5">
        <v>4525001</v>
      </c>
      <c r="M4416" s="6">
        <v>24.469389509999999</v>
      </c>
      <c r="AB4416" s="8" t="s">
        <v>7655</v>
      </c>
    </row>
    <row r="4417" spans="1:28" x14ac:dyDescent="0.45">
      <c r="A4417" t="s">
        <v>6098</v>
      </c>
      <c r="B4417" t="s">
        <v>9403</v>
      </c>
      <c r="C4417" t="s">
        <v>9403</v>
      </c>
      <c r="G4417" s="1">
        <v>-187.16569023083613</v>
      </c>
      <c r="H4417" s="1">
        <v>1.2710380560622999E-3</v>
      </c>
      <c r="K4417" s="4">
        <v>110724012</v>
      </c>
      <c r="L4417" s="5">
        <v>4525001</v>
      </c>
      <c r="M4417" s="6">
        <v>24.469389509999999</v>
      </c>
      <c r="AB4417" s="8" t="s">
        <v>7655</v>
      </c>
    </row>
    <row r="4418" spans="1:28" x14ac:dyDescent="0.45">
      <c r="A4418" t="s">
        <v>6098</v>
      </c>
      <c r="B4418" t="s">
        <v>9404</v>
      </c>
      <c r="C4418" t="s">
        <v>9404</v>
      </c>
      <c r="G4418" s="1">
        <v>-186.88770228953661</v>
      </c>
      <c r="H4418" s="1">
        <v>1.58933576124615E-3</v>
      </c>
      <c r="K4418" s="4">
        <v>110724012</v>
      </c>
      <c r="L4418" s="5">
        <v>4525001</v>
      </c>
      <c r="M4418" s="6">
        <v>24.469389509999999</v>
      </c>
      <c r="AB4418" s="8" t="s">
        <v>7655</v>
      </c>
    </row>
    <row r="4419" spans="1:28" x14ac:dyDescent="0.45">
      <c r="A4419" t="s">
        <v>6098</v>
      </c>
      <c r="B4419" t="s">
        <v>9405</v>
      </c>
      <c r="C4419" t="s">
        <v>9405</v>
      </c>
      <c r="G4419" s="1">
        <v>-186.61033321123165</v>
      </c>
      <c r="H4419" s="1">
        <v>1.9865150579211699E-3</v>
      </c>
      <c r="K4419" s="4">
        <v>110724012</v>
      </c>
      <c r="L4419" s="5">
        <v>4525001</v>
      </c>
      <c r="M4419" s="6">
        <v>24.469389509999999</v>
      </c>
      <c r="AB4419" s="8" t="s">
        <v>7655</v>
      </c>
    </row>
    <row r="4420" spans="1:28" x14ac:dyDescent="0.45">
      <c r="A4420" t="s">
        <v>6098</v>
      </c>
      <c r="B4420" t="s">
        <v>9406</v>
      </c>
      <c r="C4420" t="s">
        <v>9406</v>
      </c>
      <c r="G4420" s="1">
        <v>-186.33358116031698</v>
      </c>
      <c r="H4420" s="1">
        <v>2.4546268332237501E-3</v>
      </c>
      <c r="K4420" s="4">
        <v>110724012</v>
      </c>
      <c r="L4420" s="5">
        <v>4525001</v>
      </c>
      <c r="M4420" s="6">
        <v>24.469389509999999</v>
      </c>
      <c r="AB4420" s="8" t="s">
        <v>7655</v>
      </c>
    </row>
    <row r="4421" spans="1:28" x14ac:dyDescent="0.45">
      <c r="A4421" t="s">
        <v>6098</v>
      </c>
      <c r="B4421" t="s">
        <v>9407</v>
      </c>
      <c r="C4421" t="s">
        <v>9407</v>
      </c>
      <c r="G4421" s="1">
        <v>-186.05744430798433</v>
      </c>
      <c r="H4421" s="1">
        <v>9.3242809497594704E-4</v>
      </c>
      <c r="K4421" s="4">
        <v>110724012</v>
      </c>
      <c r="L4421" s="5">
        <v>4525001</v>
      </c>
      <c r="M4421" s="6">
        <v>24.469389509999999</v>
      </c>
      <c r="AB4421" s="8" t="s">
        <v>7655</v>
      </c>
    </row>
    <row r="4422" spans="1:28" x14ac:dyDescent="0.45">
      <c r="A4422" t="s">
        <v>6098</v>
      </c>
      <c r="B4422" t="s">
        <v>9408</v>
      </c>
      <c r="C4422" t="s">
        <v>9408</v>
      </c>
      <c r="G4422" s="1">
        <v>-185.7819208321996</v>
      </c>
      <c r="H4422" s="1">
        <v>7.7130784454987203E-4</v>
      </c>
      <c r="K4422" s="4">
        <v>110724012</v>
      </c>
      <c r="L4422" s="5">
        <v>4525001</v>
      </c>
      <c r="M4422" s="6">
        <v>24.469389509999999</v>
      </c>
      <c r="AB4422" s="8" t="s">
        <v>7655</v>
      </c>
    </row>
    <row r="4423" spans="1:28" x14ac:dyDescent="0.45">
      <c r="A4423" t="s">
        <v>6098</v>
      </c>
      <c r="B4423" t="s">
        <v>9409</v>
      </c>
      <c r="C4423" t="s">
        <v>9409</v>
      </c>
      <c r="G4423" s="1">
        <v>-185.50700891766607</v>
      </c>
      <c r="H4423" s="1">
        <v>6.4472499815143699E-4</v>
      </c>
      <c r="K4423" s="4">
        <v>110724012</v>
      </c>
      <c r="L4423" s="5">
        <v>4525001</v>
      </c>
      <c r="M4423" s="6">
        <v>24.469389509999999</v>
      </c>
      <c r="AB4423" s="8" t="s">
        <v>7655</v>
      </c>
    </row>
    <row r="4424" spans="1:28" x14ac:dyDescent="0.45">
      <c r="A4424" t="s">
        <v>6098</v>
      </c>
      <c r="B4424" t="s">
        <v>9410</v>
      </c>
      <c r="C4424" t="s">
        <v>9410</v>
      </c>
      <c r="G4424" s="1">
        <v>-185.23270675580088</v>
      </c>
      <c r="H4424" s="1">
        <v>5.4432626450578797E-4</v>
      </c>
      <c r="K4424" s="4">
        <v>110724012</v>
      </c>
      <c r="L4424" s="5">
        <v>4525001</v>
      </c>
      <c r="M4424" s="6">
        <v>24.469389509999999</v>
      </c>
      <c r="AB4424" s="8" t="s">
        <v>7655</v>
      </c>
    </row>
    <row r="4425" spans="1:28" x14ac:dyDescent="0.45">
      <c r="A4425" t="s">
        <v>6098</v>
      </c>
      <c r="B4425" t="s">
        <v>9411</v>
      </c>
      <c r="C4425" t="s">
        <v>9411</v>
      </c>
      <c r="G4425" s="1">
        <v>-184.95901254469993</v>
      </c>
      <c r="H4425" s="1">
        <v>4.6450407021038798E-4</v>
      </c>
      <c r="K4425" s="4">
        <v>110724012</v>
      </c>
      <c r="L4425" s="5">
        <v>4525001</v>
      </c>
      <c r="M4425" s="6">
        <v>24.469389509999999</v>
      </c>
      <c r="AB4425" s="8" t="s">
        <v>7655</v>
      </c>
    </row>
    <row r="4426" spans="1:28" x14ac:dyDescent="0.45">
      <c r="A4426" t="s">
        <v>6098</v>
      </c>
      <c r="B4426" t="s">
        <v>9412</v>
      </c>
      <c r="C4426" t="s">
        <v>9412</v>
      </c>
      <c r="G4426" s="1">
        <v>-184.68592448910945</v>
      </c>
      <c r="H4426" s="1">
        <v>3.9690761432842803E-4</v>
      </c>
      <c r="K4426" s="4">
        <v>110724012</v>
      </c>
      <c r="L4426" s="5">
        <v>4525001</v>
      </c>
      <c r="M4426" s="6">
        <v>24.469389509999999</v>
      </c>
      <c r="AB4426" s="8" t="s">
        <v>7655</v>
      </c>
    </row>
    <row r="4427" spans="1:28" x14ac:dyDescent="0.45">
      <c r="A4427" t="s">
        <v>6098</v>
      </c>
      <c r="B4427" t="s">
        <v>9413</v>
      </c>
      <c r="C4427" t="s">
        <v>9413</v>
      </c>
      <c r="G4427" s="1">
        <v>-184.41344080040034</v>
      </c>
      <c r="H4427" s="1">
        <v>3.3990892582211698E-4</v>
      </c>
      <c r="K4427" s="4">
        <v>110724012</v>
      </c>
      <c r="L4427" s="5">
        <v>4525001</v>
      </c>
      <c r="M4427" s="6">
        <v>24.469389509999999</v>
      </c>
      <c r="AB4427" s="8" t="s">
        <v>7655</v>
      </c>
    </row>
    <row r="4428" spans="1:28" x14ac:dyDescent="0.45">
      <c r="A4428" t="s">
        <v>6098</v>
      </c>
      <c r="B4428" t="s">
        <v>9414</v>
      </c>
      <c r="C4428" t="s">
        <v>9414</v>
      </c>
      <c r="G4428" s="1">
        <v>-184.14155969653254</v>
      </c>
      <c r="H4428" s="1">
        <v>2.9116171263698698E-4</v>
      </c>
      <c r="K4428" s="4">
        <v>110724012</v>
      </c>
      <c r="L4428" s="5">
        <v>4525001</v>
      </c>
      <c r="M4428" s="6">
        <v>24.469389509999999</v>
      </c>
      <c r="AB4428" s="8" t="s">
        <v>7655</v>
      </c>
    </row>
    <row r="4429" spans="1:28" x14ac:dyDescent="0.45">
      <c r="A4429" t="s">
        <v>6098</v>
      </c>
      <c r="B4429" t="s">
        <v>9415</v>
      </c>
      <c r="C4429" t="s">
        <v>9415</v>
      </c>
      <c r="G4429" s="1">
        <v>-191.68156103332689</v>
      </c>
      <c r="H4429" s="1">
        <v>7.1770330418227202E-4</v>
      </c>
      <c r="K4429" s="4">
        <v>110724012</v>
      </c>
      <c r="L4429" s="5">
        <v>4525001</v>
      </c>
      <c r="M4429" s="6">
        <v>24.469389509999999</v>
      </c>
      <c r="AB4429" s="8" t="s">
        <v>7655</v>
      </c>
    </row>
    <row r="4430" spans="1:28" x14ac:dyDescent="0.45">
      <c r="A4430" t="s">
        <v>6098</v>
      </c>
      <c r="B4430" t="s">
        <v>9416</v>
      </c>
      <c r="C4430" t="s">
        <v>9416</v>
      </c>
      <c r="G4430" s="1">
        <v>-191.39040588144675</v>
      </c>
      <c r="H4430" s="1">
        <v>8.8791156320532105E-4</v>
      </c>
      <c r="K4430" s="4">
        <v>110724012</v>
      </c>
      <c r="L4430" s="5">
        <v>4525001</v>
      </c>
      <c r="M4430" s="6">
        <v>24.469389509999999</v>
      </c>
      <c r="AB4430" s="8" t="s">
        <v>7655</v>
      </c>
    </row>
    <row r="4431" spans="1:28" x14ac:dyDescent="0.45">
      <c r="A4431" t="s">
        <v>6098</v>
      </c>
      <c r="B4431" t="s">
        <v>9417</v>
      </c>
      <c r="C4431" t="s">
        <v>9417</v>
      </c>
      <c r="G4431" s="1">
        <v>-191.09991360228869</v>
      </c>
      <c r="H4431" s="1">
        <v>1.1152765120533E-3</v>
      </c>
      <c r="K4431" s="4">
        <v>110724012</v>
      </c>
      <c r="L4431" s="5">
        <v>4525001</v>
      </c>
      <c r="M4431" s="6">
        <v>24.469389509999999</v>
      </c>
      <c r="AB4431" s="8" t="s">
        <v>7655</v>
      </c>
    </row>
    <row r="4432" spans="1:28" x14ac:dyDescent="0.45">
      <c r="A4432" t="s">
        <v>6098</v>
      </c>
      <c r="B4432" t="s">
        <v>9418</v>
      </c>
      <c r="C4432" t="s">
        <v>9418</v>
      </c>
      <c r="G4432" s="1">
        <v>-190.81008218516368</v>
      </c>
      <c r="H4432" s="1">
        <v>1.41257033675453E-3</v>
      </c>
      <c r="K4432" s="4">
        <v>110724012</v>
      </c>
      <c r="L4432" s="5">
        <v>4525001</v>
      </c>
      <c r="M4432" s="6">
        <v>24.469389509999999</v>
      </c>
      <c r="AB4432" s="8" t="s">
        <v>7655</v>
      </c>
    </row>
    <row r="4433" spans="1:28" x14ac:dyDescent="0.45">
      <c r="A4433" t="s">
        <v>6098</v>
      </c>
      <c r="B4433" t="s">
        <v>9419</v>
      </c>
      <c r="C4433" t="s">
        <v>9419</v>
      </c>
      <c r="G4433" s="1">
        <v>-190.52090962700004</v>
      </c>
      <c r="H4433" s="1">
        <v>1.7915428538649099E-3</v>
      </c>
      <c r="K4433" s="4">
        <v>110724012</v>
      </c>
      <c r="L4433" s="5">
        <v>4525001</v>
      </c>
      <c r="M4433" s="6">
        <v>24.469389509999999</v>
      </c>
      <c r="AB4433" s="8" t="s">
        <v>7655</v>
      </c>
    </row>
    <row r="4434" spans="1:28" x14ac:dyDescent="0.45">
      <c r="A4434" t="s">
        <v>6098</v>
      </c>
      <c r="B4434" t="s">
        <v>9420</v>
      </c>
      <c r="C4434" t="s">
        <v>9420</v>
      </c>
      <c r="G4434" s="1">
        <v>-190.23239393230793</v>
      </c>
      <c r="H4434" s="1">
        <v>2.2507005814349501E-3</v>
      </c>
      <c r="K4434" s="4">
        <v>110724012</v>
      </c>
      <c r="L4434" s="5">
        <v>4525001</v>
      </c>
      <c r="M4434" s="6">
        <v>24.469389509999999</v>
      </c>
      <c r="AB4434" s="8" t="s">
        <v>7655</v>
      </c>
    </row>
    <row r="4435" spans="1:28" x14ac:dyDescent="0.45">
      <c r="A4435" t="s">
        <v>6098</v>
      </c>
      <c r="B4435" t="s">
        <v>9421</v>
      </c>
      <c r="C4435" t="s">
        <v>9421</v>
      </c>
      <c r="G4435" s="1">
        <v>-189.94453311314905</v>
      </c>
      <c r="H4435" s="1">
        <v>2.7808380278455899E-3</v>
      </c>
      <c r="K4435" s="4">
        <v>110724012</v>
      </c>
      <c r="L4435" s="5">
        <v>4525001</v>
      </c>
      <c r="M4435" s="6">
        <v>24.469389509999999</v>
      </c>
      <c r="AB4435" s="8" t="s">
        <v>7655</v>
      </c>
    </row>
    <row r="4436" spans="1:28" x14ac:dyDescent="0.45">
      <c r="A4436" t="s">
        <v>6098</v>
      </c>
      <c r="B4436" t="s">
        <v>9422</v>
      </c>
      <c r="C4436" t="s">
        <v>9422</v>
      </c>
      <c r="G4436" s="1">
        <v>-189.65732518909772</v>
      </c>
      <c r="H4436" s="1">
        <v>7.5610133029713601E-4</v>
      </c>
      <c r="K4436" s="4">
        <v>110724012</v>
      </c>
      <c r="L4436" s="5">
        <v>4525001</v>
      </c>
      <c r="M4436" s="6">
        <v>24.469389509999999</v>
      </c>
      <c r="AB4436" s="8" t="s">
        <v>7655</v>
      </c>
    </row>
    <row r="4437" spans="1:28" x14ac:dyDescent="0.45">
      <c r="A4437" t="s">
        <v>6098</v>
      </c>
      <c r="B4437" t="s">
        <v>9423</v>
      </c>
      <c r="C4437" t="s">
        <v>9423</v>
      </c>
      <c r="G4437" s="1">
        <v>-189.37076818721144</v>
      </c>
      <c r="H4437" s="1">
        <v>6.2453900889867001E-4</v>
      </c>
      <c r="K4437" s="4">
        <v>110724012</v>
      </c>
      <c r="L4437" s="5">
        <v>4525001</v>
      </c>
      <c r="M4437" s="6">
        <v>24.469389509999999</v>
      </c>
      <c r="AB4437" s="8" t="s">
        <v>7655</v>
      </c>
    </row>
    <row r="4438" spans="1:28" x14ac:dyDescent="0.45">
      <c r="A4438" t="s">
        <v>6098</v>
      </c>
      <c r="B4438" t="s">
        <v>9424</v>
      </c>
      <c r="C4438" t="s">
        <v>9424</v>
      </c>
      <c r="G4438" s="1">
        <v>-189.08486014199207</v>
      </c>
      <c r="H4438" s="1">
        <v>5.20464767560888E-4</v>
      </c>
      <c r="K4438" s="4">
        <v>110724012</v>
      </c>
      <c r="L4438" s="5">
        <v>4525001</v>
      </c>
      <c r="M4438" s="6">
        <v>24.469389509999999</v>
      </c>
      <c r="AB4438" s="8" t="s">
        <v>7655</v>
      </c>
    </row>
    <row r="4439" spans="1:28" x14ac:dyDescent="0.45">
      <c r="A4439" t="s">
        <v>6098</v>
      </c>
      <c r="B4439" t="s">
        <v>9425</v>
      </c>
      <c r="C4439" t="s">
        <v>9425</v>
      </c>
      <c r="G4439" s="1">
        <v>-188.79959909535509</v>
      </c>
      <c r="H4439" s="1">
        <v>4.4066852415544498E-4</v>
      </c>
      <c r="K4439" s="4">
        <v>110724012</v>
      </c>
      <c r="L4439" s="5">
        <v>4525001</v>
      </c>
      <c r="M4439" s="6">
        <v>24.469389509999999</v>
      </c>
      <c r="AB4439" s="8" t="s">
        <v>7655</v>
      </c>
    </row>
    <row r="4440" spans="1:28" x14ac:dyDescent="0.45">
      <c r="A4440" t="s">
        <v>6098</v>
      </c>
      <c r="B4440" t="s">
        <v>9426</v>
      </c>
      <c r="C4440" t="s">
        <v>9426</v>
      </c>
      <c r="G4440" s="1">
        <v>-188.51498309659607</v>
      </c>
      <c r="H4440" s="1">
        <v>3.7334609545156699E-4</v>
      </c>
      <c r="K4440" s="4">
        <v>110724012</v>
      </c>
      <c r="L4440" s="5">
        <v>4525001</v>
      </c>
      <c r="M4440" s="6">
        <v>24.469389509999999</v>
      </c>
      <c r="AB4440" s="8" t="s">
        <v>7655</v>
      </c>
    </row>
    <row r="4441" spans="1:28" x14ac:dyDescent="0.45">
      <c r="A4441" t="s">
        <v>6098</v>
      </c>
      <c r="B4441" t="s">
        <v>9427</v>
      </c>
      <c r="C4441" t="s">
        <v>9427</v>
      </c>
      <c r="G4441" s="1">
        <v>-188.23101020235694</v>
      </c>
      <c r="H4441" s="1">
        <v>3.15543369155162E-4</v>
      </c>
      <c r="K4441" s="4">
        <v>110724012</v>
      </c>
      <c r="L4441" s="5">
        <v>4525001</v>
      </c>
      <c r="M4441" s="6">
        <v>24.469389509999999</v>
      </c>
      <c r="AB4441" s="8" t="s">
        <v>7655</v>
      </c>
    </row>
    <row r="4442" spans="1:28" x14ac:dyDescent="0.45">
      <c r="A4442" t="s">
        <v>6098</v>
      </c>
      <c r="B4442" t="s">
        <v>9428</v>
      </c>
      <c r="C4442" t="s">
        <v>9428</v>
      </c>
      <c r="G4442" s="1">
        <v>-187.94767847659131</v>
      </c>
      <c r="H4442" s="1">
        <v>2.68228406562726E-4</v>
      </c>
      <c r="K4442" s="4">
        <v>110724012</v>
      </c>
      <c r="L4442" s="5">
        <v>4525001</v>
      </c>
      <c r="M4442" s="6">
        <v>24.469389509999999</v>
      </c>
      <c r="AB4442" s="8" t="s">
        <v>7655</v>
      </c>
    </row>
    <row r="4443" spans="1:28" x14ac:dyDescent="0.45">
      <c r="A4443" t="s">
        <v>6098</v>
      </c>
      <c r="B4443" t="s">
        <v>9429</v>
      </c>
      <c r="C4443" t="s">
        <v>9429</v>
      </c>
      <c r="G4443" s="1">
        <v>-187.66498599053469</v>
      </c>
      <c r="H4443" s="1">
        <v>2.24401804992965E-4</v>
      </c>
      <c r="K4443" s="4">
        <v>110724012</v>
      </c>
      <c r="L4443" s="5">
        <v>4525001</v>
      </c>
      <c r="M4443" s="6">
        <v>24.469389509999999</v>
      </c>
      <c r="AB4443" s="8" t="s">
        <v>7655</v>
      </c>
    </row>
    <row r="4444" spans="1:28" x14ac:dyDescent="0.45">
      <c r="A4444" t="s">
        <v>6098</v>
      </c>
      <c r="B4444" t="s">
        <v>9430</v>
      </c>
      <c r="C4444" t="s">
        <v>9430</v>
      </c>
      <c r="G4444" s="1">
        <v>-194.97090248609337</v>
      </c>
      <c r="H4444" s="1">
        <v>5.5709657761283103E-4</v>
      </c>
      <c r="K4444" s="4">
        <v>110724012</v>
      </c>
      <c r="L4444" s="5">
        <v>4525001</v>
      </c>
      <c r="M4444" s="6">
        <v>24.469389509999999</v>
      </c>
      <c r="AB4444" s="8" t="s">
        <v>7655</v>
      </c>
    </row>
    <row r="4445" spans="1:28" x14ac:dyDescent="0.45">
      <c r="A4445" t="s">
        <v>6098</v>
      </c>
      <c r="B4445" t="s">
        <v>9431</v>
      </c>
      <c r="C4445" t="s">
        <v>9431</v>
      </c>
      <c r="G4445" s="1">
        <v>-194.66980141445617</v>
      </c>
      <c r="H4445" s="1">
        <v>7.0336081861222303E-4</v>
      </c>
      <c r="K4445" s="4">
        <v>110724012</v>
      </c>
      <c r="L4445" s="5">
        <v>4525001</v>
      </c>
      <c r="M4445" s="6">
        <v>24.469389509999999</v>
      </c>
      <c r="AB4445" s="8" t="s">
        <v>7655</v>
      </c>
    </row>
    <row r="4446" spans="1:28" x14ac:dyDescent="0.45">
      <c r="A4446" t="s">
        <v>6098</v>
      </c>
      <c r="B4446" t="s">
        <v>9432</v>
      </c>
      <c r="C4446" t="s">
        <v>9432</v>
      </c>
      <c r="G4446" s="1">
        <v>-194.36939730757837</v>
      </c>
      <c r="H4446" s="1">
        <v>9.0380130006539297E-4</v>
      </c>
      <c r="K4446" s="4">
        <v>110724012</v>
      </c>
      <c r="L4446" s="5">
        <v>4525001</v>
      </c>
      <c r="M4446" s="6">
        <v>24.469389509999999</v>
      </c>
      <c r="AB4446" s="8" t="s">
        <v>7655</v>
      </c>
    </row>
    <row r="4447" spans="1:28" x14ac:dyDescent="0.45">
      <c r="A4447" t="s">
        <v>6098</v>
      </c>
      <c r="B4447" t="s">
        <v>9433</v>
      </c>
      <c r="C4447" t="s">
        <v>9433</v>
      </c>
      <c r="G4447" s="1">
        <v>-194.06968801607894</v>
      </c>
      <c r="H4447" s="1">
        <v>1.17795254075179E-3</v>
      </c>
      <c r="K4447" s="4">
        <v>110724012</v>
      </c>
      <c r="L4447" s="5">
        <v>4525001</v>
      </c>
      <c r="M4447" s="6">
        <v>24.469389509999999</v>
      </c>
      <c r="AB4447" s="8" t="s">
        <v>7655</v>
      </c>
    </row>
    <row r="4448" spans="1:28" x14ac:dyDescent="0.45">
      <c r="A4448" t="s">
        <v>6098</v>
      </c>
      <c r="B4448" t="s">
        <v>9434</v>
      </c>
      <c r="C4448" t="s">
        <v>9434</v>
      </c>
      <c r="G4448" s="1">
        <v>-193.77067139885756</v>
      </c>
      <c r="H4448" s="1">
        <v>1.5384491813116099E-3</v>
      </c>
      <c r="K4448" s="4">
        <v>110724012</v>
      </c>
      <c r="L4448" s="5">
        <v>4525001</v>
      </c>
      <c r="M4448" s="6">
        <v>24.469389509999999</v>
      </c>
      <c r="AB4448" s="8" t="s">
        <v>7655</v>
      </c>
    </row>
    <row r="4449" spans="1:28" x14ac:dyDescent="0.45">
      <c r="A4449" t="s">
        <v>6098</v>
      </c>
      <c r="B4449" t="s">
        <v>9435</v>
      </c>
      <c r="C4449" t="s">
        <v>9435</v>
      </c>
      <c r="G4449" s="1">
        <v>-193.47234532305464</v>
      </c>
      <c r="H4449" s="1">
        <v>1.9937655975360799E-3</v>
      </c>
      <c r="K4449" s="4">
        <v>110724012</v>
      </c>
      <c r="L4449" s="5">
        <v>4525001</v>
      </c>
      <c r="M4449" s="6">
        <v>24.469389509999999</v>
      </c>
      <c r="AB4449" s="8" t="s">
        <v>7655</v>
      </c>
    </row>
    <row r="4450" spans="1:28" x14ac:dyDescent="0.45">
      <c r="A4450" t="s">
        <v>6098</v>
      </c>
      <c r="B4450" t="s">
        <v>9436</v>
      </c>
      <c r="C4450" t="s">
        <v>9436</v>
      </c>
      <c r="G4450" s="1">
        <v>-193.17470766401468</v>
      </c>
      <c r="H4450" s="1">
        <v>2.52810502294523E-3</v>
      </c>
      <c r="K4450" s="4">
        <v>110724012</v>
      </c>
      <c r="L4450" s="5">
        <v>4525001</v>
      </c>
      <c r="M4450" s="6">
        <v>24.469389509999999</v>
      </c>
      <c r="AB4450" s="8" t="s">
        <v>7655</v>
      </c>
    </row>
    <row r="4451" spans="1:28" x14ac:dyDescent="0.45">
      <c r="A4451" t="s">
        <v>6098</v>
      </c>
      <c r="B4451" t="s">
        <v>9437</v>
      </c>
      <c r="C4451" t="s">
        <v>9437</v>
      </c>
      <c r="G4451" s="1">
        <v>-192.87775630524666</v>
      </c>
      <c r="H4451" s="1">
        <v>6.6009429784065498E-4</v>
      </c>
      <c r="K4451" s="4">
        <v>110724012</v>
      </c>
      <c r="L4451" s="5">
        <v>4525001</v>
      </c>
      <c r="M4451" s="6">
        <v>24.469389509999999</v>
      </c>
      <c r="AB4451" s="8" t="s">
        <v>7655</v>
      </c>
    </row>
    <row r="4452" spans="1:28" x14ac:dyDescent="0.45">
      <c r="A4452" t="s">
        <v>6098</v>
      </c>
      <c r="B4452" t="s">
        <v>9438</v>
      </c>
      <c r="C4452" t="s">
        <v>9438</v>
      </c>
      <c r="G4452" s="1">
        <v>-192.58148913838704</v>
      </c>
      <c r="H4452" s="1">
        <v>5.3257695290643496E-4</v>
      </c>
      <c r="K4452" s="4">
        <v>110724012</v>
      </c>
      <c r="L4452" s="5">
        <v>4525001</v>
      </c>
      <c r="M4452" s="6">
        <v>24.469389509999999</v>
      </c>
      <c r="AB4452" s="8" t="s">
        <v>7655</v>
      </c>
    </row>
    <row r="4453" spans="1:28" x14ac:dyDescent="0.45">
      <c r="A4453" t="s">
        <v>6098</v>
      </c>
      <c r="B4453" t="s">
        <v>9439</v>
      </c>
      <c r="C4453" t="s">
        <v>9439</v>
      </c>
      <c r="G4453" s="1">
        <v>-192.2859040631626</v>
      </c>
      <c r="H4453" s="1">
        <v>4.3317378653187801E-4</v>
      </c>
      <c r="K4453" s="4">
        <v>110724012</v>
      </c>
      <c r="L4453" s="5">
        <v>4525001</v>
      </c>
      <c r="M4453" s="6">
        <v>24.469389509999999</v>
      </c>
      <c r="AB4453" s="8" t="s">
        <v>7655</v>
      </c>
    </row>
    <row r="4454" spans="1:28" x14ac:dyDescent="0.45">
      <c r="A4454" t="s">
        <v>6098</v>
      </c>
      <c r="B4454" t="s">
        <v>9440</v>
      </c>
      <c r="C4454" t="s">
        <v>9440</v>
      </c>
      <c r="G4454" s="1">
        <v>-191.99099898735145</v>
      </c>
      <c r="H4454" s="1">
        <v>3.57190932646161E-4</v>
      </c>
      <c r="K4454" s="4">
        <v>110724012</v>
      </c>
      <c r="L4454" s="5">
        <v>4525001</v>
      </c>
      <c r="M4454" s="6">
        <v>24.469389509999999</v>
      </c>
      <c r="AB4454" s="8" t="s">
        <v>7655</v>
      </c>
    </row>
    <row r="4455" spans="1:28" x14ac:dyDescent="0.45">
      <c r="A4455" t="s">
        <v>6098</v>
      </c>
      <c r="B4455" t="s">
        <v>9441</v>
      </c>
      <c r="C4455" t="s">
        <v>9441</v>
      </c>
      <c r="G4455" s="1">
        <v>-191.69677182674991</v>
      </c>
      <c r="H4455" s="1">
        <v>2.9488009300916701E-4</v>
      </c>
      <c r="K4455" s="4">
        <v>110724012</v>
      </c>
      <c r="L4455" s="5">
        <v>4525001</v>
      </c>
      <c r="M4455" s="6">
        <v>24.469389509999999</v>
      </c>
      <c r="AB4455" s="8" t="s">
        <v>7655</v>
      </c>
    </row>
    <row r="4456" spans="1:28" x14ac:dyDescent="0.45">
      <c r="A4456" t="s">
        <v>6098</v>
      </c>
      <c r="B4456" t="s">
        <v>9442</v>
      </c>
      <c r="C4456" t="s">
        <v>9442</v>
      </c>
      <c r="G4456" s="1">
        <v>-191.40322050513174</v>
      </c>
      <c r="H4456" s="1">
        <v>2.42437471550076E-4</v>
      </c>
      <c r="K4456" s="4">
        <v>110724012</v>
      </c>
      <c r="L4456" s="5">
        <v>4525001</v>
      </c>
      <c r="M4456" s="6">
        <v>24.469389509999999</v>
      </c>
      <c r="AB4456" s="8" t="s">
        <v>7655</v>
      </c>
    </row>
    <row r="4457" spans="1:28" x14ac:dyDescent="0.45">
      <c r="A4457" t="s">
        <v>6098</v>
      </c>
      <c r="B4457" t="s">
        <v>9443</v>
      </c>
      <c r="C4457" t="s">
        <v>9443</v>
      </c>
      <c r="G4457" s="1">
        <v>-191.11034295421476</v>
      </c>
      <c r="H4457" s="1">
        <v>2.00605639122619E-4</v>
      </c>
      <c r="K4457" s="4">
        <v>110724012</v>
      </c>
      <c r="L4457" s="5">
        <v>4525001</v>
      </c>
      <c r="M4457" s="6">
        <v>24.469389509999999</v>
      </c>
      <c r="AB4457" s="8" t="s">
        <v>7655</v>
      </c>
    </row>
    <row r="4458" spans="1:28" x14ac:dyDescent="0.45">
      <c r="A4458" t="s">
        <v>6098</v>
      </c>
      <c r="B4458" t="s">
        <v>9444</v>
      </c>
      <c r="C4458" t="s">
        <v>9444</v>
      </c>
      <c r="G4458" s="1">
        <v>-190.81813711361997</v>
      </c>
      <c r="H4458" s="1">
        <v>1.5830976634770901E-4</v>
      </c>
      <c r="K4458" s="4">
        <v>110724012</v>
      </c>
      <c r="L4458" s="5">
        <v>4525001</v>
      </c>
      <c r="M4458" s="6">
        <v>24.469389509999999</v>
      </c>
      <c r="AB4458" s="8" t="s">
        <v>7655</v>
      </c>
    </row>
    <row r="4459" spans="1:28" x14ac:dyDescent="0.45">
      <c r="A4459" t="s">
        <v>6098</v>
      </c>
      <c r="B4459" t="s">
        <v>9445</v>
      </c>
      <c r="C4459" t="s">
        <v>9445</v>
      </c>
      <c r="G4459" s="1">
        <v>-195.65718953910809</v>
      </c>
      <c r="H4459" s="1">
        <v>5.0673272383275499E-4</v>
      </c>
      <c r="K4459" s="4">
        <v>110724012</v>
      </c>
      <c r="L4459" s="5">
        <v>4525001</v>
      </c>
      <c r="M4459" s="6">
        <v>24.469389509999999</v>
      </c>
      <c r="AB4459" s="8" t="s">
        <v>7655</v>
      </c>
    </row>
    <row r="4460" spans="1:28" x14ac:dyDescent="0.45">
      <c r="A4460" t="s">
        <v>6098</v>
      </c>
      <c r="B4460" t="s">
        <v>9446</v>
      </c>
      <c r="C4460" t="s">
        <v>9446</v>
      </c>
      <c r="G4460" s="1">
        <v>-195.35380030790728</v>
      </c>
      <c r="H4460" s="1">
        <v>6.5116365596010596E-4</v>
      </c>
      <c r="K4460" s="4">
        <v>110724012</v>
      </c>
      <c r="L4460" s="5">
        <v>4525001</v>
      </c>
      <c r="M4460" s="6">
        <v>24.469389509999999</v>
      </c>
      <c r="AB4460" s="8" t="s">
        <v>7655</v>
      </c>
    </row>
    <row r="4461" spans="1:28" x14ac:dyDescent="0.45">
      <c r="A4461" t="s">
        <v>6098</v>
      </c>
      <c r="B4461" t="s">
        <v>9447</v>
      </c>
      <c r="C4461" t="s">
        <v>9447</v>
      </c>
      <c r="G4461" s="1">
        <v>-195.0511161904322</v>
      </c>
      <c r="H4461" s="1">
        <v>8.5323764787208103E-4</v>
      </c>
      <c r="K4461" s="4">
        <v>110724012</v>
      </c>
      <c r="L4461" s="5">
        <v>4525001</v>
      </c>
      <c r="M4461" s="6">
        <v>24.469389509999999</v>
      </c>
      <c r="AB4461" s="8" t="s">
        <v>7655</v>
      </c>
    </row>
    <row r="4462" spans="1:28" x14ac:dyDescent="0.45">
      <c r="A4462" t="s">
        <v>6098</v>
      </c>
      <c r="B4462" t="s">
        <v>9448</v>
      </c>
      <c r="C4462" t="s">
        <v>9448</v>
      </c>
      <c r="G4462" s="1">
        <v>-194.74913500334401</v>
      </c>
      <c r="H4462" s="1">
        <v>1.1340998095519801E-3</v>
      </c>
      <c r="K4462" s="4">
        <v>110724012</v>
      </c>
      <c r="L4462" s="5">
        <v>4525001</v>
      </c>
      <c r="M4462" s="6">
        <v>24.469389509999999</v>
      </c>
      <c r="AB4462" s="8" t="s">
        <v>7655</v>
      </c>
    </row>
    <row r="4463" spans="1:28" x14ac:dyDescent="0.45">
      <c r="A4463" t="s">
        <v>6098</v>
      </c>
      <c r="B4463" t="s">
        <v>9449</v>
      </c>
      <c r="C4463" t="s">
        <v>9449</v>
      </c>
      <c r="G4463" s="1">
        <v>-194.44785457175277</v>
      </c>
      <c r="H4463" s="1">
        <v>1.51050632497357E-3</v>
      </c>
      <c r="K4463" s="4">
        <v>110724012</v>
      </c>
      <c r="L4463" s="5">
        <v>4525001</v>
      </c>
      <c r="M4463" s="6">
        <v>24.469389509999999</v>
      </c>
      <c r="AB4463" s="8" t="s">
        <v>7655</v>
      </c>
    </row>
    <row r="4464" spans="1:28" x14ac:dyDescent="0.45">
      <c r="A4464" t="s">
        <v>6098</v>
      </c>
      <c r="B4464" t="s">
        <v>9450</v>
      </c>
      <c r="C4464" t="s">
        <v>9450</v>
      </c>
      <c r="G4464" s="1">
        <v>-194.14727272917037</v>
      </c>
      <c r="H4464" s="1">
        <v>1.9833078498219499E-3</v>
      </c>
      <c r="K4464" s="4">
        <v>110724012</v>
      </c>
      <c r="L4464" s="5">
        <v>4525001</v>
      </c>
      <c r="M4464" s="6">
        <v>24.469389509999999</v>
      </c>
      <c r="AB4464" s="8" t="s">
        <v>7655</v>
      </c>
    </row>
    <row r="4465" spans="1:28" x14ac:dyDescent="0.45">
      <c r="A4465" t="s">
        <v>6098</v>
      </c>
      <c r="B4465" t="s">
        <v>9451</v>
      </c>
      <c r="C4465" t="s">
        <v>9451</v>
      </c>
      <c r="G4465" s="1">
        <v>-193.84738731747632</v>
      </c>
      <c r="H4465" s="1">
        <v>2.5387475297091598E-3</v>
      </c>
      <c r="K4465" s="4">
        <v>110724012</v>
      </c>
      <c r="L4465" s="5">
        <v>4525001</v>
      </c>
      <c r="M4465" s="6">
        <v>24.469389509999999</v>
      </c>
      <c r="AB4465" s="8" t="s">
        <v>7655</v>
      </c>
    </row>
    <row r="4466" spans="1:28" x14ac:dyDescent="0.45">
      <c r="A4466" t="s">
        <v>6098</v>
      </c>
      <c r="B4466" t="s">
        <v>9452</v>
      </c>
      <c r="C4466" t="s">
        <v>9452</v>
      </c>
      <c r="G4466" s="1">
        <v>-193.5481961868781</v>
      </c>
      <c r="H4466" s="1">
        <v>5.7995088846884697E-4</v>
      </c>
      <c r="K4466" s="4">
        <v>110724012</v>
      </c>
      <c r="L4466" s="5">
        <v>4525001</v>
      </c>
      <c r="M4466" s="6">
        <v>24.469389509999999</v>
      </c>
      <c r="AB4466" s="8" t="s">
        <v>7655</v>
      </c>
    </row>
    <row r="4467" spans="1:28" x14ac:dyDescent="0.45">
      <c r="A4467" t="s">
        <v>6098</v>
      </c>
      <c r="B4467" t="s">
        <v>9453</v>
      </c>
      <c r="C4467" t="s">
        <v>9453</v>
      </c>
      <c r="G4467" s="1">
        <v>-193.24969719587057</v>
      </c>
      <c r="H4467" s="1">
        <v>4.6374843272771802E-4</v>
      </c>
      <c r="K4467" s="4">
        <v>110724012</v>
      </c>
      <c r="L4467" s="5">
        <v>4525001</v>
      </c>
      <c r="M4467" s="6">
        <v>24.469389509999999</v>
      </c>
      <c r="AB4467" s="8" t="s">
        <v>7655</v>
      </c>
    </row>
    <row r="4468" spans="1:28" x14ac:dyDescent="0.45">
      <c r="A4468" t="s">
        <v>6098</v>
      </c>
      <c r="B4468" t="s">
        <v>9454</v>
      </c>
      <c r="C4468" t="s">
        <v>9454</v>
      </c>
      <c r="G4468" s="1">
        <v>-192.95188821119905</v>
      </c>
      <c r="H4468" s="1">
        <v>3.7331720915829601E-4</v>
      </c>
      <c r="K4468" s="4">
        <v>110724012</v>
      </c>
      <c r="L4468" s="5">
        <v>4525001</v>
      </c>
      <c r="M4468" s="6">
        <v>24.469389509999999</v>
      </c>
      <c r="AB4468" s="8" t="s">
        <v>7655</v>
      </c>
    </row>
    <row r="4469" spans="1:28" x14ac:dyDescent="0.45">
      <c r="A4469" t="s">
        <v>6098</v>
      </c>
      <c r="B4469" t="s">
        <v>9455</v>
      </c>
      <c r="C4469" t="s">
        <v>9455</v>
      </c>
      <c r="G4469" s="1">
        <v>-192.65476710782113</v>
      </c>
      <c r="H4469" s="1">
        <v>3.0437060955740102E-4</v>
      </c>
      <c r="K4469" s="4">
        <v>110724012</v>
      </c>
      <c r="L4469" s="5">
        <v>4525001</v>
      </c>
      <c r="M4469" s="6">
        <v>24.469389509999999</v>
      </c>
      <c r="AB4469" s="8" t="s">
        <v>7655</v>
      </c>
    </row>
    <row r="4470" spans="1:28" x14ac:dyDescent="0.45">
      <c r="A4470" t="s">
        <v>6098</v>
      </c>
      <c r="B4470" t="s">
        <v>9456</v>
      </c>
      <c r="C4470" t="s">
        <v>9456</v>
      </c>
      <c r="G4470" s="1">
        <v>-192.35833176887155</v>
      </c>
      <c r="H4470" s="1">
        <v>2.4660489796661701E-4</v>
      </c>
      <c r="K4470" s="4">
        <v>110724012</v>
      </c>
      <c r="L4470" s="5">
        <v>4525001</v>
      </c>
      <c r="M4470" s="6">
        <v>24.469389509999999</v>
      </c>
      <c r="AB4470" s="8" t="s">
        <v>7655</v>
      </c>
    </row>
    <row r="4471" spans="1:28" x14ac:dyDescent="0.45">
      <c r="A4471" t="s">
        <v>6098</v>
      </c>
      <c r="B4471" t="s">
        <v>9457</v>
      </c>
      <c r="C4471" t="s">
        <v>9457</v>
      </c>
      <c r="G4471" s="1">
        <v>-192.06258008561758</v>
      </c>
      <c r="H4471" s="1">
        <v>1.9986893613477399E-4</v>
      </c>
      <c r="K4471" s="4">
        <v>110724012</v>
      </c>
      <c r="L4471" s="5">
        <v>4525001</v>
      </c>
      <c r="M4471" s="6">
        <v>24.469389509999999</v>
      </c>
      <c r="AB4471" s="8" t="s">
        <v>7655</v>
      </c>
    </row>
    <row r="4472" spans="1:28" x14ac:dyDescent="0.45">
      <c r="A4472" t="s">
        <v>6098</v>
      </c>
      <c r="B4472" t="s">
        <v>9458</v>
      </c>
      <c r="C4472" t="s">
        <v>9458</v>
      </c>
      <c r="G4472" s="1">
        <v>-191.76750995742725</v>
      </c>
      <c r="H4472" s="1">
        <v>1.6213025392034999E-4</v>
      </c>
      <c r="K4472" s="4">
        <v>110724012</v>
      </c>
      <c r="L4472" s="5">
        <v>4525001</v>
      </c>
      <c r="M4472" s="6">
        <v>24.469389509999999</v>
      </c>
      <c r="AB4472" s="8" t="s">
        <v>7655</v>
      </c>
    </row>
    <row r="4473" spans="1:28" x14ac:dyDescent="0.45">
      <c r="A4473" t="s">
        <v>6098</v>
      </c>
      <c r="B4473" t="s">
        <v>9459</v>
      </c>
      <c r="C4473" t="s">
        <v>9459</v>
      </c>
      <c r="G4473" s="1">
        <v>-191.47311929173273</v>
      </c>
      <c r="H4473" s="1">
        <v>1.2166282885188E-4</v>
      </c>
      <c r="K4473" s="4">
        <v>110724012</v>
      </c>
      <c r="L4473" s="5">
        <v>4525001</v>
      </c>
      <c r="M4473" s="6">
        <v>24.469389509999999</v>
      </c>
      <c r="AB4473" s="8" t="s">
        <v>7655</v>
      </c>
    </row>
    <row r="4474" spans="1:28" x14ac:dyDescent="0.45">
      <c r="A4474" t="s">
        <v>6098</v>
      </c>
      <c r="B4474" t="s">
        <v>9460</v>
      </c>
      <c r="C4474" t="s">
        <v>9460</v>
      </c>
      <c r="G4474" s="1">
        <v>-195.76711878183738</v>
      </c>
      <c r="H4474" s="1">
        <v>4.31898415818615E-4</v>
      </c>
      <c r="K4474" s="4">
        <v>110724012</v>
      </c>
      <c r="L4474" s="5">
        <v>4525001</v>
      </c>
      <c r="M4474" s="6">
        <v>24.469389509999999</v>
      </c>
      <c r="AB4474" s="8" t="s">
        <v>7655</v>
      </c>
    </row>
    <row r="4475" spans="1:28" x14ac:dyDescent="0.45">
      <c r="A4475" t="s">
        <v>6098</v>
      </c>
      <c r="B4475" t="s">
        <v>9461</v>
      </c>
      <c r="C4475" t="s">
        <v>9461</v>
      </c>
      <c r="G4475" s="1">
        <v>-195.46334965272172</v>
      </c>
      <c r="H4475" s="1">
        <v>5.6127290547949198E-4</v>
      </c>
      <c r="K4475" s="4">
        <v>110724012</v>
      </c>
      <c r="L4475" s="5">
        <v>4525001</v>
      </c>
      <c r="M4475" s="6">
        <v>24.469389509999999</v>
      </c>
      <c r="AB4475" s="8" t="s">
        <v>7655</v>
      </c>
    </row>
    <row r="4476" spans="1:28" x14ac:dyDescent="0.45">
      <c r="A4476" t="s">
        <v>6098</v>
      </c>
      <c r="B4476" t="s">
        <v>9462</v>
      </c>
      <c r="C4476" t="s">
        <v>9462</v>
      </c>
      <c r="G4476" s="1">
        <v>-195.16028700698095</v>
      </c>
      <c r="H4476" s="1">
        <v>7.39482175485017E-4</v>
      </c>
      <c r="K4476" s="4">
        <v>110724012</v>
      </c>
      <c r="L4476" s="5">
        <v>4525001</v>
      </c>
      <c r="M4476" s="6">
        <v>24.469389509999999</v>
      </c>
      <c r="AB4476" s="8" t="s">
        <v>7655</v>
      </c>
    </row>
    <row r="4477" spans="1:28" x14ac:dyDescent="0.45">
      <c r="A4477" t="s">
        <v>6098</v>
      </c>
      <c r="B4477" t="s">
        <v>9463</v>
      </c>
      <c r="C4477" t="s">
        <v>9463</v>
      </c>
      <c r="G4477" s="1">
        <v>-194.85792865553029</v>
      </c>
      <c r="H4477" s="1">
        <v>9.9478340670900193E-4</v>
      </c>
      <c r="K4477" s="4">
        <v>110724012</v>
      </c>
      <c r="L4477" s="5">
        <v>4525001</v>
      </c>
      <c r="M4477" s="6">
        <v>24.469389509999999</v>
      </c>
      <c r="AB4477" s="8" t="s">
        <v>7655</v>
      </c>
    </row>
    <row r="4478" spans="1:28" x14ac:dyDescent="0.45">
      <c r="A4478" t="s">
        <v>6098</v>
      </c>
      <c r="B4478" t="s">
        <v>9464</v>
      </c>
      <c r="C4478" t="s">
        <v>9464</v>
      </c>
      <c r="G4478" s="1">
        <v>-194.55627241776097</v>
      </c>
      <c r="H4478" s="1">
        <v>1.3456112989114601E-3</v>
      </c>
      <c r="K4478" s="4">
        <v>110724012</v>
      </c>
      <c r="L4478" s="5">
        <v>4525001</v>
      </c>
      <c r="M4478" s="6">
        <v>24.469389509999999</v>
      </c>
      <c r="AB4478" s="8" t="s">
        <v>7655</v>
      </c>
    </row>
    <row r="4479" spans="1:28" x14ac:dyDescent="0.45">
      <c r="A4479" t="s">
        <v>6098</v>
      </c>
      <c r="B4479" t="s">
        <v>9465</v>
      </c>
      <c r="C4479" t="s">
        <v>9465</v>
      </c>
      <c r="G4479" s="1">
        <v>-194.25531612149189</v>
      </c>
      <c r="H4479" s="1">
        <v>1.80233766334235E-3</v>
      </c>
      <c r="K4479" s="4">
        <v>110724012</v>
      </c>
      <c r="L4479" s="5">
        <v>4525001</v>
      </c>
      <c r="M4479" s="6">
        <v>24.469389509999999</v>
      </c>
      <c r="AB4479" s="8" t="s">
        <v>7655</v>
      </c>
    </row>
    <row r="4480" spans="1:28" x14ac:dyDescent="0.45">
      <c r="A4480" t="s">
        <v>6098</v>
      </c>
      <c r="B4480" t="s">
        <v>9466</v>
      </c>
      <c r="C4480" t="s">
        <v>9466</v>
      </c>
      <c r="G4480" s="1">
        <v>-193.95505760293787</v>
      </c>
      <c r="H4480" s="1">
        <v>2.3489625046057201E-3</v>
      </c>
      <c r="K4480" s="4">
        <v>110724012</v>
      </c>
      <c r="L4480" s="5">
        <v>4525001</v>
      </c>
      <c r="M4480" s="6">
        <v>24.469389509999999</v>
      </c>
      <c r="AB4480" s="8" t="s">
        <v>7655</v>
      </c>
    </row>
    <row r="4481" spans="1:28" x14ac:dyDescent="0.45">
      <c r="A4481" t="s">
        <v>6098</v>
      </c>
      <c r="B4481" t="s">
        <v>9467</v>
      </c>
      <c r="C4481" t="s">
        <v>9467</v>
      </c>
      <c r="G4481" s="1">
        <v>-193.6554947066698</v>
      </c>
      <c r="H4481" s="1">
        <v>5.2762973704975104E-4</v>
      </c>
      <c r="K4481" s="4">
        <v>110724012</v>
      </c>
      <c r="L4481" s="5">
        <v>4525001</v>
      </c>
      <c r="M4481" s="6">
        <v>24.469389509999999</v>
      </c>
      <c r="AB4481" s="8" t="s">
        <v>7655</v>
      </c>
    </row>
    <row r="4482" spans="1:28" x14ac:dyDescent="0.45">
      <c r="A4482" t="s">
        <v>6098</v>
      </c>
      <c r="B4482" t="s">
        <v>9468</v>
      </c>
      <c r="C4482" t="s">
        <v>9468</v>
      </c>
      <c r="G4482" s="1">
        <v>-193.35662528557324</v>
      </c>
      <c r="H4482" s="1">
        <v>4.1307837936556499E-4</v>
      </c>
      <c r="K4482" s="4">
        <v>110724012</v>
      </c>
      <c r="L4482" s="5">
        <v>4525001</v>
      </c>
      <c r="M4482" s="6">
        <v>24.469389509999999</v>
      </c>
      <c r="AB4482" s="8" t="s">
        <v>7655</v>
      </c>
    </row>
    <row r="4483" spans="1:28" x14ac:dyDescent="0.45">
      <c r="A4483" t="s">
        <v>6098</v>
      </c>
      <c r="B4483" t="s">
        <v>9469</v>
      </c>
      <c r="C4483" t="s">
        <v>9469</v>
      </c>
      <c r="G4483" s="1">
        <v>-193.05844720081217</v>
      </c>
      <c r="H4483" s="1">
        <v>3.2821830132331598E-4</v>
      </c>
      <c r="K4483" s="4">
        <v>110724012</v>
      </c>
      <c r="L4483" s="5">
        <v>4525001</v>
      </c>
      <c r="M4483" s="6">
        <v>24.469389509999999</v>
      </c>
      <c r="AB4483" s="8" t="s">
        <v>7655</v>
      </c>
    </row>
    <row r="4484" spans="1:28" x14ac:dyDescent="0.45">
      <c r="A4484" t="s">
        <v>6098</v>
      </c>
      <c r="B4484" t="s">
        <v>9470</v>
      </c>
      <c r="C4484" t="s">
        <v>9470</v>
      </c>
      <c r="G4484" s="1">
        <v>-192.76095832178876</v>
      </c>
      <c r="H4484" s="1">
        <v>2.6218192696732701E-4</v>
      </c>
      <c r="K4484" s="4">
        <v>110724012</v>
      </c>
      <c r="L4484" s="5">
        <v>4525001</v>
      </c>
      <c r="M4484" s="6">
        <v>24.469389509999999</v>
      </c>
      <c r="AB4484" s="8" t="s">
        <v>7655</v>
      </c>
    </row>
    <row r="4485" spans="1:28" x14ac:dyDescent="0.45">
      <c r="A4485" t="s">
        <v>6098</v>
      </c>
      <c r="B4485" t="s">
        <v>9471</v>
      </c>
      <c r="C4485" t="s">
        <v>9471</v>
      </c>
      <c r="G4485" s="1">
        <v>-192.4641565261096</v>
      </c>
      <c r="H4485" s="1">
        <v>2.0957433124713399E-4</v>
      </c>
      <c r="K4485" s="4">
        <v>110724012</v>
      </c>
      <c r="L4485" s="5">
        <v>4525001</v>
      </c>
      <c r="M4485" s="6">
        <v>24.469389509999999</v>
      </c>
      <c r="AB4485" s="8" t="s">
        <v>7655</v>
      </c>
    </row>
    <row r="4486" spans="1:28" x14ac:dyDescent="0.45">
      <c r="A4486" t="s">
        <v>6098</v>
      </c>
      <c r="B4486" t="s">
        <v>9472</v>
      </c>
      <c r="C4486" t="s">
        <v>9472</v>
      </c>
      <c r="G4486" s="1">
        <v>-192.16803969954071</v>
      </c>
      <c r="H4486" s="1">
        <v>1.6645303713154399E-4</v>
      </c>
      <c r="K4486" s="4">
        <v>110724012</v>
      </c>
      <c r="L4486" s="5">
        <v>4525001</v>
      </c>
      <c r="M4486" s="6">
        <v>24.469389509999999</v>
      </c>
      <c r="AB4486" s="8" t="s">
        <v>7655</v>
      </c>
    </row>
    <row r="4487" spans="1:28" x14ac:dyDescent="0.45">
      <c r="A4487" t="s">
        <v>6098</v>
      </c>
      <c r="B4487" t="s">
        <v>9473</v>
      </c>
      <c r="C4487" t="s">
        <v>9473</v>
      </c>
      <c r="G4487" s="1">
        <v>-191.87260573597817</v>
      </c>
      <c r="H4487" s="1">
        <v>1.3310666314152701E-4</v>
      </c>
      <c r="K4487" s="4">
        <v>110724012</v>
      </c>
      <c r="L4487" s="5">
        <v>4525001</v>
      </c>
      <c r="M4487" s="6">
        <v>24.469389509999999</v>
      </c>
      <c r="AB4487" s="8" t="s">
        <v>7655</v>
      </c>
    </row>
    <row r="4488" spans="1:28" x14ac:dyDescent="0.45">
      <c r="A4488" t="s">
        <v>6098</v>
      </c>
      <c r="B4488" t="s">
        <v>9474</v>
      </c>
      <c r="C4488" t="s">
        <v>9474</v>
      </c>
      <c r="G4488" s="1">
        <v>-191.57785253740363</v>
      </c>
      <c r="H4488" s="1">
        <v>9.8473428276128202E-5</v>
      </c>
      <c r="K4488" s="4">
        <v>110724012</v>
      </c>
      <c r="L4488" s="5">
        <v>4525001</v>
      </c>
      <c r="M4488" s="6">
        <v>24.469389509999999</v>
      </c>
      <c r="AB4488" s="8" t="s">
        <v>7655</v>
      </c>
    </row>
    <row r="4489" spans="1:28" x14ac:dyDescent="0.45">
      <c r="A4489" t="s">
        <v>6098</v>
      </c>
      <c r="B4489" t="s">
        <v>9475</v>
      </c>
      <c r="C4489" t="s">
        <v>9475</v>
      </c>
      <c r="G4489" s="1">
        <v>-202.86465272905431</v>
      </c>
      <c r="H4489" s="1">
        <v>3.1117010270559901E-4</v>
      </c>
      <c r="K4489" s="4">
        <v>110724012</v>
      </c>
      <c r="L4489" s="5">
        <v>4525001</v>
      </c>
      <c r="M4489" s="6">
        <v>24.469389509999999</v>
      </c>
      <c r="AB4489" s="8" t="s">
        <v>7655</v>
      </c>
    </row>
    <row r="4490" spans="1:28" x14ac:dyDescent="0.45">
      <c r="A4490" t="s">
        <v>6098</v>
      </c>
      <c r="B4490" t="s">
        <v>9476</v>
      </c>
      <c r="C4490" t="s">
        <v>9476</v>
      </c>
      <c r="G4490" s="1">
        <v>-202.53882864612507</v>
      </c>
      <c r="H4490" s="1">
        <v>4.0932318145068598E-4</v>
      </c>
      <c r="K4490" s="4">
        <v>110724012</v>
      </c>
      <c r="L4490" s="5">
        <v>4525001</v>
      </c>
      <c r="M4490" s="6">
        <v>24.469389509999999</v>
      </c>
      <c r="AB4490" s="8" t="s">
        <v>7655</v>
      </c>
    </row>
    <row r="4491" spans="1:28" x14ac:dyDescent="0.45">
      <c r="A4491" t="s">
        <v>6098</v>
      </c>
      <c r="B4491" t="s">
        <v>9477</v>
      </c>
      <c r="C4491" t="s">
        <v>9477</v>
      </c>
      <c r="G4491" s="1">
        <v>-202.21378889999735</v>
      </c>
      <c r="H4491" s="1">
        <v>5.5017919534073602E-4</v>
      </c>
      <c r="K4491" s="4">
        <v>110724012</v>
      </c>
      <c r="L4491" s="5">
        <v>4525001</v>
      </c>
      <c r="M4491" s="6">
        <v>24.469389509999999</v>
      </c>
      <c r="AB4491" s="8" t="s">
        <v>7655</v>
      </c>
    </row>
    <row r="4492" spans="1:28" x14ac:dyDescent="0.45">
      <c r="A4492" t="s">
        <v>6098</v>
      </c>
      <c r="B4492" t="s">
        <v>9478</v>
      </c>
      <c r="C4492" t="s">
        <v>9478</v>
      </c>
      <c r="G4492" s="1">
        <v>-201.88953097524188</v>
      </c>
      <c r="H4492" s="1">
        <v>7.5561256344201897E-4</v>
      </c>
      <c r="K4492" s="4">
        <v>110724012</v>
      </c>
      <c r="L4492" s="5">
        <v>4525001</v>
      </c>
      <c r="M4492" s="6">
        <v>24.469389509999999</v>
      </c>
      <c r="AB4492" s="8" t="s">
        <v>7655</v>
      </c>
    </row>
    <row r="4493" spans="1:28" x14ac:dyDescent="0.45">
      <c r="A4493" t="s">
        <v>6098</v>
      </c>
      <c r="B4493" t="s">
        <v>9479</v>
      </c>
      <c r="C4493" t="s">
        <v>9479</v>
      </c>
      <c r="G4493" s="1">
        <v>-201.56605236650242</v>
      </c>
      <c r="H4493" s="1">
        <v>1.05821140691366E-3</v>
      </c>
      <c r="K4493" s="4">
        <v>110724012</v>
      </c>
      <c r="L4493" s="5">
        <v>4525001</v>
      </c>
      <c r="M4493" s="6">
        <v>24.469389509999999</v>
      </c>
      <c r="AB4493" s="8" t="s">
        <v>7655</v>
      </c>
    </row>
    <row r="4494" spans="1:28" x14ac:dyDescent="0.45">
      <c r="A4494" t="s">
        <v>6098</v>
      </c>
      <c r="B4494" t="s">
        <v>9480</v>
      </c>
      <c r="C4494" t="s">
        <v>9480</v>
      </c>
      <c r="G4494" s="1">
        <v>-201.24335057845377</v>
      </c>
      <c r="H4494" s="1">
        <v>1.4799174706757799E-3</v>
      </c>
      <c r="K4494" s="4">
        <v>110724012</v>
      </c>
      <c r="L4494" s="5">
        <v>4525001</v>
      </c>
      <c r="M4494" s="6">
        <v>24.469389509999999</v>
      </c>
      <c r="AB4494" s="8" t="s">
        <v>7655</v>
      </c>
    </row>
    <row r="4495" spans="1:28" x14ac:dyDescent="0.45">
      <c r="A4495" t="s">
        <v>6098</v>
      </c>
      <c r="B4495" t="s">
        <v>9481</v>
      </c>
      <c r="C4495" t="s">
        <v>9481</v>
      </c>
      <c r="G4495" s="1">
        <v>-200.92142312574643</v>
      </c>
      <c r="H4495" s="1">
        <v>2.0132529541074702E-3</v>
      </c>
      <c r="K4495" s="4">
        <v>110724012</v>
      </c>
      <c r="L4495" s="5">
        <v>4525001</v>
      </c>
      <c r="M4495" s="6">
        <v>24.469389509999999</v>
      </c>
      <c r="AB4495" s="8" t="s">
        <v>7655</v>
      </c>
    </row>
    <row r="4496" spans="1:28" x14ac:dyDescent="0.45">
      <c r="A4496" t="s">
        <v>6098</v>
      </c>
      <c r="B4496" t="s">
        <v>9482</v>
      </c>
      <c r="C4496" t="s">
        <v>9482</v>
      </c>
      <c r="G4496" s="1">
        <v>-200.6002675329629</v>
      </c>
      <c r="H4496" s="1">
        <v>5.1393167647513201E-4</v>
      </c>
      <c r="K4496" s="4">
        <v>110724012</v>
      </c>
      <c r="L4496" s="5">
        <v>4525001</v>
      </c>
      <c r="M4496" s="6">
        <v>24.469389509999999</v>
      </c>
      <c r="AB4496" s="8" t="s">
        <v>7655</v>
      </c>
    </row>
    <row r="4497" spans="1:28" x14ac:dyDescent="0.45">
      <c r="A4497" t="s">
        <v>6098</v>
      </c>
      <c r="B4497" t="s">
        <v>9483</v>
      </c>
      <c r="C4497" t="s">
        <v>9483</v>
      </c>
      <c r="G4497" s="1">
        <v>-200.27988133457308</v>
      </c>
      <c r="H4497" s="1">
        <v>3.8852486152136999E-4</v>
      </c>
      <c r="K4497" s="4">
        <v>110724012</v>
      </c>
      <c r="L4497" s="5">
        <v>4525001</v>
      </c>
      <c r="M4497" s="6">
        <v>24.469389509999999</v>
      </c>
      <c r="AB4497" s="8" t="s">
        <v>7655</v>
      </c>
    </row>
    <row r="4498" spans="1:28" x14ac:dyDescent="0.45">
      <c r="A4498" t="s">
        <v>6098</v>
      </c>
      <c r="B4498" t="s">
        <v>9484</v>
      </c>
      <c r="C4498" t="s">
        <v>9484</v>
      </c>
      <c r="G4498" s="1">
        <v>-199.96026207487907</v>
      </c>
      <c r="H4498" s="1">
        <v>3.0197737824785202E-4</v>
      </c>
      <c r="K4498" s="4">
        <v>110724012</v>
      </c>
      <c r="L4498" s="5">
        <v>4525001</v>
      </c>
      <c r="M4498" s="6">
        <v>24.469389509999999</v>
      </c>
      <c r="AB4498" s="8" t="s">
        <v>7655</v>
      </c>
    </row>
    <row r="4499" spans="1:28" x14ac:dyDescent="0.45">
      <c r="A4499" t="s">
        <v>6098</v>
      </c>
      <c r="B4499" t="s">
        <v>9485</v>
      </c>
      <c r="C4499" t="s">
        <v>9485</v>
      </c>
      <c r="G4499" s="1">
        <v>-199.64140730797635</v>
      </c>
      <c r="H4499" s="1">
        <v>2.3483303818297999E-4</v>
      </c>
      <c r="K4499" s="4">
        <v>110724012</v>
      </c>
      <c r="L4499" s="5">
        <v>4525001</v>
      </c>
      <c r="M4499" s="6">
        <v>24.469389509999999</v>
      </c>
      <c r="AB4499" s="8" t="s">
        <v>7655</v>
      </c>
    </row>
    <row r="4500" spans="1:28" x14ac:dyDescent="0.45">
      <c r="A4500" t="s">
        <v>6098</v>
      </c>
      <c r="B4500" t="s">
        <v>9486</v>
      </c>
      <c r="C4500" t="s">
        <v>9486</v>
      </c>
      <c r="G4500" s="1">
        <v>-199.32331459769935</v>
      </c>
      <c r="H4500" s="1">
        <v>1.8327134690076499E-4</v>
      </c>
      <c r="K4500" s="4">
        <v>110724012</v>
      </c>
      <c r="L4500" s="5">
        <v>4525001</v>
      </c>
      <c r="M4500" s="6">
        <v>24.469389509999999</v>
      </c>
      <c r="AB4500" s="8" t="s">
        <v>7655</v>
      </c>
    </row>
    <row r="4501" spans="1:28" x14ac:dyDescent="0.45">
      <c r="A4501" t="s">
        <v>6098</v>
      </c>
      <c r="B4501" t="s">
        <v>9487</v>
      </c>
      <c r="C4501" t="s">
        <v>9487</v>
      </c>
      <c r="G4501" s="1">
        <v>-199.00598151758206</v>
      </c>
      <c r="H4501" s="1">
        <v>1.4094268198299001E-4</v>
      </c>
      <c r="K4501" s="4">
        <v>110724012</v>
      </c>
      <c r="L4501" s="5">
        <v>4525001</v>
      </c>
      <c r="M4501" s="6">
        <v>24.469389509999999</v>
      </c>
      <c r="AB4501" s="8" t="s">
        <v>7655</v>
      </c>
    </row>
    <row r="4502" spans="1:28" x14ac:dyDescent="0.45">
      <c r="A4502" t="s">
        <v>6098</v>
      </c>
      <c r="B4502" t="s">
        <v>9488</v>
      </c>
      <c r="C4502" t="s">
        <v>9488</v>
      </c>
      <c r="G4502" s="1">
        <v>-198.6894056508068</v>
      </c>
      <c r="H4502" s="1">
        <v>1.09260430636865E-4</v>
      </c>
      <c r="K4502" s="4">
        <v>110724012</v>
      </c>
      <c r="L4502" s="5">
        <v>4525001</v>
      </c>
      <c r="M4502" s="6">
        <v>24.469389509999999</v>
      </c>
      <c r="AB4502" s="8" t="s">
        <v>7655</v>
      </c>
    </row>
    <row r="4503" spans="1:28" x14ac:dyDescent="0.45">
      <c r="A4503" t="s">
        <v>6098</v>
      </c>
      <c r="B4503" t="s">
        <v>9489</v>
      </c>
      <c r="C4503" t="s">
        <v>9489</v>
      </c>
      <c r="G4503" s="1">
        <v>-198.37358459016127</v>
      </c>
      <c r="H4503" s="1">
        <v>7.8832092037354605E-5</v>
      </c>
      <c r="K4503" s="4">
        <v>110724012</v>
      </c>
      <c r="L4503" s="5">
        <v>4525001</v>
      </c>
      <c r="M4503" s="6">
        <v>24.469389509999999</v>
      </c>
      <c r="AB4503" s="8" t="s">
        <v>7655</v>
      </c>
    </row>
    <row r="4504" spans="1:28" x14ac:dyDescent="0.45">
      <c r="A4504" t="s">
        <v>6098</v>
      </c>
      <c r="B4504" t="s">
        <v>9490</v>
      </c>
      <c r="C4504" t="s">
        <v>9490</v>
      </c>
      <c r="G4504" s="1">
        <v>-205.96753938574662</v>
      </c>
      <c r="H4504" s="1">
        <v>2.9468704928249802E-4</v>
      </c>
      <c r="K4504" s="4">
        <v>110724012</v>
      </c>
      <c r="L4504" s="5">
        <v>4525001</v>
      </c>
      <c r="M4504" s="6">
        <v>24.469389509999999</v>
      </c>
      <c r="AB4504" s="8" t="s">
        <v>7655</v>
      </c>
    </row>
    <row r="4505" spans="1:28" x14ac:dyDescent="0.45">
      <c r="A4505" t="s">
        <v>6098</v>
      </c>
      <c r="B4505" t="s">
        <v>9491</v>
      </c>
      <c r="C4505" t="s">
        <v>9491</v>
      </c>
      <c r="G4505" s="1">
        <v>-205.63140255945663</v>
      </c>
      <c r="H4505" s="1">
        <v>4.1305179623780599E-4</v>
      </c>
      <c r="K4505" s="4">
        <v>110724012</v>
      </c>
      <c r="L4505" s="5">
        <v>4525001</v>
      </c>
      <c r="M4505" s="6">
        <v>24.469389509999999</v>
      </c>
      <c r="AB4505" s="8" t="s">
        <v>7655</v>
      </c>
    </row>
    <row r="4506" spans="1:28" x14ac:dyDescent="0.45">
      <c r="A4506" t="s">
        <v>6098</v>
      </c>
      <c r="B4506" t="s">
        <v>9492</v>
      </c>
      <c r="C4506" t="s">
        <v>9492</v>
      </c>
      <c r="G4506" s="1">
        <v>-205.29608791979209</v>
      </c>
      <c r="H4506" s="1">
        <v>5.8772773264929303E-4</v>
      </c>
      <c r="K4506" s="4">
        <v>110724012</v>
      </c>
      <c r="L4506" s="5">
        <v>4525001</v>
      </c>
      <c r="M4506" s="6">
        <v>24.469389509999999</v>
      </c>
      <c r="AB4506" s="8" t="s">
        <v>7655</v>
      </c>
    </row>
    <row r="4507" spans="1:28" x14ac:dyDescent="0.45">
      <c r="A4507" t="s">
        <v>6098</v>
      </c>
      <c r="B4507" t="s">
        <v>9493</v>
      </c>
      <c r="C4507" t="s">
        <v>9493</v>
      </c>
      <c r="G4507" s="1">
        <v>-204.96159278752501</v>
      </c>
      <c r="H4507" s="1">
        <v>8.6041875435032E-4</v>
      </c>
      <c r="K4507" s="4">
        <v>110724012</v>
      </c>
      <c r="L4507" s="5">
        <v>4525001</v>
      </c>
      <c r="M4507" s="6">
        <v>24.469389509999999</v>
      </c>
      <c r="AB4507" s="8" t="s">
        <v>7655</v>
      </c>
    </row>
    <row r="4508" spans="1:28" x14ac:dyDescent="0.45">
      <c r="A4508" t="s">
        <v>6098</v>
      </c>
      <c r="B4508" t="s">
        <v>9494</v>
      </c>
      <c r="C4508" t="s">
        <v>9494</v>
      </c>
      <c r="G4508" s="1">
        <v>-204.62791449433439</v>
      </c>
      <c r="H4508" s="1">
        <v>1.26530755113656E-3</v>
      </c>
      <c r="K4508" s="4">
        <v>110724012</v>
      </c>
      <c r="L4508" s="5">
        <v>4525001</v>
      </c>
      <c r="M4508" s="6">
        <v>24.469389509999999</v>
      </c>
      <c r="AB4508" s="8" t="s">
        <v>7655</v>
      </c>
    </row>
    <row r="4509" spans="1:28" x14ac:dyDescent="0.45">
      <c r="A4509" t="s">
        <v>6098</v>
      </c>
      <c r="B4509" t="s">
        <v>9495</v>
      </c>
      <c r="C4509" t="s">
        <v>9495</v>
      </c>
      <c r="G4509" s="1">
        <v>-204.29505038274672</v>
      </c>
      <c r="H4509" s="1">
        <v>1.8017380280292701E-3</v>
      </c>
      <c r="K4509" s="4">
        <v>110724012</v>
      </c>
      <c r="L4509" s="5">
        <v>4525001</v>
      </c>
      <c r="M4509" s="6">
        <v>24.469389509999999</v>
      </c>
      <c r="AB4509" s="8" t="s">
        <v>7655</v>
      </c>
    </row>
    <row r="4510" spans="1:28" x14ac:dyDescent="0.45">
      <c r="A4510" t="s">
        <v>6098</v>
      </c>
      <c r="B4510" t="s">
        <v>9496</v>
      </c>
      <c r="C4510" t="s">
        <v>9496</v>
      </c>
      <c r="G4510" s="1">
        <v>-203.96299780609209</v>
      </c>
      <c r="H4510" s="1">
        <v>2.4372146638157299E-3</v>
      </c>
      <c r="K4510" s="4">
        <v>110724012</v>
      </c>
      <c r="L4510" s="5">
        <v>4525001</v>
      </c>
      <c r="M4510" s="6">
        <v>24.469389509999999</v>
      </c>
      <c r="AB4510" s="8" t="s">
        <v>7655</v>
      </c>
    </row>
    <row r="4511" spans="1:28" x14ac:dyDescent="0.45">
      <c r="A4511" t="s">
        <v>6098</v>
      </c>
      <c r="B4511" t="s">
        <v>9497</v>
      </c>
      <c r="C4511" t="s">
        <v>9497</v>
      </c>
      <c r="G4511" s="1">
        <v>-203.63175412844069</v>
      </c>
      <c r="H4511" s="1">
        <v>3.1122890531783099E-4</v>
      </c>
      <c r="K4511" s="4">
        <v>110724012</v>
      </c>
      <c r="L4511" s="5">
        <v>4525001</v>
      </c>
      <c r="M4511" s="6">
        <v>24.469389509999999</v>
      </c>
      <c r="AB4511" s="8" t="s">
        <v>7655</v>
      </c>
    </row>
    <row r="4512" spans="1:28" x14ac:dyDescent="0.45">
      <c r="A4512" t="s">
        <v>6098</v>
      </c>
      <c r="B4512" t="s">
        <v>9498</v>
      </c>
      <c r="C4512" t="s">
        <v>9498</v>
      </c>
      <c r="G4512" s="1">
        <v>-203.30131672456068</v>
      </c>
      <c r="H4512" s="1">
        <v>2.2552782591793799E-4</v>
      </c>
      <c r="K4512" s="4">
        <v>110724012</v>
      </c>
      <c r="L4512" s="5">
        <v>4525001</v>
      </c>
      <c r="M4512" s="6">
        <v>24.469389509999999</v>
      </c>
      <c r="AB4512" s="8" t="s">
        <v>7655</v>
      </c>
    </row>
    <row r="4513" spans="1:28" x14ac:dyDescent="0.45">
      <c r="A4513" t="s">
        <v>6098</v>
      </c>
      <c r="B4513" t="s">
        <v>9499</v>
      </c>
      <c r="C4513" t="s">
        <v>9499</v>
      </c>
      <c r="G4513" s="1">
        <v>-202.97168297986033</v>
      </c>
      <c r="H4513" s="1">
        <v>1.6393734893594599E-4</v>
      </c>
      <c r="K4513" s="4">
        <v>110724012</v>
      </c>
      <c r="L4513" s="5">
        <v>4525001</v>
      </c>
      <c r="M4513" s="6">
        <v>24.469389509999999</v>
      </c>
      <c r="AB4513" s="8" t="s">
        <v>7655</v>
      </c>
    </row>
    <row r="4514" spans="1:28" x14ac:dyDescent="0.45">
      <c r="A4514" t="s">
        <v>6098</v>
      </c>
      <c r="B4514" t="s">
        <v>9500</v>
      </c>
      <c r="C4514" t="s">
        <v>9500</v>
      </c>
      <c r="G4514" s="1">
        <v>-202.64285029033638</v>
      </c>
      <c r="H4514" s="1">
        <v>1.19691883434638E-4</v>
      </c>
      <c r="K4514" s="4">
        <v>110724012</v>
      </c>
      <c r="L4514" s="5">
        <v>4525001</v>
      </c>
      <c r="M4514" s="6">
        <v>24.469389509999999</v>
      </c>
      <c r="AB4514" s="8" t="s">
        <v>7655</v>
      </c>
    </row>
    <row r="4515" spans="1:28" x14ac:dyDescent="0.45">
      <c r="A4515" t="s">
        <v>6098</v>
      </c>
      <c r="B4515" t="s">
        <v>9501</v>
      </c>
      <c r="C4515" t="s">
        <v>9501</v>
      </c>
      <c r="G4515" s="1">
        <v>-202.3148160625247</v>
      </c>
      <c r="H4515" s="1">
        <v>8.5573585074870295E-5</v>
      </c>
      <c r="K4515" s="4">
        <v>110724012</v>
      </c>
      <c r="L4515" s="5">
        <v>4525001</v>
      </c>
      <c r="M4515" s="6">
        <v>24.469389509999999</v>
      </c>
      <c r="AB4515" s="8" t="s">
        <v>7655</v>
      </c>
    </row>
    <row r="4516" spans="1:28" x14ac:dyDescent="0.45">
      <c r="A4516" t="s">
        <v>6098</v>
      </c>
      <c r="B4516" t="s">
        <v>9502</v>
      </c>
      <c r="C4516" t="s">
        <v>9502</v>
      </c>
      <c r="G4516" s="1">
        <v>-201.98757771344702</v>
      </c>
      <c r="H4516" s="1">
        <v>6.1635683171313197E-5</v>
      </c>
      <c r="K4516" s="4">
        <v>110724012</v>
      </c>
      <c r="L4516" s="5">
        <v>4525001</v>
      </c>
      <c r="M4516" s="6">
        <v>24.469389509999999</v>
      </c>
      <c r="AB4516" s="8" t="s">
        <v>7655</v>
      </c>
    </row>
    <row r="4517" spans="1:28" x14ac:dyDescent="0.45">
      <c r="A4517" t="s">
        <v>6098</v>
      </c>
      <c r="B4517" t="s">
        <v>9503</v>
      </c>
      <c r="C4517" t="s">
        <v>9503</v>
      </c>
      <c r="G4517" s="1">
        <v>-201.66113267056571</v>
      </c>
      <c r="H4517" s="1">
        <v>4.16648957107894E-5</v>
      </c>
      <c r="K4517" s="4">
        <v>110724012</v>
      </c>
      <c r="L4517" s="5">
        <v>4525001</v>
      </c>
      <c r="M4517" s="6">
        <v>24.469389509999999</v>
      </c>
      <c r="AB4517" s="8" t="s">
        <v>7655</v>
      </c>
    </row>
    <row r="4518" spans="1:28" x14ac:dyDescent="0.45">
      <c r="A4518" t="s">
        <v>6098</v>
      </c>
      <c r="B4518" t="s">
        <v>9504</v>
      </c>
      <c r="C4518" t="s">
        <v>9504</v>
      </c>
      <c r="G4518" s="1">
        <v>-201.33547837172188</v>
      </c>
      <c r="H4518" s="1">
        <v>2.4130498991410001E-5</v>
      </c>
      <c r="K4518" s="4">
        <v>110724012</v>
      </c>
      <c r="L4518" s="5">
        <v>4525001</v>
      </c>
      <c r="M4518" s="6">
        <v>24.469389509999999</v>
      </c>
      <c r="AB4518" s="8" t="s">
        <v>7655</v>
      </c>
    </row>
    <row r="4519" spans="1:28" x14ac:dyDescent="0.45">
      <c r="A4519" t="s">
        <v>6098</v>
      </c>
      <c r="B4519" t="s">
        <v>9505</v>
      </c>
      <c r="C4519" t="s">
        <v>9505</v>
      </c>
      <c r="G4519" s="1">
        <v>-210.2319096291601</v>
      </c>
      <c r="H4519" s="1">
        <v>1.96980896517163E-4</v>
      </c>
      <c r="K4519" s="4">
        <v>110724012</v>
      </c>
      <c r="L4519" s="5">
        <v>4525001</v>
      </c>
      <c r="M4519" s="6">
        <v>24.469389509999999</v>
      </c>
      <c r="AB4519" s="8" t="s">
        <v>7655</v>
      </c>
    </row>
    <row r="4520" spans="1:28" x14ac:dyDescent="0.45">
      <c r="A4520" t="s">
        <v>6098</v>
      </c>
      <c r="B4520" t="s">
        <v>9506</v>
      </c>
      <c r="C4520" t="s">
        <v>9506</v>
      </c>
      <c r="G4520" s="1">
        <v>-209.88163025419558</v>
      </c>
      <c r="H4520" s="1">
        <v>2.9336669862142702E-4</v>
      </c>
      <c r="K4520" s="4">
        <v>110724012</v>
      </c>
      <c r="L4520" s="5">
        <v>4525001</v>
      </c>
      <c r="M4520" s="6">
        <v>24.469389509999999</v>
      </c>
      <c r="AB4520" s="8" t="s">
        <v>7655</v>
      </c>
    </row>
    <row r="4521" spans="1:28" x14ac:dyDescent="0.45">
      <c r="A4521" t="s">
        <v>6098</v>
      </c>
      <c r="B4521" t="s">
        <v>9507</v>
      </c>
      <c r="C4521" t="s">
        <v>9507</v>
      </c>
      <c r="G4521" s="1">
        <v>-209.53222558115118</v>
      </c>
      <c r="H4521" s="1">
        <v>4.4264541534173499E-4</v>
      </c>
      <c r="K4521" s="4">
        <v>110724012</v>
      </c>
      <c r="L4521" s="5">
        <v>4525001</v>
      </c>
      <c r="M4521" s="6">
        <v>24.469389509999999</v>
      </c>
      <c r="AB4521" s="8" t="s">
        <v>7655</v>
      </c>
    </row>
    <row r="4522" spans="1:28" x14ac:dyDescent="0.45">
      <c r="A4522" t="s">
        <v>6098</v>
      </c>
      <c r="B4522" t="s">
        <v>9508</v>
      </c>
      <c r="C4522" t="s">
        <v>9508</v>
      </c>
      <c r="G4522" s="1">
        <v>-209.18369270009612</v>
      </c>
      <c r="H4522" s="1">
        <v>6.9237628973776305E-4</v>
      </c>
      <c r="K4522" s="4">
        <v>110724012</v>
      </c>
      <c r="L4522" s="5">
        <v>4525001</v>
      </c>
      <c r="M4522" s="6">
        <v>24.469389509999999</v>
      </c>
      <c r="AB4522" s="8" t="s">
        <v>7655</v>
      </c>
    </row>
    <row r="4523" spans="1:28" x14ac:dyDescent="0.45">
      <c r="A4523" t="s">
        <v>6098</v>
      </c>
      <c r="B4523" t="s">
        <v>9509</v>
      </c>
      <c r="C4523" t="s">
        <v>9509</v>
      </c>
      <c r="G4523" s="1">
        <v>-208.8360287131853</v>
      </c>
      <c r="H4523" s="1">
        <v>1.09705832616289E-3</v>
      </c>
      <c r="K4523" s="4">
        <v>110724012</v>
      </c>
      <c r="L4523" s="5">
        <v>4525001</v>
      </c>
      <c r="M4523" s="6">
        <v>24.469389509999999</v>
      </c>
      <c r="AB4523" s="8" t="s">
        <v>7655</v>
      </c>
    </row>
    <row r="4524" spans="1:28" x14ac:dyDescent="0.45">
      <c r="A4524" t="s">
        <v>6098</v>
      </c>
      <c r="B4524" t="s">
        <v>9510</v>
      </c>
      <c r="C4524" t="s">
        <v>9510</v>
      </c>
      <c r="G4524" s="1">
        <v>-208.48923073461009</v>
      </c>
      <c r="H4524" s="1">
        <v>1.65924764394368E-3</v>
      </c>
      <c r="K4524" s="4">
        <v>110724012</v>
      </c>
      <c r="L4524" s="5">
        <v>4525001</v>
      </c>
      <c r="M4524" s="6">
        <v>24.469389509999999</v>
      </c>
      <c r="AB4524" s="8" t="s">
        <v>7655</v>
      </c>
    </row>
    <row r="4525" spans="1:28" x14ac:dyDescent="0.45">
      <c r="A4525" t="s">
        <v>6098</v>
      </c>
      <c r="B4525" t="s">
        <v>9511</v>
      </c>
      <c r="C4525" t="s">
        <v>9511</v>
      </c>
      <c r="G4525" s="1">
        <v>-208.14329589052761</v>
      </c>
      <c r="H4525" s="1">
        <v>2.3271520270695401E-3</v>
      </c>
      <c r="K4525" s="4">
        <v>110724012</v>
      </c>
      <c r="L4525" s="5">
        <v>4525001</v>
      </c>
      <c r="M4525" s="6">
        <v>24.469389509999999</v>
      </c>
      <c r="AB4525" s="8" t="s">
        <v>7655</v>
      </c>
    </row>
    <row r="4526" spans="1:28" x14ac:dyDescent="0.45">
      <c r="A4526" t="s">
        <v>6098</v>
      </c>
      <c r="B4526" t="s">
        <v>9512</v>
      </c>
      <c r="C4526" t="s">
        <v>9512</v>
      </c>
      <c r="G4526" s="1">
        <v>-207.79822131901028</v>
      </c>
      <c r="H4526" s="1">
        <v>2.1749494162760999E-4</v>
      </c>
      <c r="K4526" s="4">
        <v>110724012</v>
      </c>
      <c r="L4526" s="5">
        <v>4525001</v>
      </c>
      <c r="M4526" s="6">
        <v>24.469389509999999</v>
      </c>
      <c r="AB4526" s="8" t="s">
        <v>7655</v>
      </c>
    </row>
    <row r="4527" spans="1:28" x14ac:dyDescent="0.45">
      <c r="A4527" t="s">
        <v>6098</v>
      </c>
      <c r="B4527" t="s">
        <v>9513</v>
      </c>
      <c r="C4527" t="s">
        <v>9513</v>
      </c>
      <c r="G4527" s="1">
        <v>-207.45400416997873</v>
      </c>
      <c r="H4527" s="1">
        <v>1.4184251635918901E-4</v>
      </c>
      <c r="K4527" s="4">
        <v>110724012</v>
      </c>
      <c r="L4527" s="5">
        <v>4525001</v>
      </c>
      <c r="M4527" s="6">
        <v>24.469389509999999</v>
      </c>
      <c r="AB4527" s="8" t="s">
        <v>7655</v>
      </c>
    </row>
    <row r="4528" spans="1:28" x14ac:dyDescent="0.45">
      <c r="A4528" t="s">
        <v>6098</v>
      </c>
      <c r="B4528" t="s">
        <v>9514</v>
      </c>
      <c r="C4528" t="s">
        <v>9514</v>
      </c>
      <c r="G4528" s="1">
        <v>-207.11064160514874</v>
      </c>
      <c r="H4528" s="1">
        <v>9.1970312476250497E-5</v>
      </c>
      <c r="K4528" s="4">
        <v>110724012</v>
      </c>
      <c r="L4528" s="5">
        <v>4525001</v>
      </c>
      <c r="M4528" s="6">
        <v>24.469389509999999</v>
      </c>
      <c r="AB4528" s="8" t="s">
        <v>7655</v>
      </c>
    </row>
    <row r="4529" spans="1:28" x14ac:dyDescent="0.45">
      <c r="A4529" t="s">
        <v>6098</v>
      </c>
      <c r="B4529" t="s">
        <v>9515</v>
      </c>
      <c r="C4529" t="s">
        <v>9515</v>
      </c>
      <c r="G4529" s="1">
        <v>-206.76813079797148</v>
      </c>
      <c r="H4529" s="1">
        <v>5.9558499631377098E-5</v>
      </c>
      <c r="K4529" s="4">
        <v>110724012</v>
      </c>
      <c r="L4529" s="5">
        <v>4525001</v>
      </c>
      <c r="M4529" s="6">
        <v>24.469389509999999</v>
      </c>
      <c r="AB4529" s="8" t="s">
        <v>7655</v>
      </c>
    </row>
    <row r="4530" spans="1:28" x14ac:dyDescent="0.45">
      <c r="A4530" t="s">
        <v>6098</v>
      </c>
      <c r="B4530" t="s">
        <v>9516</v>
      </c>
      <c r="C4530" t="s">
        <v>9516</v>
      </c>
      <c r="G4530" s="1">
        <v>-206.42646893357221</v>
      </c>
      <c r="H4530" s="1">
        <v>3.75692103663127E-5</v>
      </c>
      <c r="K4530" s="4">
        <v>110724012</v>
      </c>
      <c r="L4530" s="5">
        <v>4525001</v>
      </c>
      <c r="M4530" s="6">
        <v>24.469389509999999</v>
      </c>
      <c r="AB4530" s="8" t="s">
        <v>7655</v>
      </c>
    </row>
    <row r="4531" spans="1:28" x14ac:dyDescent="0.45">
      <c r="A4531" t="s">
        <v>6098</v>
      </c>
      <c r="B4531" t="s">
        <v>9517</v>
      </c>
      <c r="C4531" t="s">
        <v>9517</v>
      </c>
      <c r="G4531" s="1">
        <v>-206.08565320869607</v>
      </c>
      <c r="H4531" s="1">
        <v>2.3795335034911701E-5</v>
      </c>
      <c r="K4531" s="4">
        <v>110724012</v>
      </c>
      <c r="L4531" s="5">
        <v>4525001</v>
      </c>
      <c r="M4531" s="6">
        <v>24.469389509999999</v>
      </c>
      <c r="AB4531" s="8" t="s">
        <v>7655</v>
      </c>
    </row>
    <row r="4532" spans="1:28" x14ac:dyDescent="0.45">
      <c r="A4532" t="s">
        <v>6098</v>
      </c>
      <c r="B4532" t="s">
        <v>9518</v>
      </c>
      <c r="C4532" t="s">
        <v>9518</v>
      </c>
      <c r="G4532" s="1">
        <v>-205.74568083164962</v>
      </c>
      <c r="H4532" s="1">
        <v>1.3674542723162299E-5</v>
      </c>
      <c r="K4532" s="4">
        <v>110724012</v>
      </c>
      <c r="L4532" s="5">
        <v>4525001</v>
      </c>
      <c r="M4532" s="6">
        <v>24.469389509999999</v>
      </c>
      <c r="AB4532" s="8" t="s">
        <v>7655</v>
      </c>
    </row>
    <row r="4533" spans="1:28" x14ac:dyDescent="0.45">
      <c r="A4533" t="s">
        <v>6098</v>
      </c>
      <c r="B4533" t="s">
        <v>9519</v>
      </c>
      <c r="C4533" t="s">
        <v>9519</v>
      </c>
      <c r="G4533" s="1">
        <v>-205.40654902224279</v>
      </c>
      <c r="H4533" s="1">
        <v>6.63904226937833E-6</v>
      </c>
      <c r="K4533" s="4">
        <v>110724012</v>
      </c>
      <c r="L4533" s="5">
        <v>4525001</v>
      </c>
      <c r="M4533" s="6">
        <v>24.469389509999999</v>
      </c>
      <c r="AB4533" s="8" t="s">
        <v>7655</v>
      </c>
    </row>
    <row r="4534" spans="1:28" x14ac:dyDescent="0.45">
      <c r="A4534" t="s">
        <v>6098</v>
      </c>
      <c r="B4534" t="s">
        <v>9520</v>
      </c>
      <c r="C4534" t="s">
        <v>9520</v>
      </c>
      <c r="G4534" s="1">
        <v>-217.00981506927278</v>
      </c>
      <c r="H4534" s="1">
        <v>8.4693467957285101E-5</v>
      </c>
      <c r="K4534" s="4">
        <v>110724012</v>
      </c>
      <c r="L4534" s="5">
        <v>4525001</v>
      </c>
      <c r="M4534" s="6">
        <v>24.469389509999999</v>
      </c>
      <c r="AB4534" s="8" t="s">
        <v>7655</v>
      </c>
    </row>
    <row r="4535" spans="1:28" x14ac:dyDescent="0.45">
      <c r="A4535" t="s">
        <v>6098</v>
      </c>
      <c r="B4535" t="s">
        <v>9521</v>
      </c>
      <c r="C4535" t="s">
        <v>9521</v>
      </c>
      <c r="G4535" s="1">
        <v>-216.63626369614181</v>
      </c>
      <c r="H4535" s="1">
        <v>1.4485901113418499E-4</v>
      </c>
      <c r="K4535" s="4">
        <v>110724012</v>
      </c>
      <c r="L4535" s="5">
        <v>4525001</v>
      </c>
      <c r="M4535" s="6">
        <v>24.469389509999999</v>
      </c>
      <c r="AB4535" s="8" t="s">
        <v>7655</v>
      </c>
    </row>
    <row r="4536" spans="1:28" x14ac:dyDescent="0.45">
      <c r="A4536" t="s">
        <v>6098</v>
      </c>
      <c r="B4536" t="s">
        <v>9522</v>
      </c>
      <c r="C4536" t="s">
        <v>9522</v>
      </c>
      <c r="G4536" s="1">
        <v>-216.26367601645069</v>
      </c>
      <c r="H4536" s="1">
        <v>2.40697703707852E-4</v>
      </c>
      <c r="K4536" s="4">
        <v>110724012</v>
      </c>
      <c r="L4536" s="5">
        <v>4525001</v>
      </c>
      <c r="M4536" s="6">
        <v>24.469389509999999</v>
      </c>
      <c r="AB4536" s="8" t="s">
        <v>7655</v>
      </c>
    </row>
    <row r="4537" spans="1:28" x14ac:dyDescent="0.45">
      <c r="A4537" t="s">
        <v>6098</v>
      </c>
      <c r="B4537" t="s">
        <v>9523</v>
      </c>
      <c r="C4537" t="s">
        <v>9523</v>
      </c>
      <c r="G4537" s="1">
        <v>-215.89204871817918</v>
      </c>
      <c r="H4537" s="1">
        <v>4.107130632613E-4</v>
      </c>
      <c r="K4537" s="4">
        <v>110724012</v>
      </c>
      <c r="L4537" s="5">
        <v>4525001</v>
      </c>
      <c r="M4537" s="6">
        <v>24.469389509999999</v>
      </c>
      <c r="AB4537" s="8" t="s">
        <v>7655</v>
      </c>
    </row>
    <row r="4538" spans="1:28" x14ac:dyDescent="0.45">
      <c r="A4538" t="s">
        <v>6098</v>
      </c>
      <c r="B4538" t="s">
        <v>9524</v>
      </c>
      <c r="C4538" t="s">
        <v>9524</v>
      </c>
      <c r="G4538" s="1">
        <v>-215.52137850352545</v>
      </c>
      <c r="H4538" s="1">
        <v>7.4291358147875696E-4</v>
      </c>
      <c r="K4538" s="4">
        <v>110724012</v>
      </c>
      <c r="L4538" s="5">
        <v>4525001</v>
      </c>
      <c r="M4538" s="6">
        <v>24.469389509999999</v>
      </c>
      <c r="AB4538" s="8" t="s">
        <v>7655</v>
      </c>
    </row>
    <row r="4539" spans="1:28" x14ac:dyDescent="0.45">
      <c r="A4539" t="s">
        <v>6098</v>
      </c>
      <c r="B4539" t="s">
        <v>9525</v>
      </c>
      <c r="C4539" t="s">
        <v>9525</v>
      </c>
      <c r="G4539" s="1">
        <v>-215.15166208882943</v>
      </c>
      <c r="H4539" s="1">
        <v>1.29377183957293E-3</v>
      </c>
      <c r="K4539" s="4">
        <v>110724012</v>
      </c>
      <c r="L4539" s="5">
        <v>4525001</v>
      </c>
      <c r="M4539" s="6">
        <v>24.469389509999999</v>
      </c>
      <c r="AB4539" s="8" t="s">
        <v>7655</v>
      </c>
    </row>
    <row r="4540" spans="1:28" x14ac:dyDescent="0.45">
      <c r="A4540" t="s">
        <v>6098</v>
      </c>
      <c r="B4540" t="s">
        <v>9526</v>
      </c>
      <c r="C4540" t="s">
        <v>9526</v>
      </c>
      <c r="G4540" s="1">
        <v>-214.78289620449885</v>
      </c>
      <c r="H4540" s="1">
        <v>1.9881083881842501E-3</v>
      </c>
      <c r="K4540" s="4">
        <v>110724012</v>
      </c>
      <c r="L4540" s="5">
        <v>4525001</v>
      </c>
      <c r="M4540" s="6">
        <v>24.469389509999999</v>
      </c>
      <c r="AB4540" s="8" t="s">
        <v>7655</v>
      </c>
    </row>
    <row r="4541" spans="1:28" x14ac:dyDescent="0.45">
      <c r="A4541" t="s">
        <v>6098</v>
      </c>
      <c r="B4541" t="s">
        <v>9527</v>
      </c>
      <c r="C4541" t="s">
        <v>9527</v>
      </c>
      <c r="G4541" s="1">
        <v>-214.41507759494567</v>
      </c>
      <c r="H4541" s="1">
        <v>1.4548464041386799E-4</v>
      </c>
      <c r="K4541" s="4">
        <v>110724012</v>
      </c>
      <c r="L4541" s="5">
        <v>4525001</v>
      </c>
      <c r="M4541" s="6">
        <v>24.469389509999999</v>
      </c>
      <c r="AB4541" s="8" t="s">
        <v>7655</v>
      </c>
    </row>
    <row r="4542" spans="1:28" x14ac:dyDescent="0.45">
      <c r="A4542" t="s">
        <v>6098</v>
      </c>
      <c r="B4542" t="s">
        <v>9528</v>
      </c>
      <c r="C4542" t="s">
        <v>9528</v>
      </c>
      <c r="G4542" s="1">
        <v>-214.04820301850131</v>
      </c>
      <c r="H4542" s="1">
        <v>8.1250733051132202E-5</v>
      </c>
      <c r="K4542" s="4">
        <v>110724012</v>
      </c>
      <c r="L4542" s="5">
        <v>4525001</v>
      </c>
      <c r="M4542" s="6">
        <v>24.469389509999999</v>
      </c>
      <c r="AB4542" s="8" t="s">
        <v>7655</v>
      </c>
    </row>
    <row r="4543" spans="1:28" x14ac:dyDescent="0.45">
      <c r="A4543" t="s">
        <v>6098</v>
      </c>
      <c r="B4543" t="s">
        <v>9529</v>
      </c>
      <c r="C4543" t="s">
        <v>9529</v>
      </c>
      <c r="G4543" s="1">
        <v>-213.68226924735569</v>
      </c>
      <c r="H4543" s="1">
        <v>4.1970935442492103E-5</v>
      </c>
      <c r="K4543" s="4">
        <v>110724012</v>
      </c>
      <c r="L4543" s="5">
        <v>4525001</v>
      </c>
      <c r="M4543" s="6">
        <v>24.469389509999999</v>
      </c>
      <c r="AB4543" s="8" t="s">
        <v>7655</v>
      </c>
    </row>
    <row r="4544" spans="1:28" x14ac:dyDescent="0.45">
      <c r="A4544" t="s">
        <v>6098</v>
      </c>
      <c r="B4544" t="s">
        <v>9530</v>
      </c>
      <c r="C4544" t="s">
        <v>9530</v>
      </c>
      <c r="G4544" s="1">
        <v>-213.31727306748286</v>
      </c>
      <c r="H4544" s="1">
        <v>2.1153808601125601E-5</v>
      </c>
      <c r="K4544" s="4">
        <v>110724012</v>
      </c>
      <c r="L4544" s="5">
        <v>4525001</v>
      </c>
      <c r="M4544" s="6">
        <v>24.469389509999999</v>
      </c>
      <c r="AB4544" s="8" t="s">
        <v>7655</v>
      </c>
    </row>
    <row r="4545" spans="1:28" x14ac:dyDescent="0.45">
      <c r="A4545" t="s">
        <v>6098</v>
      </c>
      <c r="B4545" t="s">
        <v>9531</v>
      </c>
      <c r="C4545" t="s">
        <v>9531</v>
      </c>
      <c r="G4545" s="1">
        <v>-212.95321127856718</v>
      </c>
      <c r="H4545" s="1">
        <v>1.01964271296064E-5</v>
      </c>
      <c r="K4545" s="4">
        <v>110724012</v>
      </c>
      <c r="L4545" s="5">
        <v>4525001</v>
      </c>
      <c r="M4545" s="6">
        <v>24.469389509999999</v>
      </c>
      <c r="AB4545" s="8" t="s">
        <v>7655</v>
      </c>
    </row>
    <row r="4546" spans="1:28" x14ac:dyDescent="0.45">
      <c r="A4546" t="s">
        <v>6098</v>
      </c>
      <c r="B4546" t="s">
        <v>9532</v>
      </c>
      <c r="C4546" t="s">
        <v>9532</v>
      </c>
      <c r="G4546" s="1">
        <v>-212.5900806939396</v>
      </c>
      <c r="H4546" s="1">
        <v>4.82013960753652E-6</v>
      </c>
      <c r="K4546" s="4">
        <v>110724012</v>
      </c>
      <c r="L4546" s="5">
        <v>4525001</v>
      </c>
      <c r="M4546" s="6">
        <v>24.469389509999999</v>
      </c>
      <c r="AB4546" s="8" t="s">
        <v>7655</v>
      </c>
    </row>
    <row r="4547" spans="1:28" x14ac:dyDescent="0.45">
      <c r="A4547" t="s">
        <v>6098</v>
      </c>
      <c r="B4547" t="s">
        <v>9533</v>
      </c>
      <c r="C4547" t="s">
        <v>9533</v>
      </c>
      <c r="G4547" s="1">
        <v>-212.22787814050122</v>
      </c>
      <c r="H4547" s="1">
        <v>2.0890035125977099E-6</v>
      </c>
      <c r="K4547" s="4">
        <v>110724012</v>
      </c>
      <c r="L4547" s="5">
        <v>4525001</v>
      </c>
      <c r="M4547" s="6">
        <v>24.469389509999999</v>
      </c>
      <c r="AB4547" s="8" t="s">
        <v>7655</v>
      </c>
    </row>
    <row r="4548" spans="1:28" x14ac:dyDescent="0.45">
      <c r="A4548" t="s">
        <v>6098</v>
      </c>
      <c r="B4548" t="s">
        <v>9534</v>
      </c>
      <c r="C4548" t="s">
        <v>9534</v>
      </c>
      <c r="G4548" s="1">
        <v>-211.86660045865995</v>
      </c>
      <c r="H4548" s="1">
        <v>7.1015539486542497E-7</v>
      </c>
      <c r="K4548" s="4">
        <v>110724012</v>
      </c>
      <c r="L4548" s="5">
        <v>4525001</v>
      </c>
      <c r="M4548" s="6">
        <v>24.469389509999999</v>
      </c>
      <c r="AB4548" s="8" t="s">
        <v>7655</v>
      </c>
    </row>
    <row r="4549" spans="1:28" x14ac:dyDescent="0.45">
      <c r="A4549" t="s">
        <v>6098</v>
      </c>
      <c r="B4549" t="s">
        <v>9535</v>
      </c>
      <c r="C4549" t="s">
        <v>9535</v>
      </c>
      <c r="G4549" s="1">
        <v>-229.96152213372125</v>
      </c>
      <c r="H4549" s="1">
        <v>0</v>
      </c>
      <c r="K4549" s="4">
        <v>110724012</v>
      </c>
      <c r="L4549" s="5">
        <v>4525001</v>
      </c>
      <c r="M4549" s="6">
        <v>24.469389509999999</v>
      </c>
      <c r="AB4549" s="8" t="s">
        <v>7655</v>
      </c>
    </row>
    <row r="4550" spans="1:28" x14ac:dyDescent="0.45">
      <c r="A4550" t="s">
        <v>6098</v>
      </c>
      <c r="B4550" t="s">
        <v>9536</v>
      </c>
      <c r="C4550" t="s">
        <v>9536</v>
      </c>
      <c r="G4550" s="1">
        <v>-229.54282298310883</v>
      </c>
      <c r="H4550" s="1">
        <v>0</v>
      </c>
      <c r="K4550" s="4">
        <v>110724012</v>
      </c>
      <c r="L4550" s="5">
        <v>4525001</v>
      </c>
      <c r="M4550" s="6">
        <v>24.469389509999999</v>
      </c>
      <c r="AB4550" s="8" t="s">
        <v>7655</v>
      </c>
    </row>
    <row r="4551" spans="1:28" x14ac:dyDescent="0.45">
      <c r="A4551" t="s">
        <v>6098</v>
      </c>
      <c r="B4551" t="s">
        <v>9537</v>
      </c>
      <c r="C4551" t="s">
        <v>9537</v>
      </c>
      <c r="G4551" s="1">
        <v>-229.12526630307985</v>
      </c>
      <c r="H4551" s="1">
        <v>0</v>
      </c>
      <c r="K4551" s="4">
        <v>110724012</v>
      </c>
      <c r="L4551" s="5">
        <v>4525001</v>
      </c>
      <c r="M4551" s="6">
        <v>24.469389509999999</v>
      </c>
      <c r="AB4551" s="8" t="s">
        <v>7655</v>
      </c>
    </row>
    <row r="4552" spans="1:28" x14ac:dyDescent="0.45">
      <c r="A4552" t="s">
        <v>6098</v>
      </c>
      <c r="B4552" t="s">
        <v>9538</v>
      </c>
      <c r="C4552" t="s">
        <v>9538</v>
      </c>
      <c r="G4552" s="1">
        <v>-228.70884794092169</v>
      </c>
      <c r="H4552" s="1">
        <v>0</v>
      </c>
      <c r="K4552" s="4">
        <v>110724012</v>
      </c>
      <c r="L4552" s="5">
        <v>4525001</v>
      </c>
      <c r="M4552" s="6">
        <v>24.469389509999999</v>
      </c>
      <c r="AB4552" s="8" t="s">
        <v>7655</v>
      </c>
    </row>
    <row r="4553" spans="1:28" x14ac:dyDescent="0.45">
      <c r="A4553" t="s">
        <v>6098</v>
      </c>
      <c r="B4553" t="s">
        <v>9539</v>
      </c>
      <c r="C4553" t="s">
        <v>9539</v>
      </c>
      <c r="G4553" s="1">
        <v>-228.2935637627719</v>
      </c>
      <c r="H4553" s="1">
        <v>0</v>
      </c>
      <c r="K4553" s="4">
        <v>110724012</v>
      </c>
      <c r="L4553" s="5">
        <v>4525001</v>
      </c>
      <c r="M4553" s="6">
        <v>24.469389509999999</v>
      </c>
      <c r="AB4553" s="8" t="s">
        <v>7655</v>
      </c>
    </row>
    <row r="4554" spans="1:28" x14ac:dyDescent="0.45">
      <c r="A4554" t="s">
        <v>6098</v>
      </c>
      <c r="B4554" t="s">
        <v>9540</v>
      </c>
      <c r="C4554" t="s">
        <v>9540</v>
      </c>
      <c r="G4554" s="1">
        <v>-227.87940965351851</v>
      </c>
      <c r="H4554" s="1">
        <v>0</v>
      </c>
      <c r="K4554" s="4">
        <v>110724012</v>
      </c>
      <c r="L4554" s="5">
        <v>4525001</v>
      </c>
      <c r="M4554" s="6">
        <v>24.469389509999999</v>
      </c>
      <c r="AB4554" s="8" t="s">
        <v>7655</v>
      </c>
    </row>
    <row r="4555" spans="1:28" x14ac:dyDescent="0.45">
      <c r="A4555" t="s">
        <v>6098</v>
      </c>
      <c r="B4555" t="s">
        <v>9541</v>
      </c>
      <c r="C4555" t="s">
        <v>9541</v>
      </c>
      <c r="G4555" s="1">
        <v>-227.46638151669509</v>
      </c>
      <c r="H4555" s="1">
        <v>0</v>
      </c>
      <c r="K4555" s="4">
        <v>110724012</v>
      </c>
      <c r="L4555" s="5">
        <v>4525001</v>
      </c>
      <c r="M4555" s="6">
        <v>24.469389509999999</v>
      </c>
      <c r="AB4555" s="8" t="s">
        <v>7655</v>
      </c>
    </row>
    <row r="4556" spans="1:28" x14ac:dyDescent="0.45">
      <c r="A4556" t="s">
        <v>6098</v>
      </c>
      <c r="B4556" t="s">
        <v>9542</v>
      </c>
      <c r="C4556" t="s">
        <v>9542</v>
      </c>
      <c r="G4556" s="1">
        <v>-227.05447527437974</v>
      </c>
      <c r="H4556" s="1">
        <v>0</v>
      </c>
      <c r="K4556" s="4">
        <v>110724012</v>
      </c>
      <c r="L4556" s="5">
        <v>4525001</v>
      </c>
      <c r="M4556" s="6">
        <v>24.469389509999999</v>
      </c>
      <c r="AB4556" s="8" t="s">
        <v>7655</v>
      </c>
    </row>
    <row r="4557" spans="1:28" x14ac:dyDescent="0.45">
      <c r="A4557" t="s">
        <v>6098</v>
      </c>
      <c r="B4557" t="s">
        <v>9543</v>
      </c>
      <c r="C4557" t="s">
        <v>9543</v>
      </c>
      <c r="G4557" s="1">
        <v>-226.64368686709506</v>
      </c>
      <c r="H4557" s="1">
        <v>0</v>
      </c>
      <c r="K4557" s="4">
        <v>110724012</v>
      </c>
      <c r="L4557" s="5">
        <v>4525001</v>
      </c>
      <c r="M4557" s="6">
        <v>24.469389509999999</v>
      </c>
      <c r="AB4557" s="8" t="s">
        <v>7655</v>
      </c>
    </row>
    <row r="4558" spans="1:28" x14ac:dyDescent="0.45">
      <c r="A4558" t="s">
        <v>6098</v>
      </c>
      <c r="B4558" t="s">
        <v>9544</v>
      </c>
      <c r="C4558" t="s">
        <v>9544</v>
      </c>
      <c r="G4558" s="1">
        <v>-226.23401225371055</v>
      </c>
      <c r="H4558" s="1">
        <v>0</v>
      </c>
      <c r="K4558" s="4">
        <v>110724012</v>
      </c>
      <c r="L4558" s="5">
        <v>4525001</v>
      </c>
      <c r="M4558" s="6">
        <v>24.469389509999999</v>
      </c>
      <c r="AB4558" s="8" t="s">
        <v>7655</v>
      </c>
    </row>
    <row r="4559" spans="1:28" x14ac:dyDescent="0.45">
      <c r="A4559" t="s">
        <v>6098</v>
      </c>
      <c r="B4559" t="s">
        <v>9545</v>
      </c>
      <c r="C4559" t="s">
        <v>9545</v>
      </c>
      <c r="G4559" s="1">
        <v>-225.82544741133671</v>
      </c>
      <c r="H4559" s="1">
        <v>0</v>
      </c>
      <c r="K4559" s="4">
        <v>110724012</v>
      </c>
      <c r="L4559" s="5">
        <v>4525001</v>
      </c>
      <c r="M4559" s="6">
        <v>24.469389509999999</v>
      </c>
      <c r="AB4559" s="8" t="s">
        <v>7655</v>
      </c>
    </row>
    <row r="4560" spans="1:28" x14ac:dyDescent="0.45">
      <c r="A4560" t="s">
        <v>6098</v>
      </c>
      <c r="B4560" t="s">
        <v>9546</v>
      </c>
      <c r="C4560" t="s">
        <v>9546</v>
      </c>
      <c r="G4560" s="1">
        <v>-225.41798833523336</v>
      </c>
      <c r="H4560" s="1">
        <v>0</v>
      </c>
      <c r="K4560" s="4">
        <v>110724012</v>
      </c>
      <c r="L4560" s="5">
        <v>4525001</v>
      </c>
      <c r="M4560" s="6">
        <v>24.469389509999999</v>
      </c>
      <c r="AB4560" s="8" t="s">
        <v>7655</v>
      </c>
    </row>
    <row r="4561" spans="1:28" x14ac:dyDescent="0.45">
      <c r="A4561" t="s">
        <v>6098</v>
      </c>
      <c r="B4561" t="s">
        <v>9547</v>
      </c>
      <c r="C4561" t="s">
        <v>9547</v>
      </c>
      <c r="G4561" s="1">
        <v>-225.01163103870954</v>
      </c>
      <c r="H4561" s="1">
        <v>0</v>
      </c>
      <c r="K4561" s="4">
        <v>110724012</v>
      </c>
      <c r="L4561" s="5">
        <v>4525001</v>
      </c>
      <c r="M4561" s="6">
        <v>24.469389509999999</v>
      </c>
      <c r="AB4561" s="8" t="s">
        <v>7655</v>
      </c>
    </row>
    <row r="4562" spans="1:28" x14ac:dyDescent="0.45">
      <c r="A4562" t="s">
        <v>6098</v>
      </c>
      <c r="B4562" t="s">
        <v>9548</v>
      </c>
      <c r="C4562" t="s">
        <v>9548</v>
      </c>
      <c r="G4562" s="1">
        <v>-224.6063715530201</v>
      </c>
      <c r="H4562" s="1">
        <v>0</v>
      </c>
      <c r="K4562" s="4">
        <v>110724012</v>
      </c>
      <c r="L4562" s="5">
        <v>4525001</v>
      </c>
      <c r="M4562" s="6">
        <v>24.469389509999999</v>
      </c>
      <c r="AB4562" s="8" t="s">
        <v>7655</v>
      </c>
    </row>
    <row r="4563" spans="1:28" x14ac:dyDescent="0.45">
      <c r="A4563" t="s">
        <v>6098</v>
      </c>
      <c r="B4563" t="s">
        <v>9549</v>
      </c>
      <c r="C4563" t="s">
        <v>9549</v>
      </c>
      <c r="G4563" s="1">
        <v>-224.20220592727864</v>
      </c>
      <c r="H4563" s="1">
        <v>0</v>
      </c>
      <c r="K4563" s="4">
        <v>110724012</v>
      </c>
      <c r="L4563" s="5">
        <v>4525001</v>
      </c>
      <c r="M4563" s="6">
        <v>24.469389509999999</v>
      </c>
      <c r="AB4563" s="8" t="s">
        <v>7655</v>
      </c>
    </row>
    <row r="4564" spans="1:28" x14ac:dyDescent="0.45">
      <c r="A4564" t="s">
        <v>6098</v>
      </c>
      <c r="B4564" t="s">
        <v>9550</v>
      </c>
      <c r="C4564" t="s">
        <v>9550</v>
      </c>
      <c r="G4564" s="1">
        <v>-1047.9155177264249</v>
      </c>
      <c r="H4564" s="1">
        <v>2.7656332976688301E-3</v>
      </c>
      <c r="K4564" s="4">
        <v>110724012</v>
      </c>
      <c r="L4564" s="5">
        <v>4525001</v>
      </c>
      <c r="M4564" s="6">
        <v>24.469389509999999</v>
      </c>
      <c r="AB4564" s="8" t="s">
        <v>7655</v>
      </c>
    </row>
    <row r="4565" spans="1:28" x14ac:dyDescent="0.45">
      <c r="A4565" t="s">
        <v>6098</v>
      </c>
      <c r="B4565" t="s">
        <v>9551</v>
      </c>
      <c r="C4565" t="s">
        <v>9551</v>
      </c>
      <c r="G4565" s="1">
        <v>-1038.9667271725973</v>
      </c>
      <c r="H4565" s="1">
        <v>3.4638750747245399E-3</v>
      </c>
      <c r="K4565" s="4">
        <v>110724012</v>
      </c>
      <c r="L4565" s="5">
        <v>4525001</v>
      </c>
      <c r="M4565" s="6">
        <v>24.469389509999999</v>
      </c>
      <c r="AB4565" s="8" t="s">
        <v>7655</v>
      </c>
    </row>
    <row r="4566" spans="1:28" x14ac:dyDescent="0.45">
      <c r="A4566" t="s">
        <v>6098</v>
      </c>
      <c r="B4566" t="s">
        <v>9552</v>
      </c>
      <c r="C4566" t="s">
        <v>9552</v>
      </c>
      <c r="G4566" s="1">
        <v>-1030.1320778663608</v>
      </c>
      <c r="H4566" s="1">
        <v>4.3062886406395901E-3</v>
      </c>
      <c r="K4566" s="4">
        <v>110724012</v>
      </c>
      <c r="L4566" s="5">
        <v>4525001</v>
      </c>
      <c r="M4566" s="6">
        <v>24.469389509999999</v>
      </c>
      <c r="AB4566" s="8" t="s">
        <v>7655</v>
      </c>
    </row>
    <row r="4567" spans="1:28" x14ac:dyDescent="0.45">
      <c r="A4567" t="s">
        <v>6098</v>
      </c>
      <c r="B4567" t="s">
        <v>9553</v>
      </c>
      <c r="C4567" t="s">
        <v>9553</v>
      </c>
      <c r="G4567" s="1">
        <v>-1021.4096368763946</v>
      </c>
      <c r="H4567" s="1">
        <v>5.3124498633378399E-3</v>
      </c>
      <c r="K4567" s="4">
        <v>110724012</v>
      </c>
      <c r="L4567" s="5">
        <v>4525001</v>
      </c>
      <c r="M4567" s="6">
        <v>24.469389509999999</v>
      </c>
      <c r="AB4567" s="8" t="s">
        <v>7655</v>
      </c>
    </row>
    <row r="4568" spans="1:28" x14ac:dyDescent="0.45">
      <c r="A4568" t="s">
        <v>6098</v>
      </c>
      <c r="B4568" t="s">
        <v>9554</v>
      </c>
      <c r="C4568" t="s">
        <v>9554</v>
      </c>
      <c r="G4568" s="1">
        <v>-1012.7975120154908</v>
      </c>
      <c r="H4568" s="1">
        <v>6.5016376565434804E-3</v>
      </c>
      <c r="K4568" s="4">
        <v>110724012</v>
      </c>
      <c r="L4568" s="5">
        <v>4525001</v>
      </c>
      <c r="M4568" s="6">
        <v>24.469389509999999</v>
      </c>
      <c r="AB4568" s="8" t="s">
        <v>7655</v>
      </c>
    </row>
    <row r="4569" spans="1:28" x14ac:dyDescent="0.45">
      <c r="A4569" t="s">
        <v>6098</v>
      </c>
      <c r="B4569" t="s">
        <v>9555</v>
      </c>
      <c r="C4569" t="s">
        <v>9555</v>
      </c>
      <c r="G4569" s="1">
        <v>-1004.2938508142693</v>
      </c>
      <c r="H4569" s="1">
        <v>7.90538443258894E-3</v>
      </c>
      <c r="K4569" s="4">
        <v>110724012</v>
      </c>
      <c r="L4569" s="5">
        <v>4525001</v>
      </c>
      <c r="M4569" s="6">
        <v>24.469389509999999</v>
      </c>
      <c r="AB4569" s="8" t="s">
        <v>7655</v>
      </c>
    </row>
    <row r="4570" spans="1:28" x14ac:dyDescent="0.45">
      <c r="A4570" t="s">
        <v>6098</v>
      </c>
      <c r="B4570" t="s">
        <v>9556</v>
      </c>
      <c r="C4570" t="s">
        <v>9556</v>
      </c>
      <c r="G4570" s="1">
        <v>-995.89683952492589</v>
      </c>
      <c r="H4570" s="1">
        <v>9.5395460909565993E-3</v>
      </c>
      <c r="K4570" s="4">
        <v>110724012</v>
      </c>
      <c r="L4570" s="5">
        <v>4525001</v>
      </c>
      <c r="M4570" s="6">
        <v>24.469389509999999</v>
      </c>
      <c r="AB4570" s="8" t="s">
        <v>7655</v>
      </c>
    </row>
    <row r="4571" spans="1:28" x14ac:dyDescent="0.45">
      <c r="A4571" t="s">
        <v>6098</v>
      </c>
      <c r="B4571" t="s">
        <v>9557</v>
      </c>
      <c r="C4571" t="s">
        <v>9557</v>
      </c>
      <c r="G4571" s="1">
        <v>-987.60470215402017</v>
      </c>
      <c r="H4571" s="1">
        <v>1.09998946147623E-2</v>
      </c>
      <c r="K4571" s="4">
        <v>110724012</v>
      </c>
      <c r="L4571" s="5">
        <v>4525001</v>
      </c>
      <c r="M4571" s="6">
        <v>24.469389509999999</v>
      </c>
      <c r="AB4571" s="8" t="s">
        <v>7655</v>
      </c>
    </row>
    <row r="4572" spans="1:28" x14ac:dyDescent="0.45">
      <c r="A4572" t="s">
        <v>6098</v>
      </c>
      <c r="B4572" t="s">
        <v>9558</v>
      </c>
      <c r="C4572" t="s">
        <v>9558</v>
      </c>
      <c r="G4572" s="1">
        <v>-979.41569952332475</v>
      </c>
      <c r="H4572" s="1">
        <v>8.9878587214261094E-3</v>
      </c>
      <c r="K4572" s="4">
        <v>110724012</v>
      </c>
      <c r="L4572" s="5">
        <v>4525001</v>
      </c>
      <c r="M4572" s="6">
        <v>24.469389509999999</v>
      </c>
      <c r="AB4572" s="8" t="s">
        <v>7655</v>
      </c>
    </row>
    <row r="4573" spans="1:28" x14ac:dyDescent="0.45">
      <c r="A4573" t="s">
        <v>6098</v>
      </c>
      <c r="B4573" t="s">
        <v>9559</v>
      </c>
      <c r="C4573" t="s">
        <v>9559</v>
      </c>
      <c r="G4573" s="1">
        <v>-971.32812835782147</v>
      </c>
      <c r="H4573" s="1">
        <v>7.2456802825534797E-3</v>
      </c>
      <c r="K4573" s="4">
        <v>110724012</v>
      </c>
      <c r="L4573" s="5">
        <v>4525001</v>
      </c>
      <c r="M4573" s="6">
        <v>24.469389509999999</v>
      </c>
      <c r="AB4573" s="8" t="s">
        <v>7655</v>
      </c>
    </row>
    <row r="4574" spans="1:28" x14ac:dyDescent="0.45">
      <c r="A4574" t="s">
        <v>6098</v>
      </c>
      <c r="B4574" t="s">
        <v>9560</v>
      </c>
      <c r="C4574" t="s">
        <v>9560</v>
      </c>
      <c r="G4574" s="1">
        <v>-963.34032039994759</v>
      </c>
      <c r="H4574" s="1">
        <v>5.7698960857735099E-3</v>
      </c>
      <c r="K4574" s="4">
        <v>110724012</v>
      </c>
      <c r="L4574" s="5">
        <v>4525001</v>
      </c>
      <c r="M4574" s="6">
        <v>24.469389509999999</v>
      </c>
      <c r="AB4574" s="8" t="s">
        <v>7655</v>
      </c>
    </row>
    <row r="4575" spans="1:28" x14ac:dyDescent="0.45">
      <c r="A4575" t="s">
        <v>6098</v>
      </c>
      <c r="B4575" t="s">
        <v>9561</v>
      </c>
      <c r="C4575" t="s">
        <v>9561</v>
      </c>
      <c r="G4575" s="1">
        <v>-955.4506415492267</v>
      </c>
      <c r="H4575" s="1">
        <v>4.5414199268041001E-3</v>
      </c>
      <c r="K4575" s="4">
        <v>110724012</v>
      </c>
      <c r="L4575" s="5">
        <v>4525001</v>
      </c>
      <c r="M4575" s="6">
        <v>24.469389509999999</v>
      </c>
      <c r="AB4575" s="8" t="s">
        <v>7655</v>
      </c>
    </row>
    <row r="4576" spans="1:28" x14ac:dyDescent="0.45">
      <c r="A4576" t="s">
        <v>6098</v>
      </c>
      <c r="B4576" t="s">
        <v>9562</v>
      </c>
      <c r="C4576" t="s">
        <v>9562</v>
      </c>
      <c r="G4576" s="1">
        <v>-947.65749102646873</v>
      </c>
      <c r="H4576" s="1">
        <v>3.5376901935623801E-3</v>
      </c>
      <c r="K4576" s="4">
        <v>110724012</v>
      </c>
      <c r="L4576" s="5">
        <v>4525001</v>
      </c>
      <c r="M4576" s="6">
        <v>24.469389509999999</v>
      </c>
      <c r="AB4576" s="8" t="s">
        <v>7655</v>
      </c>
    </row>
    <row r="4577" spans="1:28" x14ac:dyDescent="0.45">
      <c r="A4577" t="s">
        <v>6098</v>
      </c>
      <c r="B4577" t="s">
        <v>9563</v>
      </c>
      <c r="C4577" t="s">
        <v>9563</v>
      </c>
      <c r="G4577" s="1">
        <v>-939.95930056172699</v>
      </c>
      <c r="H4577" s="1">
        <v>2.7351790475291099E-3</v>
      </c>
      <c r="K4577" s="4">
        <v>110724012</v>
      </c>
      <c r="L4577" s="5">
        <v>4525001</v>
      </c>
      <c r="M4577" s="6">
        <v>24.469389509999999</v>
      </c>
      <c r="AB4577" s="8" t="s">
        <v>7655</v>
      </c>
    </row>
    <row r="4578" spans="1:28" x14ac:dyDescent="0.45">
      <c r="A4578" t="s">
        <v>6098</v>
      </c>
      <c r="B4578" t="s">
        <v>9564</v>
      </c>
      <c r="C4578" t="s">
        <v>9564</v>
      </c>
      <c r="G4578" s="1">
        <v>-932.35453360525412</v>
      </c>
      <c r="H4578" s="1">
        <v>2.1012460114587001E-3</v>
      </c>
      <c r="K4578" s="4">
        <v>110724012</v>
      </c>
      <c r="L4578" s="5">
        <v>4525001</v>
      </c>
      <c r="M4578" s="6">
        <v>24.469389509999999</v>
      </c>
      <c r="AB4578" s="8" t="s">
        <v>7655</v>
      </c>
    </row>
    <row r="4579" spans="1:28" x14ac:dyDescent="0.45">
      <c r="A4579" t="s">
        <v>6098</v>
      </c>
      <c r="B4579" t="s">
        <v>9565</v>
      </c>
      <c r="C4579" t="s">
        <v>9565</v>
      </c>
      <c r="G4579" s="1">
        <v>-998.72232699698213</v>
      </c>
      <c r="H4579" s="1">
        <v>5.2361345965993697E-3</v>
      </c>
      <c r="K4579" s="4">
        <v>110724012</v>
      </c>
      <c r="L4579" s="5">
        <v>4525001</v>
      </c>
      <c r="M4579" s="6">
        <v>24.469389509999999</v>
      </c>
      <c r="AB4579" s="8" t="s">
        <v>7655</v>
      </c>
    </row>
    <row r="4580" spans="1:28" x14ac:dyDescent="0.45">
      <c r="A4580" t="s">
        <v>6098</v>
      </c>
      <c r="B4580" t="s">
        <v>9566</v>
      </c>
      <c r="C4580" t="s">
        <v>9566</v>
      </c>
      <c r="G4580" s="1">
        <v>-990.595381352206</v>
      </c>
      <c r="H4580" s="1">
        <v>6.3842150920015101E-3</v>
      </c>
      <c r="K4580" s="4">
        <v>110724012</v>
      </c>
      <c r="L4580" s="5">
        <v>4525001</v>
      </c>
      <c r="M4580" s="6">
        <v>24.469389509999999</v>
      </c>
      <c r="AB4580" s="8" t="s">
        <v>7655</v>
      </c>
    </row>
    <row r="4581" spans="1:28" x14ac:dyDescent="0.45">
      <c r="A4581" t="s">
        <v>6098</v>
      </c>
      <c r="B4581" t="s">
        <v>9567</v>
      </c>
      <c r="C4581" t="s">
        <v>9567</v>
      </c>
      <c r="G4581" s="1">
        <v>-982.56723121563039</v>
      </c>
      <c r="H4581" s="1">
        <v>7.7379116873493598E-3</v>
      </c>
      <c r="K4581" s="4">
        <v>110724012</v>
      </c>
      <c r="L4581" s="5">
        <v>4525001</v>
      </c>
      <c r="M4581" s="6">
        <v>24.469389509999999</v>
      </c>
      <c r="AB4581" s="8" t="s">
        <v>7655</v>
      </c>
    </row>
    <row r="4582" spans="1:28" x14ac:dyDescent="0.45">
      <c r="A4582" t="s">
        <v>6098</v>
      </c>
      <c r="B4582" t="s">
        <v>9568</v>
      </c>
      <c r="C4582" t="s">
        <v>9568</v>
      </c>
      <c r="G4582" s="1">
        <v>-974.63628170396237</v>
      </c>
      <c r="H4582" s="1">
        <v>9.3102709642802293E-3</v>
      </c>
      <c r="K4582" s="4">
        <v>110724012</v>
      </c>
      <c r="L4582" s="5">
        <v>4525001</v>
      </c>
      <c r="M4582" s="6">
        <v>24.469389509999999</v>
      </c>
      <c r="AB4582" s="8" t="s">
        <v>7655</v>
      </c>
    </row>
    <row r="4583" spans="1:28" x14ac:dyDescent="0.45">
      <c r="A4583" t="s">
        <v>6098</v>
      </c>
      <c r="B4583" t="s">
        <v>9569</v>
      </c>
      <c r="C4583" t="s">
        <v>9569</v>
      </c>
      <c r="G4583" s="1">
        <v>-966.80096998780994</v>
      </c>
      <c r="H4583" s="1">
        <v>1.11231157777479E-2</v>
      </c>
      <c r="K4583" s="4">
        <v>110724012</v>
      </c>
      <c r="L4583" s="5">
        <v>4525001</v>
      </c>
      <c r="M4583" s="6">
        <v>24.469389509999999</v>
      </c>
      <c r="AB4583" s="8" t="s">
        <v>7655</v>
      </c>
    </row>
    <row r="4584" spans="1:28" x14ac:dyDescent="0.45">
      <c r="A4584" t="s">
        <v>6098</v>
      </c>
      <c r="B4584" t="s">
        <v>9570</v>
      </c>
      <c r="C4584" t="s">
        <v>9570</v>
      </c>
      <c r="G4584" s="1">
        <v>-959.05976452170876</v>
      </c>
      <c r="H4584" s="1">
        <v>1.3190943625754899E-2</v>
      </c>
      <c r="K4584" s="4">
        <v>110724012</v>
      </c>
      <c r="L4584" s="5">
        <v>4525001</v>
      </c>
      <c r="M4584" s="6">
        <v>24.469389509999999</v>
      </c>
      <c r="AB4584" s="8" t="s">
        <v>7655</v>
      </c>
    </row>
    <row r="4585" spans="1:28" x14ac:dyDescent="0.45">
      <c r="A4585" t="s">
        <v>6098</v>
      </c>
      <c r="B4585" t="s">
        <v>9571</v>
      </c>
      <c r="C4585" t="s">
        <v>9571</v>
      </c>
      <c r="G4585" s="1">
        <v>-951.41116429565363</v>
      </c>
      <c r="H4585" s="1">
        <v>1.55166438527281E-2</v>
      </c>
      <c r="K4585" s="4">
        <v>110724012</v>
      </c>
      <c r="L4585" s="5">
        <v>4525001</v>
      </c>
      <c r="M4585" s="6">
        <v>24.469389509999999</v>
      </c>
      <c r="AB4585" s="8" t="s">
        <v>7655</v>
      </c>
    </row>
    <row r="4586" spans="1:28" x14ac:dyDescent="0.45">
      <c r="A4586" t="s">
        <v>6098</v>
      </c>
      <c r="B4586" t="s">
        <v>9572</v>
      </c>
      <c r="C4586" t="s">
        <v>9572</v>
      </c>
      <c r="G4586" s="1">
        <v>-943.85369810743282</v>
      </c>
      <c r="H4586" s="1">
        <v>5.6568866355162298E-3</v>
      </c>
      <c r="K4586" s="4">
        <v>110724012</v>
      </c>
      <c r="L4586" s="5">
        <v>4525001</v>
      </c>
      <c r="M4586" s="6">
        <v>24.469389509999999</v>
      </c>
      <c r="AB4586" s="8" t="s">
        <v>7655</v>
      </c>
    </row>
    <row r="4587" spans="1:28" x14ac:dyDescent="0.45">
      <c r="A4587" t="s">
        <v>6098</v>
      </c>
      <c r="B4587" t="s">
        <v>9573</v>
      </c>
      <c r="C4587" t="s">
        <v>9573</v>
      </c>
      <c r="G4587" s="1">
        <v>-936.38592385511231</v>
      </c>
      <c r="H4587" s="1">
        <v>4.4562961390056102E-3</v>
      </c>
      <c r="K4587" s="4">
        <v>110724012</v>
      </c>
      <c r="L4587" s="5">
        <v>4525001</v>
      </c>
      <c r="M4587" s="6">
        <v>24.469389509999999</v>
      </c>
      <c r="AB4587" s="8" t="s">
        <v>7655</v>
      </c>
    </row>
    <row r="4588" spans="1:28" x14ac:dyDescent="0.45">
      <c r="A4588" t="s">
        <v>6098</v>
      </c>
      <c r="B4588" t="s">
        <v>9574</v>
      </c>
      <c r="C4588" t="s">
        <v>9574</v>
      </c>
      <c r="G4588" s="1">
        <v>-929.00642784904119</v>
      </c>
      <c r="H4588" s="1">
        <v>3.4733396493753501E-3</v>
      </c>
      <c r="K4588" s="4">
        <v>110724012</v>
      </c>
      <c r="L4588" s="5">
        <v>4525001</v>
      </c>
      <c r="M4588" s="6">
        <v>24.469389509999999</v>
      </c>
      <c r="AB4588" s="8" t="s">
        <v>7655</v>
      </c>
    </row>
    <row r="4589" spans="1:28" x14ac:dyDescent="0.45">
      <c r="A4589" t="s">
        <v>6098</v>
      </c>
      <c r="B4589" t="s">
        <v>9575</v>
      </c>
      <c r="C4589" t="s">
        <v>9575</v>
      </c>
      <c r="G4589" s="1">
        <v>-921.71382414274672</v>
      </c>
      <c r="H4589" s="1">
        <v>2.6852243286739799E-3</v>
      </c>
      <c r="K4589" s="4">
        <v>110724012</v>
      </c>
      <c r="L4589" s="5">
        <v>4525001</v>
      </c>
      <c r="M4589" s="6">
        <v>24.469389509999999</v>
      </c>
      <c r="AB4589" s="8" t="s">
        <v>7655</v>
      </c>
    </row>
    <row r="4590" spans="1:28" x14ac:dyDescent="0.45">
      <c r="A4590" t="s">
        <v>6098</v>
      </c>
      <c r="B4590" t="s">
        <v>9576</v>
      </c>
      <c r="C4590" t="s">
        <v>9576</v>
      </c>
      <c r="G4590" s="1">
        <v>-914.50675388215734</v>
      </c>
      <c r="H4590" s="1">
        <v>2.0625027845877801E-3</v>
      </c>
      <c r="K4590" s="4">
        <v>110724012</v>
      </c>
      <c r="L4590" s="5">
        <v>4525001</v>
      </c>
      <c r="M4590" s="6">
        <v>24.469389509999999</v>
      </c>
      <c r="AB4590" s="8" t="s">
        <v>7655</v>
      </c>
    </row>
    <row r="4591" spans="1:28" x14ac:dyDescent="0.45">
      <c r="A4591" t="s">
        <v>6098</v>
      </c>
      <c r="B4591" t="s">
        <v>9577</v>
      </c>
      <c r="C4591" t="s">
        <v>9577</v>
      </c>
      <c r="G4591" s="1">
        <v>-907.38388467255118</v>
      </c>
      <c r="H4591" s="1">
        <v>1.57452061459499E-3</v>
      </c>
      <c r="K4591" s="4">
        <v>110724012</v>
      </c>
      <c r="L4591" s="5">
        <v>4525001</v>
      </c>
      <c r="M4591" s="6">
        <v>24.469389509999999</v>
      </c>
      <c r="AB4591" s="8" t="s">
        <v>7655</v>
      </c>
    </row>
    <row r="4592" spans="1:28" x14ac:dyDescent="0.45">
      <c r="A4592" t="s">
        <v>6098</v>
      </c>
      <c r="B4592" t="s">
        <v>9578</v>
      </c>
      <c r="C4592" t="s">
        <v>9578</v>
      </c>
      <c r="G4592" s="1">
        <v>-900.34390996270554</v>
      </c>
      <c r="H4592" s="1">
        <v>1.19548175914093E-3</v>
      </c>
      <c r="K4592" s="4">
        <v>110724012</v>
      </c>
      <c r="L4592" s="5">
        <v>4525001</v>
      </c>
      <c r="M4592" s="6">
        <v>24.469389509999999</v>
      </c>
      <c r="AB4592" s="8" t="s">
        <v>7655</v>
      </c>
    </row>
    <row r="4593" spans="1:28" x14ac:dyDescent="0.45">
      <c r="A4593" t="s">
        <v>6098</v>
      </c>
      <c r="B4593" t="s">
        <v>9579</v>
      </c>
      <c r="C4593" t="s">
        <v>9579</v>
      </c>
      <c r="G4593" s="1">
        <v>-893.3855484456966</v>
      </c>
      <c r="H4593" s="1">
        <v>9.0375280576802898E-4</v>
      </c>
      <c r="K4593" s="4">
        <v>110724012</v>
      </c>
      <c r="L4593" s="5">
        <v>4525001</v>
      </c>
      <c r="M4593" s="6">
        <v>24.469389509999999</v>
      </c>
      <c r="AB4593" s="8" t="s">
        <v>7655</v>
      </c>
    </row>
    <row r="4594" spans="1:28" x14ac:dyDescent="0.45">
      <c r="A4594" t="s">
        <v>6098</v>
      </c>
      <c r="B4594" t="s">
        <v>9580</v>
      </c>
      <c r="C4594" t="s">
        <v>9580</v>
      </c>
      <c r="G4594" s="1">
        <v>-929.95116828459823</v>
      </c>
      <c r="H4594" s="1">
        <v>7.2093581631214303E-3</v>
      </c>
      <c r="K4594" s="4">
        <v>110724012</v>
      </c>
      <c r="L4594" s="5">
        <v>4525001</v>
      </c>
      <c r="M4594" s="6">
        <v>24.469389509999999</v>
      </c>
      <c r="AB4594" s="8" t="s">
        <v>7655</v>
      </c>
    </row>
    <row r="4595" spans="1:28" x14ac:dyDescent="0.45">
      <c r="A4595" t="s">
        <v>6098</v>
      </c>
      <c r="B4595" t="s">
        <v>9581</v>
      </c>
      <c r="C4595" t="s">
        <v>9581</v>
      </c>
      <c r="G4595" s="1">
        <v>-922.85037686245653</v>
      </c>
      <c r="H4595" s="1">
        <v>8.6284876302912504E-3</v>
      </c>
      <c r="K4595" s="4">
        <v>110724012</v>
      </c>
      <c r="L4595" s="5">
        <v>4525001</v>
      </c>
      <c r="M4595" s="6">
        <v>24.469389509999999</v>
      </c>
      <c r="AB4595" s="8" t="s">
        <v>7655</v>
      </c>
    </row>
    <row r="4596" spans="1:28" x14ac:dyDescent="0.45">
      <c r="A4596" t="s">
        <v>6098</v>
      </c>
      <c r="B4596" t="s">
        <v>9582</v>
      </c>
      <c r="C4596" t="s">
        <v>9582</v>
      </c>
      <c r="G4596" s="1">
        <v>-915.8306048729346</v>
      </c>
      <c r="H4596" s="1">
        <v>1.02587855468822E-2</v>
      </c>
      <c r="K4596" s="4">
        <v>110724012</v>
      </c>
      <c r="L4596" s="5">
        <v>4525001</v>
      </c>
      <c r="M4596" s="6">
        <v>24.469389509999999</v>
      </c>
      <c r="AB4596" s="8" t="s">
        <v>7655</v>
      </c>
    </row>
    <row r="4597" spans="1:28" x14ac:dyDescent="0.45">
      <c r="A4597" t="s">
        <v>6098</v>
      </c>
      <c r="B4597" t="s">
        <v>9583</v>
      </c>
      <c r="C4597" t="s">
        <v>9583</v>
      </c>
      <c r="G4597" s="1">
        <v>-908.89062442102033</v>
      </c>
      <c r="H4597" s="1">
        <v>1.21166952086163E-2</v>
      </c>
      <c r="K4597" s="4">
        <v>110724012</v>
      </c>
      <c r="L4597" s="5">
        <v>4525001</v>
      </c>
      <c r="M4597" s="6">
        <v>24.469389509999999</v>
      </c>
      <c r="AB4597" s="8" t="s">
        <v>7655</v>
      </c>
    </row>
    <row r="4598" spans="1:28" x14ac:dyDescent="0.45">
      <c r="A4598" t="s">
        <v>6098</v>
      </c>
      <c r="B4598" t="s">
        <v>9584</v>
      </c>
      <c r="C4598" t="s">
        <v>9584</v>
      </c>
      <c r="G4598" s="1">
        <v>-902.02923078567119</v>
      </c>
      <c r="H4598" s="1">
        <v>1.42086291424711E-2</v>
      </c>
      <c r="K4598" s="4">
        <v>110724012</v>
      </c>
      <c r="L4598" s="5">
        <v>4525001</v>
      </c>
      <c r="M4598" s="6">
        <v>24.469389509999999</v>
      </c>
      <c r="AB4598" s="8" t="s">
        <v>7655</v>
      </c>
    </row>
    <row r="4599" spans="1:28" x14ac:dyDescent="0.45">
      <c r="A4599" t="s">
        <v>6098</v>
      </c>
      <c r="B4599" t="s">
        <v>9585</v>
      </c>
      <c r="C4599" t="s">
        <v>9585</v>
      </c>
      <c r="G4599" s="1">
        <v>-895.24524189695205</v>
      </c>
      <c r="H4599" s="1">
        <v>1.6533451234469299E-2</v>
      </c>
      <c r="K4599" s="4">
        <v>110724012</v>
      </c>
      <c r="L4599" s="5">
        <v>4525001</v>
      </c>
      <c r="M4599" s="6">
        <v>24.469389509999999</v>
      </c>
      <c r="AB4599" s="8" t="s">
        <v>7655</v>
      </c>
    </row>
    <row r="4600" spans="1:28" x14ac:dyDescent="0.45">
      <c r="A4600" t="s">
        <v>6098</v>
      </c>
      <c r="B4600" t="s">
        <v>9586</v>
      </c>
      <c r="C4600" t="s">
        <v>9586</v>
      </c>
      <c r="G4600" s="1">
        <v>-888.5374978268884</v>
      </c>
      <c r="H4600" s="1">
        <v>1.9083266880315999E-2</v>
      </c>
      <c r="K4600" s="4">
        <v>110724012</v>
      </c>
      <c r="L4600" s="5">
        <v>4525001</v>
      </c>
      <c r="M4600" s="6">
        <v>24.469389509999999</v>
      </c>
      <c r="AB4600" s="8" t="s">
        <v>7655</v>
      </c>
    </row>
    <row r="4601" spans="1:28" x14ac:dyDescent="0.45">
      <c r="A4601" t="s">
        <v>6098</v>
      </c>
      <c r="B4601" t="s">
        <v>9587</v>
      </c>
      <c r="C4601" t="s">
        <v>9587</v>
      </c>
      <c r="G4601" s="1">
        <v>-881.90486029362376</v>
      </c>
      <c r="H4601" s="1">
        <v>3.9354925025724399E-3</v>
      </c>
      <c r="K4601" s="4">
        <v>110724012</v>
      </c>
      <c r="L4601" s="5">
        <v>4525001</v>
      </c>
      <c r="M4601" s="6">
        <v>24.469389509999999</v>
      </c>
      <c r="AB4601" s="8" t="s">
        <v>7655</v>
      </c>
    </row>
    <row r="4602" spans="1:28" x14ac:dyDescent="0.45">
      <c r="A4602" t="s">
        <v>6098</v>
      </c>
      <c r="B4602" t="s">
        <v>9588</v>
      </c>
      <c r="C4602" t="s">
        <v>9588</v>
      </c>
      <c r="G4602" s="1">
        <v>-875.3462121784811</v>
      </c>
      <c r="H4602" s="1">
        <v>3.08365099920974E-3</v>
      </c>
      <c r="K4602" s="4">
        <v>110724012</v>
      </c>
      <c r="L4602" s="5">
        <v>4525001</v>
      </c>
      <c r="M4602" s="6">
        <v>24.469389509999999</v>
      </c>
      <c r="AB4602" s="8" t="s">
        <v>7655</v>
      </c>
    </row>
    <row r="4603" spans="1:28" x14ac:dyDescent="0.45">
      <c r="A4603" t="s">
        <v>6098</v>
      </c>
      <c r="B4603" t="s">
        <v>9589</v>
      </c>
      <c r="C4603" t="s">
        <v>9589</v>
      </c>
      <c r="G4603" s="1">
        <v>-868.86045705554557</v>
      </c>
      <c r="H4603" s="1">
        <v>2.4007735735050301E-3</v>
      </c>
      <c r="K4603" s="4">
        <v>110724012</v>
      </c>
      <c r="L4603" s="5">
        <v>4525001</v>
      </c>
      <c r="M4603" s="6">
        <v>24.469389509999999</v>
      </c>
      <c r="AB4603" s="8" t="s">
        <v>7655</v>
      </c>
    </row>
    <row r="4604" spans="1:28" x14ac:dyDescent="0.45">
      <c r="A4604" t="s">
        <v>6098</v>
      </c>
      <c r="B4604" t="s">
        <v>9590</v>
      </c>
      <c r="C4604" t="s">
        <v>9590</v>
      </c>
      <c r="G4604" s="1">
        <v>-862.44651873340615</v>
      </c>
      <c r="H4604" s="1">
        <v>1.8576571921073101E-3</v>
      </c>
      <c r="K4604" s="4">
        <v>110724012</v>
      </c>
      <c r="L4604" s="5">
        <v>4525001</v>
      </c>
      <c r="M4604" s="6">
        <v>24.469389509999999</v>
      </c>
      <c r="AB4604" s="8" t="s">
        <v>7655</v>
      </c>
    </row>
    <row r="4605" spans="1:28" x14ac:dyDescent="0.45">
      <c r="A4605" t="s">
        <v>6098</v>
      </c>
      <c r="B4605" t="s">
        <v>9591</v>
      </c>
      <c r="C4605" t="s">
        <v>9591</v>
      </c>
      <c r="G4605" s="1">
        <v>-856.1033408086904</v>
      </c>
      <c r="H4605" s="1">
        <v>1.4294935113546301E-3</v>
      </c>
      <c r="K4605" s="4">
        <v>110724012</v>
      </c>
      <c r="L4605" s="5">
        <v>4525001</v>
      </c>
      <c r="M4605" s="6">
        <v>24.469389509999999</v>
      </c>
      <c r="AB4605" s="8" t="s">
        <v>7655</v>
      </c>
    </row>
    <row r="4606" spans="1:28" x14ac:dyDescent="0.45">
      <c r="A4606" t="s">
        <v>6098</v>
      </c>
      <c r="B4606" t="s">
        <v>9592</v>
      </c>
      <c r="C4606" t="s">
        <v>9592</v>
      </c>
      <c r="G4606" s="1">
        <v>-849.82988623105166</v>
      </c>
      <c r="H4606" s="1">
        <v>1.0945776430766399E-3</v>
      </c>
      <c r="K4606" s="4">
        <v>110724012</v>
      </c>
      <c r="L4606" s="5">
        <v>4525001</v>
      </c>
      <c r="M4606" s="6">
        <v>24.469389509999999</v>
      </c>
      <c r="AB4606" s="8" t="s">
        <v>7655</v>
      </c>
    </row>
    <row r="4607" spans="1:28" x14ac:dyDescent="0.45">
      <c r="A4607" t="s">
        <v>6098</v>
      </c>
      <c r="B4607" t="s">
        <v>9593</v>
      </c>
      <c r="C4607" t="s">
        <v>9593</v>
      </c>
      <c r="G4607" s="1">
        <v>-843.62513687927412</v>
      </c>
      <c r="H4607" s="1">
        <v>8.3423403018468602E-4</v>
      </c>
      <c r="K4607" s="4">
        <v>110724012</v>
      </c>
      <c r="L4607" s="5">
        <v>4525001</v>
      </c>
      <c r="M4607" s="6">
        <v>24.469389509999999</v>
      </c>
      <c r="AB4607" s="8" t="s">
        <v>7655</v>
      </c>
    </row>
    <row r="4608" spans="1:28" x14ac:dyDescent="0.45">
      <c r="A4608" t="s">
        <v>6098</v>
      </c>
      <c r="B4608" t="s">
        <v>9594</v>
      </c>
      <c r="C4608" t="s">
        <v>9594</v>
      </c>
      <c r="G4608" s="1">
        <v>-837.48809314816219</v>
      </c>
      <c r="H4608" s="1">
        <v>6.3255497281295304E-4</v>
      </c>
      <c r="K4608" s="4">
        <v>110724012</v>
      </c>
      <c r="L4608" s="5">
        <v>4525001</v>
      </c>
      <c r="M4608" s="6">
        <v>24.469389509999999</v>
      </c>
      <c r="AB4608" s="8" t="s">
        <v>7655</v>
      </c>
    </row>
    <row r="4609" spans="1:28" x14ac:dyDescent="0.45">
      <c r="A4609" t="s">
        <v>6098</v>
      </c>
      <c r="B4609" t="s">
        <v>9595</v>
      </c>
      <c r="C4609" t="s">
        <v>9595</v>
      </c>
      <c r="G4609" s="1">
        <v>-930.96520440912172</v>
      </c>
      <c r="H4609" s="1">
        <v>7.45055015804878E-3</v>
      </c>
      <c r="K4609" s="4">
        <v>110724012</v>
      </c>
      <c r="L4609" s="5">
        <v>4525001</v>
      </c>
      <c r="M4609" s="6">
        <v>24.469389509999999</v>
      </c>
      <c r="AB4609" s="8" t="s">
        <v>7655</v>
      </c>
    </row>
    <row r="4610" spans="1:28" x14ac:dyDescent="0.45">
      <c r="A4610" t="s">
        <v>6098</v>
      </c>
      <c r="B4610" t="s">
        <v>9596</v>
      </c>
      <c r="C4610" t="s">
        <v>9596</v>
      </c>
      <c r="G4610" s="1">
        <v>-923.85238437473993</v>
      </c>
      <c r="H4610" s="1">
        <v>8.9286682870630598E-3</v>
      </c>
      <c r="K4610" s="4">
        <v>110724012</v>
      </c>
      <c r="L4610" s="5">
        <v>4525001</v>
      </c>
      <c r="M4610" s="6">
        <v>24.469389509999999</v>
      </c>
      <c r="AB4610" s="8" t="s">
        <v>7655</v>
      </c>
    </row>
    <row r="4611" spans="1:28" x14ac:dyDescent="0.45">
      <c r="A4611" t="s">
        <v>6098</v>
      </c>
      <c r="B4611" t="s">
        <v>9597</v>
      </c>
      <c r="C4611" t="s">
        <v>9597</v>
      </c>
      <c r="G4611" s="1">
        <v>-916.82076976194014</v>
      </c>
      <c r="H4611" s="1">
        <v>1.0626906548822999E-2</v>
      </c>
      <c r="K4611" s="4">
        <v>110724012</v>
      </c>
      <c r="L4611" s="5">
        <v>4525001</v>
      </c>
      <c r="M4611" s="6">
        <v>24.469389509999999</v>
      </c>
      <c r="AB4611" s="8" t="s">
        <v>7655</v>
      </c>
    </row>
    <row r="4612" spans="1:28" x14ac:dyDescent="0.45">
      <c r="A4612" t="s">
        <v>6098</v>
      </c>
      <c r="B4612" t="s">
        <v>9598</v>
      </c>
      <c r="C4612" t="s">
        <v>9598</v>
      </c>
      <c r="G4612" s="1">
        <v>-909.86912912056835</v>
      </c>
      <c r="H4612" s="1">
        <v>1.2559930597397E-2</v>
      </c>
      <c r="K4612" s="4">
        <v>110724012</v>
      </c>
      <c r="L4612" s="5">
        <v>4525001</v>
      </c>
      <c r="M4612" s="6">
        <v>24.469389509999999</v>
      </c>
      <c r="AB4612" s="8" t="s">
        <v>7655</v>
      </c>
    </row>
    <row r="4613" spans="1:28" x14ac:dyDescent="0.45">
      <c r="A4613" t="s">
        <v>6098</v>
      </c>
      <c r="B4613" t="s">
        <v>9599</v>
      </c>
      <c r="C4613" t="s">
        <v>9599</v>
      </c>
      <c r="G4613" s="1">
        <v>-902.99625425538886</v>
      </c>
      <c r="H4613" s="1">
        <v>1.47311274391687E-2</v>
      </c>
      <c r="K4613" s="4">
        <v>110724012</v>
      </c>
      <c r="L4613" s="5">
        <v>4525001</v>
      </c>
      <c r="M4613" s="6">
        <v>24.469389509999999</v>
      </c>
      <c r="AB4613" s="8" t="s">
        <v>7655</v>
      </c>
    </row>
    <row r="4614" spans="1:28" x14ac:dyDescent="0.45">
      <c r="A4614" t="s">
        <v>6098</v>
      </c>
      <c r="B4614" t="s">
        <v>9600</v>
      </c>
      <c r="C4614" t="s">
        <v>9600</v>
      </c>
      <c r="G4614" s="1">
        <v>-896.20095970108412</v>
      </c>
      <c r="H4614" s="1">
        <v>1.7137456620034498E-2</v>
      </c>
      <c r="K4614" s="4">
        <v>110724012</v>
      </c>
      <c r="L4614" s="5">
        <v>4525001</v>
      </c>
      <c r="M4614" s="6">
        <v>24.469389509999999</v>
      </c>
      <c r="AB4614" s="8" t="s">
        <v>7655</v>
      </c>
    </row>
    <row r="4615" spans="1:28" x14ac:dyDescent="0.45">
      <c r="A4615" t="s">
        <v>6098</v>
      </c>
      <c r="B4615" t="s">
        <v>9601</v>
      </c>
      <c r="C4615" t="s">
        <v>9601</v>
      </c>
      <c r="G4615" s="1">
        <v>-889.48208221103653</v>
      </c>
      <c r="H4615" s="1">
        <v>1.97704778559099E-2</v>
      </c>
      <c r="K4615" s="4">
        <v>110724012</v>
      </c>
      <c r="L4615" s="5">
        <v>4525001</v>
      </c>
      <c r="M4615" s="6">
        <v>24.469389509999999</v>
      </c>
      <c r="AB4615" s="8" t="s">
        <v>7655</v>
      </c>
    </row>
    <row r="4616" spans="1:28" x14ac:dyDescent="0.45">
      <c r="A4616" t="s">
        <v>6098</v>
      </c>
      <c r="B4616" t="s">
        <v>9602</v>
      </c>
      <c r="C4616" t="s">
        <v>9602</v>
      </c>
      <c r="G4616" s="1">
        <v>-882.83848025947259</v>
      </c>
      <c r="H4616" s="1">
        <v>3.5073606670044202E-3</v>
      </c>
      <c r="K4616" s="4">
        <v>110724012</v>
      </c>
      <c r="L4616" s="5">
        <v>4525001</v>
      </c>
      <c r="M4616" s="6">
        <v>24.469389509999999</v>
      </c>
      <c r="AB4616" s="8" t="s">
        <v>7655</v>
      </c>
    </row>
    <row r="4617" spans="1:28" x14ac:dyDescent="0.45">
      <c r="A4617" t="s">
        <v>6098</v>
      </c>
      <c r="B4617" t="s">
        <v>9603</v>
      </c>
      <c r="C4617" t="s">
        <v>9603</v>
      </c>
      <c r="G4617" s="1">
        <v>-876.26903355656793</v>
      </c>
      <c r="H4617" s="1">
        <v>2.7245721013221102E-3</v>
      </c>
      <c r="K4617" s="4">
        <v>110724012</v>
      </c>
      <c r="L4617" s="5">
        <v>4525001</v>
      </c>
      <c r="M4617" s="6">
        <v>24.469389509999999</v>
      </c>
      <c r="AB4617" s="8" t="s">
        <v>7655</v>
      </c>
    </row>
    <row r="4618" spans="1:28" x14ac:dyDescent="0.45">
      <c r="A4618" t="s">
        <v>6098</v>
      </c>
      <c r="B4618" t="s">
        <v>9604</v>
      </c>
      <c r="C4618" t="s">
        <v>9604</v>
      </c>
      <c r="G4618" s="1">
        <v>-869.77264257614615</v>
      </c>
      <c r="H4618" s="1">
        <v>2.1024091343642901E-3</v>
      </c>
      <c r="K4618" s="4">
        <v>110724012</v>
      </c>
      <c r="L4618" s="5">
        <v>4525001</v>
      </c>
      <c r="M4618" s="6">
        <v>24.469389509999999</v>
      </c>
      <c r="AB4618" s="8" t="s">
        <v>7655</v>
      </c>
    </row>
    <row r="4619" spans="1:28" x14ac:dyDescent="0.45">
      <c r="A4619" t="s">
        <v>6098</v>
      </c>
      <c r="B4619" t="s">
        <v>9605</v>
      </c>
      <c r="C4619" t="s">
        <v>9605</v>
      </c>
      <c r="G4619" s="1">
        <v>-863.34822809557397</v>
      </c>
      <c r="H4619" s="1">
        <v>1.61162195825836E-3</v>
      </c>
      <c r="K4619" s="4">
        <v>110724012</v>
      </c>
      <c r="L4619" s="5">
        <v>4525001</v>
      </c>
      <c r="M4619" s="6">
        <v>24.469389509999999</v>
      </c>
      <c r="AB4619" s="8" t="s">
        <v>7655</v>
      </c>
    </row>
    <row r="4620" spans="1:28" x14ac:dyDescent="0.45">
      <c r="A4620" t="s">
        <v>6098</v>
      </c>
      <c r="B4620" t="s">
        <v>9606</v>
      </c>
      <c r="C4620" t="s">
        <v>9606</v>
      </c>
      <c r="G4620" s="1">
        <v>-856.99473074751529</v>
      </c>
      <c r="H4620" s="1">
        <v>1.22908528910256E-3</v>
      </c>
      <c r="K4620" s="4">
        <v>110724012</v>
      </c>
      <c r="L4620" s="5">
        <v>4525001</v>
      </c>
      <c r="M4620" s="6">
        <v>24.469389509999999</v>
      </c>
      <c r="AB4620" s="8" t="s">
        <v>7655</v>
      </c>
    </row>
    <row r="4621" spans="1:28" x14ac:dyDescent="0.45">
      <c r="A4621" t="s">
        <v>6098</v>
      </c>
      <c r="B4621" t="s">
        <v>9607</v>
      </c>
      <c r="C4621" t="s">
        <v>9607</v>
      </c>
      <c r="G4621" s="1">
        <v>-850.71111058319195</v>
      </c>
      <c r="H4621" s="1">
        <v>9.3294106182093895E-4</v>
      </c>
      <c r="K4621" s="4">
        <v>110724012</v>
      </c>
      <c r="L4621" s="5">
        <v>4525001</v>
      </c>
      <c r="M4621" s="6">
        <v>24.469389509999999</v>
      </c>
      <c r="AB4621" s="8" t="s">
        <v>7655</v>
      </c>
    </row>
    <row r="4622" spans="1:28" x14ac:dyDescent="0.45">
      <c r="A4622" t="s">
        <v>6098</v>
      </c>
      <c r="B4622" t="s">
        <v>9608</v>
      </c>
      <c r="C4622" t="s">
        <v>9608</v>
      </c>
      <c r="G4622" s="1">
        <v>-844.49634664679775</v>
      </c>
      <c r="H4622" s="1">
        <v>7.0400604252432897E-4</v>
      </c>
      <c r="K4622" s="4">
        <v>110724012</v>
      </c>
      <c r="L4622" s="5">
        <v>4525001</v>
      </c>
      <c r="M4622" s="6">
        <v>24.469389509999999</v>
      </c>
      <c r="AB4622" s="8" t="s">
        <v>7655</v>
      </c>
    </row>
    <row r="4623" spans="1:28" x14ac:dyDescent="0.45">
      <c r="A4623" t="s">
        <v>6098</v>
      </c>
      <c r="B4623" t="s">
        <v>9609</v>
      </c>
      <c r="C4623" t="s">
        <v>9609</v>
      </c>
      <c r="G4623" s="1">
        <v>-838.34943656076848</v>
      </c>
      <c r="H4623" s="1">
        <v>5.2840621744882396E-4</v>
      </c>
      <c r="K4623" s="4">
        <v>110724012</v>
      </c>
      <c r="L4623" s="5">
        <v>4525001</v>
      </c>
      <c r="M4623" s="6">
        <v>24.469389509999999</v>
      </c>
      <c r="AB4623" s="8" t="s">
        <v>7655</v>
      </c>
    </row>
    <row r="4624" spans="1:28" x14ac:dyDescent="0.45">
      <c r="A4624" t="s">
        <v>6098</v>
      </c>
      <c r="B4624" t="s">
        <v>9610</v>
      </c>
      <c r="C4624" t="s">
        <v>9610</v>
      </c>
      <c r="G4624" s="1">
        <v>-913.85196377657223</v>
      </c>
      <c r="H4624" s="1">
        <v>8.6007821495585092E-3</v>
      </c>
      <c r="K4624" s="4">
        <v>110724012</v>
      </c>
      <c r="L4624" s="5">
        <v>4525001</v>
      </c>
      <c r="M4624" s="6">
        <v>24.469389509999999</v>
      </c>
      <c r="AB4624" s="8" t="s">
        <v>7655</v>
      </c>
    </row>
    <row r="4625" spans="1:28" x14ac:dyDescent="0.45">
      <c r="A4625" t="s">
        <v>6098</v>
      </c>
      <c r="B4625" t="s">
        <v>9611</v>
      </c>
      <c r="C4625" t="s">
        <v>9611</v>
      </c>
      <c r="G4625" s="1">
        <v>-906.95487134138216</v>
      </c>
      <c r="H4625" s="1">
        <v>1.0257139794167701E-2</v>
      </c>
      <c r="K4625" s="4">
        <v>110724012</v>
      </c>
      <c r="L4625" s="5">
        <v>4525001</v>
      </c>
      <c r="M4625" s="6">
        <v>24.469389509999999</v>
      </c>
      <c r="AB4625" s="8" t="s">
        <v>7655</v>
      </c>
    </row>
    <row r="4626" spans="1:28" x14ac:dyDescent="0.45">
      <c r="A4626" t="s">
        <v>6098</v>
      </c>
      <c r="B4626" t="s">
        <v>9612</v>
      </c>
      <c r="C4626" t="s">
        <v>9612</v>
      </c>
      <c r="G4626" s="1">
        <v>-900.13556665543183</v>
      </c>
      <c r="H4626" s="1">
        <v>1.2146282613646701E-2</v>
      </c>
      <c r="K4626" s="4">
        <v>110724012</v>
      </c>
      <c r="L4626" s="5">
        <v>4525001</v>
      </c>
      <c r="M4626" s="6">
        <v>24.469389509999999</v>
      </c>
      <c r="AB4626" s="8" t="s">
        <v>7655</v>
      </c>
    </row>
    <row r="4627" spans="1:28" x14ac:dyDescent="0.45">
      <c r="A4627" t="s">
        <v>6098</v>
      </c>
      <c r="B4627" t="s">
        <v>9613</v>
      </c>
      <c r="C4627" t="s">
        <v>9613</v>
      </c>
      <c r="G4627" s="1">
        <v>-893.39288434573496</v>
      </c>
      <c r="H4627" s="1">
        <v>1.42734313100046E-2</v>
      </c>
      <c r="K4627" s="4">
        <v>110724012</v>
      </c>
      <c r="L4627" s="5">
        <v>4525001</v>
      </c>
      <c r="M4627" s="6">
        <v>24.469389509999999</v>
      </c>
      <c r="AB4627" s="8" t="s">
        <v>7655</v>
      </c>
    </row>
    <row r="4628" spans="1:28" x14ac:dyDescent="0.45">
      <c r="A4628" t="s">
        <v>6098</v>
      </c>
      <c r="B4628" t="s">
        <v>9614</v>
      </c>
      <c r="C4628" t="s">
        <v>9614</v>
      </c>
      <c r="G4628" s="1">
        <v>-886.72568078155643</v>
      </c>
      <c r="H4628" s="1">
        <v>1.6636312287717499E-2</v>
      </c>
      <c r="K4628" s="4">
        <v>110724012</v>
      </c>
      <c r="L4628" s="5">
        <v>4525001</v>
      </c>
      <c r="M4628" s="6">
        <v>24.469389509999999</v>
      </c>
      <c r="AB4628" s="8" t="s">
        <v>7655</v>
      </c>
    </row>
    <row r="4629" spans="1:28" x14ac:dyDescent="0.45">
      <c r="A4629" t="s">
        <v>6098</v>
      </c>
      <c r="B4629" t="s">
        <v>9615</v>
      </c>
      <c r="C4629" t="s">
        <v>9615</v>
      </c>
      <c r="G4629" s="1">
        <v>-880.13283358946478</v>
      </c>
      <c r="H4629" s="1">
        <v>1.9225697820132299E-2</v>
      </c>
      <c r="K4629" s="4">
        <v>110724012</v>
      </c>
      <c r="L4629" s="5">
        <v>4525001</v>
      </c>
      <c r="M4629" s="6">
        <v>24.469389509999999</v>
      </c>
      <c r="AB4629" s="8" t="s">
        <v>7655</v>
      </c>
    </row>
    <row r="4630" spans="1:28" x14ac:dyDescent="0.45">
      <c r="A4630" t="s">
        <v>6098</v>
      </c>
      <c r="B4630" t="s">
        <v>9616</v>
      </c>
      <c r="C4630" t="s">
        <v>9616</v>
      </c>
      <c r="G4630" s="1">
        <v>-873.61324118092807</v>
      </c>
      <c r="H4630" s="1">
        <v>2.2024277924432099E-2</v>
      </c>
      <c r="K4630" s="4">
        <v>110724012</v>
      </c>
      <c r="L4630" s="5">
        <v>4525001</v>
      </c>
      <c r="M4630" s="6">
        <v>24.469389509999999</v>
      </c>
      <c r="AB4630" s="8" t="s">
        <v>7655</v>
      </c>
    </row>
    <row r="4631" spans="1:28" x14ac:dyDescent="0.45">
      <c r="A4631" t="s">
        <v>6098</v>
      </c>
      <c r="B4631" t="s">
        <v>9617</v>
      </c>
      <c r="C4631" t="s">
        <v>9617</v>
      </c>
      <c r="G4631" s="1">
        <v>-867.1658222921443</v>
      </c>
      <c r="H4631" s="1">
        <v>2.7077106253070599E-3</v>
      </c>
      <c r="K4631" s="4">
        <v>110724012</v>
      </c>
      <c r="L4631" s="5">
        <v>4525001</v>
      </c>
      <c r="M4631" s="6">
        <v>24.469389509999999</v>
      </c>
      <c r="AB4631" s="8" t="s">
        <v>7655</v>
      </c>
    </row>
    <row r="4632" spans="1:28" x14ac:dyDescent="0.45">
      <c r="A4632" t="s">
        <v>6098</v>
      </c>
      <c r="B4632" t="s">
        <v>9618</v>
      </c>
      <c r="C4632" t="s">
        <v>9618</v>
      </c>
      <c r="G4632" s="1">
        <v>-860.78951553568106</v>
      </c>
      <c r="H4632" s="1">
        <v>2.0825770640551002E-3</v>
      </c>
      <c r="K4632" s="4">
        <v>110724012</v>
      </c>
      <c r="L4632" s="5">
        <v>4525001</v>
      </c>
      <c r="M4632" s="6">
        <v>24.469389509999999</v>
      </c>
      <c r="AB4632" s="8" t="s">
        <v>7655</v>
      </c>
    </row>
    <row r="4633" spans="1:28" x14ac:dyDescent="0.45">
      <c r="A4633" t="s">
        <v>6098</v>
      </c>
      <c r="B4633" t="s">
        <v>9619</v>
      </c>
      <c r="C4633" t="s">
        <v>9619</v>
      </c>
      <c r="G4633" s="1">
        <v>-854.48327896363969</v>
      </c>
      <c r="H4633" s="1">
        <v>1.59110018539747E-3</v>
      </c>
      <c r="K4633" s="4">
        <v>110724012</v>
      </c>
      <c r="L4633" s="5">
        <v>4525001</v>
      </c>
      <c r="M4633" s="6">
        <v>24.469389509999999</v>
      </c>
      <c r="AB4633" s="8" t="s">
        <v>7655</v>
      </c>
    </row>
    <row r="4634" spans="1:28" x14ac:dyDescent="0.45">
      <c r="A4634" t="s">
        <v>6098</v>
      </c>
      <c r="B4634" t="s">
        <v>9620</v>
      </c>
      <c r="C4634" t="s">
        <v>9620</v>
      </c>
      <c r="G4634" s="1">
        <v>-848.24608964196466</v>
      </c>
      <c r="H4634" s="1">
        <v>1.2086711763099501E-3</v>
      </c>
      <c r="K4634" s="4">
        <v>110724012</v>
      </c>
      <c r="L4634" s="5">
        <v>4525001</v>
      </c>
      <c r="M4634" s="6">
        <v>24.469389509999999</v>
      </c>
      <c r="AB4634" s="8" t="s">
        <v>7655</v>
      </c>
    </row>
    <row r="4635" spans="1:28" x14ac:dyDescent="0.45">
      <c r="A4635" t="s">
        <v>6098</v>
      </c>
      <c r="B4635" t="s">
        <v>9621</v>
      </c>
      <c r="C4635" t="s">
        <v>9621</v>
      </c>
      <c r="G4635" s="1">
        <v>-842.07694323559076</v>
      </c>
      <c r="H4635" s="1">
        <v>9.13236077148945E-4</v>
      </c>
      <c r="K4635" s="4">
        <v>110724012</v>
      </c>
      <c r="L4635" s="5">
        <v>4525001</v>
      </c>
      <c r="M4635" s="6">
        <v>24.469389509999999</v>
      </c>
      <c r="AB4635" s="8" t="s">
        <v>7655</v>
      </c>
    </row>
    <row r="4636" spans="1:28" x14ac:dyDescent="0.45">
      <c r="A4636" t="s">
        <v>6098</v>
      </c>
      <c r="B4636" t="s">
        <v>9622</v>
      </c>
      <c r="C4636" t="s">
        <v>9622</v>
      </c>
      <c r="G4636" s="1">
        <v>-835.97485360411611</v>
      </c>
      <c r="H4636" s="1">
        <v>6.8616157305268302E-4</v>
      </c>
      <c r="K4636" s="4">
        <v>110724012</v>
      </c>
      <c r="L4636" s="5">
        <v>4525001</v>
      </c>
      <c r="M4636" s="6">
        <v>24.469389509999999</v>
      </c>
      <c r="AB4636" s="8" t="s">
        <v>7655</v>
      </c>
    </row>
    <row r="4637" spans="1:28" x14ac:dyDescent="0.45">
      <c r="A4637" t="s">
        <v>6098</v>
      </c>
      <c r="B4637" t="s">
        <v>9623</v>
      </c>
      <c r="C4637" t="s">
        <v>9623</v>
      </c>
      <c r="G4637" s="1">
        <v>-829.93885240768941</v>
      </c>
      <c r="H4637" s="1">
        <v>5.1266474207825195E-4</v>
      </c>
      <c r="K4637" s="4">
        <v>110724012</v>
      </c>
      <c r="L4637" s="5">
        <v>4525001</v>
      </c>
      <c r="M4637" s="6">
        <v>24.469389509999999</v>
      </c>
      <c r="AB4637" s="8" t="s">
        <v>7655</v>
      </c>
    </row>
    <row r="4638" spans="1:28" x14ac:dyDescent="0.45">
      <c r="A4638" t="s">
        <v>6098</v>
      </c>
      <c r="B4638" t="s">
        <v>9624</v>
      </c>
      <c r="C4638" t="s">
        <v>9624</v>
      </c>
      <c r="G4638" s="1">
        <v>-823.96798872281886</v>
      </c>
      <c r="H4638" s="1">
        <v>3.8073991913863402E-4</v>
      </c>
      <c r="K4638" s="4">
        <v>110724012</v>
      </c>
      <c r="L4638" s="5">
        <v>4525001</v>
      </c>
      <c r="M4638" s="6">
        <v>24.469389509999999</v>
      </c>
      <c r="AB4638" s="8" t="s">
        <v>7655</v>
      </c>
    </row>
    <row r="4639" spans="1:28" x14ac:dyDescent="0.45">
      <c r="A4639" t="s">
        <v>6098</v>
      </c>
      <c r="B4639" t="s">
        <v>9625</v>
      </c>
      <c r="C4639" t="s">
        <v>9625</v>
      </c>
      <c r="G4639" s="1">
        <v>-928.69223904657667</v>
      </c>
      <c r="H4639" s="1">
        <v>8.5139879287098597E-3</v>
      </c>
      <c r="K4639" s="4">
        <v>110724012</v>
      </c>
      <c r="L4639" s="5">
        <v>4525001</v>
      </c>
      <c r="M4639" s="6">
        <v>24.469389509999999</v>
      </c>
      <c r="AB4639" s="8" t="s">
        <v>7655</v>
      </c>
    </row>
    <row r="4640" spans="1:28" x14ac:dyDescent="0.45">
      <c r="A4640" t="s">
        <v>6098</v>
      </c>
      <c r="B4640" t="s">
        <v>9626</v>
      </c>
      <c r="C4640" t="s">
        <v>9626</v>
      </c>
      <c r="G4640" s="1">
        <v>-921.51492268028585</v>
      </c>
      <c r="H4640" s="1">
        <v>1.02231022104912E-2</v>
      </c>
      <c r="K4640" s="4">
        <v>110724012</v>
      </c>
      <c r="L4640" s="5">
        <v>4525001</v>
      </c>
      <c r="M4640" s="6">
        <v>24.469389509999999</v>
      </c>
      <c r="AB4640" s="8" t="s">
        <v>7655</v>
      </c>
    </row>
    <row r="4641" spans="1:28" x14ac:dyDescent="0.45">
      <c r="A4641" t="s">
        <v>6098</v>
      </c>
      <c r="B4641" t="s">
        <v>9627</v>
      </c>
      <c r="C4641" t="s">
        <v>9627</v>
      </c>
      <c r="G4641" s="1">
        <v>-914.42048982061954</v>
      </c>
      <c r="H4641" s="1">
        <v>1.21816450049813E-2</v>
      </c>
      <c r="K4641" s="4">
        <v>110724012</v>
      </c>
      <c r="L4641" s="5">
        <v>4525001</v>
      </c>
      <c r="M4641" s="6">
        <v>24.469389509999999</v>
      </c>
      <c r="AB4641" s="8" t="s">
        <v>7655</v>
      </c>
    </row>
    <row r="4642" spans="1:28" x14ac:dyDescent="0.45">
      <c r="A4642" t="s">
        <v>6098</v>
      </c>
      <c r="B4642" t="s">
        <v>9628</v>
      </c>
      <c r="C4642" t="s">
        <v>9628</v>
      </c>
      <c r="G4642" s="1">
        <v>-907.40766917996314</v>
      </c>
      <c r="H4642" s="1">
        <v>1.4393404673449999E-2</v>
      </c>
      <c r="K4642" s="4">
        <v>110724012</v>
      </c>
      <c r="L4642" s="5">
        <v>4525001</v>
      </c>
      <c r="M4642" s="6">
        <v>24.469389509999999</v>
      </c>
      <c r="AB4642" s="8" t="s">
        <v>7655</v>
      </c>
    </row>
    <row r="4643" spans="1:28" x14ac:dyDescent="0.45">
      <c r="A4643" t="s">
        <v>6098</v>
      </c>
      <c r="B4643" t="s">
        <v>9629</v>
      </c>
      <c r="C4643" t="s">
        <v>9629</v>
      </c>
      <c r="G4643" s="1">
        <v>-900.47521375171686</v>
      </c>
      <c r="H4643" s="1">
        <v>1.6855904284140698E-2</v>
      </c>
      <c r="K4643" s="4">
        <v>110724012</v>
      </c>
      <c r="L4643" s="5">
        <v>4525001</v>
      </c>
      <c r="M4643" s="6">
        <v>24.469389509999999</v>
      </c>
      <c r="AB4643" s="8" t="s">
        <v>7655</v>
      </c>
    </row>
    <row r="4644" spans="1:28" x14ac:dyDescent="0.45">
      <c r="A4644" t="s">
        <v>6098</v>
      </c>
      <c r="B4644" t="s">
        <v>9630</v>
      </c>
      <c r="C4644" t="s">
        <v>9630</v>
      </c>
      <c r="G4644" s="1">
        <v>-893.62190025590621</v>
      </c>
      <c r="H4644" s="1">
        <v>1.9558783219100501E-2</v>
      </c>
      <c r="K4644" s="4">
        <v>110724012</v>
      </c>
      <c r="L4644" s="5">
        <v>4525001</v>
      </c>
      <c r="M4644" s="6">
        <v>24.469389509999999</v>
      </c>
      <c r="AB4644" s="8" t="s">
        <v>7655</v>
      </c>
    </row>
    <row r="4645" spans="1:28" x14ac:dyDescent="0.45">
      <c r="A4645" t="s">
        <v>6098</v>
      </c>
      <c r="B4645" t="s">
        <v>9631</v>
      </c>
      <c r="C4645" t="s">
        <v>9631</v>
      </c>
      <c r="G4645" s="1">
        <v>-886.84652859950984</v>
      </c>
      <c r="H4645" s="1">
        <v>2.2479040118345402E-2</v>
      </c>
      <c r="K4645" s="4">
        <v>110724012</v>
      </c>
      <c r="L4645" s="5">
        <v>4525001</v>
      </c>
      <c r="M4645" s="6">
        <v>24.469389509999999</v>
      </c>
      <c r="AB4645" s="8" t="s">
        <v>7655</v>
      </c>
    </row>
    <row r="4646" spans="1:28" x14ac:dyDescent="0.45">
      <c r="A4646" t="s">
        <v>6098</v>
      </c>
      <c r="B4646" t="s">
        <v>9632</v>
      </c>
      <c r="C4646" t="s">
        <v>9632</v>
      </c>
      <c r="G4646" s="1">
        <v>-880.14792135104017</v>
      </c>
      <c r="H4646" s="1">
        <v>2.4255737272342601E-3</v>
      </c>
      <c r="K4646" s="4">
        <v>110724012</v>
      </c>
      <c r="L4646" s="5">
        <v>4525001</v>
      </c>
      <c r="M4646" s="6">
        <v>24.469389509999999</v>
      </c>
      <c r="AB4646" s="8" t="s">
        <v>7655</v>
      </c>
    </row>
    <row r="4647" spans="1:28" x14ac:dyDescent="0.45">
      <c r="A4647" t="s">
        <v>6098</v>
      </c>
      <c r="B4647" t="s">
        <v>9633</v>
      </c>
      <c r="C4647" t="s">
        <v>9633</v>
      </c>
      <c r="G4647" s="1">
        <v>-873.52492322897797</v>
      </c>
      <c r="H4647" s="1">
        <v>1.83670739068334E-3</v>
      </c>
      <c r="K4647" s="4">
        <v>110724012</v>
      </c>
      <c r="L4647" s="5">
        <v>4525001</v>
      </c>
      <c r="M4647" s="6">
        <v>24.469389509999999</v>
      </c>
      <c r="AB4647" s="8" t="s">
        <v>7655</v>
      </c>
    </row>
    <row r="4648" spans="1:28" x14ac:dyDescent="0.45">
      <c r="A4648" t="s">
        <v>6098</v>
      </c>
      <c r="B4648" t="s">
        <v>9634</v>
      </c>
      <c r="C4648" t="s">
        <v>9634</v>
      </c>
      <c r="G4648" s="1">
        <v>-866.97640060361948</v>
      </c>
      <c r="H4648" s="1">
        <v>1.3806658937595901E-3</v>
      </c>
      <c r="K4648" s="4">
        <v>110724012</v>
      </c>
      <c r="L4648" s="5">
        <v>4525001</v>
      </c>
      <c r="M4648" s="6">
        <v>24.469389509999999</v>
      </c>
      <c r="AB4648" s="8" t="s">
        <v>7655</v>
      </c>
    </row>
    <row r="4649" spans="1:28" x14ac:dyDescent="0.45">
      <c r="A4649" t="s">
        <v>6098</v>
      </c>
      <c r="B4649" t="s">
        <v>9635</v>
      </c>
      <c r="C4649" t="s">
        <v>9635</v>
      </c>
      <c r="G4649" s="1">
        <v>-860.50124101194751</v>
      </c>
      <c r="H4649" s="1">
        <v>1.0313963264557101E-3</v>
      </c>
      <c r="K4649" s="4">
        <v>110724012</v>
      </c>
      <c r="L4649" s="5">
        <v>4525001</v>
      </c>
      <c r="M4649" s="6">
        <v>24.469389509999999</v>
      </c>
      <c r="AB4649" s="8" t="s">
        <v>7655</v>
      </c>
    </row>
    <row r="4650" spans="1:28" x14ac:dyDescent="0.45">
      <c r="A4650" t="s">
        <v>6098</v>
      </c>
      <c r="B4650" t="s">
        <v>9636</v>
      </c>
      <c r="C4650" t="s">
        <v>9636</v>
      </c>
      <c r="G4650" s="1">
        <v>-854.09835268513712</v>
      </c>
      <c r="H4650" s="1">
        <v>7.6643858733248195E-4</v>
      </c>
      <c r="K4650" s="4">
        <v>110724012</v>
      </c>
      <c r="L4650" s="5">
        <v>4525001</v>
      </c>
      <c r="M4650" s="6">
        <v>24.469389509999999</v>
      </c>
      <c r="AB4650" s="8" t="s">
        <v>7655</v>
      </c>
    </row>
    <row r="4651" spans="1:28" x14ac:dyDescent="0.45">
      <c r="A4651" t="s">
        <v>6098</v>
      </c>
      <c r="B4651" t="s">
        <v>9637</v>
      </c>
      <c r="C4651" t="s">
        <v>9637</v>
      </c>
      <c r="G4651" s="1">
        <v>-847.76666408832386</v>
      </c>
      <c r="H4651" s="1">
        <v>5.6555946313096401E-4</v>
      </c>
      <c r="K4651" s="4">
        <v>110724012</v>
      </c>
      <c r="L4651" s="5">
        <v>4525001</v>
      </c>
      <c r="M4651" s="6">
        <v>24.469389509999999</v>
      </c>
      <c r="AB4651" s="8" t="s">
        <v>7655</v>
      </c>
    </row>
    <row r="4652" spans="1:28" x14ac:dyDescent="0.45">
      <c r="A4652" t="s">
        <v>6098</v>
      </c>
      <c r="B4652" t="s">
        <v>9638</v>
      </c>
      <c r="C4652" t="s">
        <v>9638</v>
      </c>
      <c r="G4652" s="1">
        <v>-841.50512347226095</v>
      </c>
      <c r="H4652" s="1">
        <v>4.1485195915013902E-4</v>
      </c>
      <c r="K4652" s="4">
        <v>110724012</v>
      </c>
      <c r="L4652" s="5">
        <v>4525001</v>
      </c>
      <c r="M4652" s="6">
        <v>24.469389509999999</v>
      </c>
      <c r="AB4652" s="8" t="s">
        <v>7655</v>
      </c>
    </row>
    <row r="4653" spans="1:28" x14ac:dyDescent="0.45">
      <c r="A4653" t="s">
        <v>6098</v>
      </c>
      <c r="B4653" t="s">
        <v>9639</v>
      </c>
      <c r="C4653" t="s">
        <v>9639</v>
      </c>
      <c r="G4653" s="1">
        <v>-835.31269843653354</v>
      </c>
      <c r="H4653" s="1">
        <v>3.0247516278723299E-4</v>
      </c>
      <c r="K4653" s="4">
        <v>110724012</v>
      </c>
      <c r="L4653" s="5">
        <v>4525001</v>
      </c>
      <c r="M4653" s="6">
        <v>24.469389509999999</v>
      </c>
      <c r="AB4653" s="8" t="s">
        <v>7655</v>
      </c>
    </row>
    <row r="4654" spans="1:28" x14ac:dyDescent="0.45">
      <c r="A4654" t="s">
        <v>6098</v>
      </c>
      <c r="B4654" t="s">
        <v>9640</v>
      </c>
      <c r="C4654" t="s">
        <v>9640</v>
      </c>
      <c r="G4654" s="1">
        <v>-966.97089367980539</v>
      </c>
      <c r="H4654" s="1">
        <v>6.6518377039390996E-3</v>
      </c>
      <c r="K4654" s="4">
        <v>110724012</v>
      </c>
      <c r="L4654" s="5">
        <v>4525001</v>
      </c>
      <c r="M4654" s="6">
        <v>24.469389509999999</v>
      </c>
      <c r="AB4654" s="8" t="s">
        <v>7655</v>
      </c>
    </row>
    <row r="4655" spans="1:28" x14ac:dyDescent="0.45">
      <c r="A4655" t="s">
        <v>6098</v>
      </c>
      <c r="B4655" t="s">
        <v>9641</v>
      </c>
      <c r="C4655" t="s">
        <v>9641</v>
      </c>
      <c r="G4655" s="1">
        <v>-959.19918894523619</v>
      </c>
      <c r="H4655" s="1">
        <v>8.1427006243171892E-3</v>
      </c>
      <c r="K4655" s="4">
        <v>110724012</v>
      </c>
      <c r="L4655" s="5">
        <v>4525001</v>
      </c>
      <c r="M4655" s="6">
        <v>24.469389509999999</v>
      </c>
      <c r="AB4655" s="8" t="s">
        <v>7655</v>
      </c>
    </row>
    <row r="4656" spans="1:28" x14ac:dyDescent="0.45">
      <c r="A4656" t="s">
        <v>6098</v>
      </c>
      <c r="B4656" t="s">
        <v>9642</v>
      </c>
      <c r="C4656" t="s">
        <v>9642</v>
      </c>
      <c r="G4656" s="1">
        <v>-951.5208027884529</v>
      </c>
      <c r="H4656" s="1">
        <v>9.8819548981012098E-3</v>
      </c>
      <c r="K4656" s="4">
        <v>110724012</v>
      </c>
      <c r="L4656" s="5">
        <v>4525001</v>
      </c>
      <c r="M4656" s="6">
        <v>24.469389509999999</v>
      </c>
      <c r="AB4656" s="8" t="s">
        <v>7655</v>
      </c>
    </row>
    <row r="4657" spans="1:28" x14ac:dyDescent="0.45">
      <c r="A4657" t="s">
        <v>6098</v>
      </c>
      <c r="B4657" t="s">
        <v>9643</v>
      </c>
      <c r="C4657" t="s">
        <v>9643</v>
      </c>
      <c r="G4657" s="1">
        <v>-943.93424713966249</v>
      </c>
      <c r="H4657" s="1">
        <v>1.1891529152225201E-2</v>
      </c>
      <c r="K4657" s="4">
        <v>110724012</v>
      </c>
      <c r="L4657" s="5">
        <v>4525001</v>
      </c>
      <c r="M4657" s="6">
        <v>24.469389509999999</v>
      </c>
      <c r="AB4657" s="8" t="s">
        <v>7655</v>
      </c>
    </row>
    <row r="4658" spans="1:28" x14ac:dyDescent="0.45">
      <c r="A4658" t="s">
        <v>6098</v>
      </c>
      <c r="B4658" t="s">
        <v>9644</v>
      </c>
      <c r="C4658" t="s">
        <v>9644</v>
      </c>
      <c r="G4658" s="1">
        <v>-936.43806347244606</v>
      </c>
      <c r="H4658" s="1">
        <v>1.4177408133457199E-2</v>
      </c>
      <c r="K4658" s="4">
        <v>110724012</v>
      </c>
      <c r="L4658" s="5">
        <v>4525001</v>
      </c>
      <c r="M4658" s="6">
        <v>24.469389509999999</v>
      </c>
      <c r="AB4658" s="8" t="s">
        <v>7655</v>
      </c>
    </row>
    <row r="4659" spans="1:28" x14ac:dyDescent="0.45">
      <c r="A4659" t="s">
        <v>6098</v>
      </c>
      <c r="B4659" t="s">
        <v>9645</v>
      </c>
      <c r="C4659" t="s">
        <v>9645</v>
      </c>
      <c r="G4659" s="1">
        <v>-929.03082210268758</v>
      </c>
      <c r="H4659" s="1">
        <v>1.6736751991601701E-2</v>
      </c>
      <c r="K4659" s="4">
        <v>110724012</v>
      </c>
      <c r="L4659" s="5">
        <v>4525001</v>
      </c>
      <c r="M4659" s="6">
        <v>24.469389509999999</v>
      </c>
      <c r="AB4659" s="8" t="s">
        <v>7655</v>
      </c>
    </row>
    <row r="4660" spans="1:28" x14ac:dyDescent="0.45">
      <c r="A4660" t="s">
        <v>6098</v>
      </c>
      <c r="B4660" t="s">
        <v>9646</v>
      </c>
      <c r="C4660" t="s">
        <v>9646</v>
      </c>
      <c r="G4660" s="1">
        <v>-921.71112150685519</v>
      </c>
      <c r="H4660" s="1">
        <v>1.9557946940239799E-2</v>
      </c>
      <c r="K4660" s="4">
        <v>110724012</v>
      </c>
      <c r="L4660" s="5">
        <v>4525001</v>
      </c>
      <c r="M4660" s="6">
        <v>24.469389509999999</v>
      </c>
      <c r="AB4660" s="8" t="s">
        <v>7655</v>
      </c>
    </row>
    <row r="4661" spans="1:28" x14ac:dyDescent="0.45">
      <c r="A4661" t="s">
        <v>6098</v>
      </c>
      <c r="B4661" t="s">
        <v>9647</v>
      </c>
      <c r="C4661" t="s">
        <v>9647</v>
      </c>
      <c r="G4661" s="1">
        <v>-914.4775876589913</v>
      </c>
      <c r="H4661" s="1">
        <v>2.9597564577457098E-3</v>
      </c>
      <c r="K4661" s="4">
        <v>110724012</v>
      </c>
      <c r="L4661" s="5">
        <v>4525001</v>
      </c>
      <c r="M4661" s="6">
        <v>24.469389509999999</v>
      </c>
      <c r="AB4661" s="8" t="s">
        <v>7655</v>
      </c>
    </row>
    <row r="4662" spans="1:28" x14ac:dyDescent="0.45">
      <c r="A4662" t="s">
        <v>6098</v>
      </c>
      <c r="B4662" t="s">
        <v>9648</v>
      </c>
      <c r="C4662" t="s">
        <v>9648</v>
      </c>
      <c r="G4662" s="1">
        <v>-907.32887338584567</v>
      </c>
      <c r="H4662" s="1">
        <v>2.2176711423077498E-3</v>
      </c>
      <c r="K4662" s="4">
        <v>110724012</v>
      </c>
      <c r="L4662" s="5">
        <v>4525001</v>
      </c>
      <c r="M4662" s="6">
        <v>24.469389509999999</v>
      </c>
      <c r="AB4662" s="8" t="s">
        <v>7655</v>
      </c>
    </row>
    <row r="4663" spans="1:28" x14ac:dyDescent="0.45">
      <c r="A4663" t="s">
        <v>6098</v>
      </c>
      <c r="B4663" t="s">
        <v>9649</v>
      </c>
      <c r="C4663" t="s">
        <v>9649</v>
      </c>
      <c r="G4663" s="1">
        <v>-900.26365773959333</v>
      </c>
      <c r="H4663" s="1">
        <v>1.6469457840946799E-3</v>
      </c>
      <c r="K4663" s="4">
        <v>110724012</v>
      </c>
      <c r="L4663" s="5">
        <v>4525001</v>
      </c>
      <c r="M4663" s="6">
        <v>24.469389509999999</v>
      </c>
      <c r="AB4663" s="8" t="s">
        <v>7655</v>
      </c>
    </row>
    <row r="4664" spans="1:28" x14ac:dyDescent="0.45">
      <c r="A4664" t="s">
        <v>6098</v>
      </c>
      <c r="B4664" t="s">
        <v>9650</v>
      </c>
      <c r="C4664" t="s">
        <v>9650</v>
      </c>
      <c r="G4664" s="1">
        <v>-893.2806453875703</v>
      </c>
      <c r="H4664" s="1">
        <v>1.21346451385912E-3</v>
      </c>
      <c r="K4664" s="4">
        <v>110724012</v>
      </c>
      <c r="L4664" s="5">
        <v>4525001</v>
      </c>
      <c r="M4664" s="6">
        <v>24.469389509999999</v>
      </c>
      <c r="AB4664" s="8" t="s">
        <v>7655</v>
      </c>
    </row>
    <row r="4665" spans="1:28" x14ac:dyDescent="0.45">
      <c r="A4665" t="s">
        <v>6098</v>
      </c>
      <c r="B4665" t="s">
        <v>9651</v>
      </c>
      <c r="C4665" t="s">
        <v>9651</v>
      </c>
      <c r="G4665" s="1">
        <v>-886.37856601851627</v>
      </c>
      <c r="H4665" s="1">
        <v>8.8804476473053004E-4</v>
      </c>
      <c r="K4665" s="4">
        <v>110724012</v>
      </c>
      <c r="L4665" s="5">
        <v>4525001</v>
      </c>
      <c r="M4665" s="6">
        <v>24.469389509999999</v>
      </c>
      <c r="AB4665" s="8" t="s">
        <v>7655</v>
      </c>
    </row>
    <row r="4666" spans="1:28" x14ac:dyDescent="0.45">
      <c r="A4666" t="s">
        <v>6098</v>
      </c>
      <c r="B4666" t="s">
        <v>9652</v>
      </c>
      <c r="C4666" t="s">
        <v>9652</v>
      </c>
      <c r="G4666" s="1">
        <v>-879.55617376481973</v>
      </c>
      <c r="H4666" s="1">
        <v>6.4559059921986701E-4</v>
      </c>
      <c r="K4666" s="4">
        <v>110724012</v>
      </c>
      <c r="L4666" s="5">
        <v>4525001</v>
      </c>
      <c r="M4666" s="6">
        <v>24.469389509999999</v>
      </c>
      <c r="AB4666" s="8" t="s">
        <v>7655</v>
      </c>
    </row>
    <row r="4667" spans="1:28" x14ac:dyDescent="0.45">
      <c r="A4667" t="s">
        <v>6098</v>
      </c>
      <c r="B4667" t="s">
        <v>9653</v>
      </c>
      <c r="C4667" t="s">
        <v>9653</v>
      </c>
      <c r="G4667" s="1">
        <v>-872.81224664025228</v>
      </c>
      <c r="H4667" s="1">
        <v>4.6558676964326799E-4</v>
      </c>
      <c r="K4667" s="4">
        <v>110724012</v>
      </c>
      <c r="L4667" s="5">
        <v>4525001</v>
      </c>
      <c r="M4667" s="6">
        <v>24.469389509999999</v>
      </c>
      <c r="AB4667" s="8" t="s">
        <v>7655</v>
      </c>
    </row>
    <row r="4668" spans="1:28" x14ac:dyDescent="0.45">
      <c r="A4668" t="s">
        <v>6098</v>
      </c>
      <c r="B4668" t="s">
        <v>9654</v>
      </c>
      <c r="C4668" t="s">
        <v>9654</v>
      </c>
      <c r="G4668" s="1">
        <v>-866.14558599275324</v>
      </c>
      <c r="H4668" s="1">
        <v>3.3368721425564599E-4</v>
      </c>
      <c r="K4668" s="4">
        <v>110724012</v>
      </c>
      <c r="L4668" s="5">
        <v>4525001</v>
      </c>
      <c r="M4668" s="6">
        <v>24.469389509999999</v>
      </c>
      <c r="AB4668" s="8" t="s">
        <v>7655</v>
      </c>
    </row>
    <row r="4669" spans="1:28" x14ac:dyDescent="0.45">
      <c r="A4669" t="s">
        <v>6098</v>
      </c>
      <c r="B4669" t="s">
        <v>9655</v>
      </c>
      <c r="C4669" t="s">
        <v>9655</v>
      </c>
      <c r="G4669" s="1">
        <v>-970.70685803543154</v>
      </c>
      <c r="H4669" s="1">
        <v>6.1473815585819198E-3</v>
      </c>
      <c r="K4669" s="4">
        <v>110724012</v>
      </c>
      <c r="L4669" s="5">
        <v>4525001</v>
      </c>
      <c r="M4669" s="6">
        <v>24.469389509999999</v>
      </c>
      <c r="AB4669" s="8" t="s">
        <v>7655</v>
      </c>
    </row>
    <row r="4670" spans="1:28" x14ac:dyDescent="0.45">
      <c r="A4670" t="s">
        <v>6098</v>
      </c>
      <c r="B4670" t="s">
        <v>9656</v>
      </c>
      <c r="C4670" t="s">
        <v>9656</v>
      </c>
      <c r="G4670" s="1">
        <v>-962.81411798537442</v>
      </c>
      <c r="H4670" s="1">
        <v>7.5875015657992703E-3</v>
      </c>
      <c r="K4670" s="4">
        <v>110724012</v>
      </c>
      <c r="L4670" s="5">
        <v>4525001</v>
      </c>
      <c r="M4670" s="6">
        <v>24.469389509999999</v>
      </c>
      <c r="AB4670" s="8" t="s">
        <v>7655</v>
      </c>
    </row>
    <row r="4671" spans="1:28" x14ac:dyDescent="0.45">
      <c r="A4671" t="s">
        <v>6098</v>
      </c>
      <c r="B4671" t="s">
        <v>9657</v>
      </c>
      <c r="C4671" t="s">
        <v>9657</v>
      </c>
      <c r="G4671" s="1">
        <v>-955.01725089597369</v>
      </c>
      <c r="H4671" s="1">
        <v>9.2808239484541404E-3</v>
      </c>
      <c r="K4671" s="4">
        <v>110724012</v>
      </c>
      <c r="L4671" s="5">
        <v>4525001</v>
      </c>
      <c r="M4671" s="6">
        <v>24.469389509999999</v>
      </c>
      <c r="AB4671" s="8" t="s">
        <v>7655</v>
      </c>
    </row>
    <row r="4672" spans="1:28" x14ac:dyDescent="0.45">
      <c r="A4672" t="s">
        <v>6098</v>
      </c>
      <c r="B4672" t="s">
        <v>9658</v>
      </c>
      <c r="C4672" t="s">
        <v>9658</v>
      </c>
      <c r="G4672" s="1">
        <v>-947.31471027507484</v>
      </c>
      <c r="H4672" s="1">
        <v>1.1250007334806199E-2</v>
      </c>
      <c r="K4672" s="4">
        <v>110724012</v>
      </c>
      <c r="L4672" s="5">
        <v>4525001</v>
      </c>
      <c r="M4672" s="6">
        <v>24.469389509999999</v>
      </c>
      <c r="AB4672" s="8" t="s">
        <v>7655</v>
      </c>
    </row>
    <row r="4673" spans="1:28" x14ac:dyDescent="0.45">
      <c r="A4673" t="s">
        <v>6098</v>
      </c>
      <c r="B4673" t="s">
        <v>9659</v>
      </c>
      <c r="C4673" t="s">
        <v>9659</v>
      </c>
      <c r="G4673" s="1">
        <v>-939.70498068761867</v>
      </c>
      <c r="H4673" s="1">
        <v>1.3506667881339999E-2</v>
      </c>
      <c r="K4673" s="4">
        <v>110724012</v>
      </c>
      <c r="L4673" s="5">
        <v>4525001</v>
      </c>
      <c r="M4673" s="6">
        <v>24.469389509999999</v>
      </c>
      <c r="AB4673" s="8" t="s">
        <v>7655</v>
      </c>
    </row>
    <row r="4674" spans="1:28" x14ac:dyDescent="0.45">
      <c r="A4674" t="s">
        <v>6098</v>
      </c>
      <c r="B4674" t="s">
        <v>9660</v>
      </c>
      <c r="C4674" t="s">
        <v>9660</v>
      </c>
      <c r="G4674" s="1">
        <v>-932.18657701020891</v>
      </c>
      <c r="H4674" s="1">
        <v>1.6049793771152201E-2</v>
      </c>
      <c r="K4674" s="4">
        <v>110724012</v>
      </c>
      <c r="L4674" s="5">
        <v>4525001</v>
      </c>
      <c r="M4674" s="6">
        <v>24.469389509999999</v>
      </c>
      <c r="AB4674" s="8" t="s">
        <v>7655</v>
      </c>
    </row>
    <row r="4675" spans="1:28" x14ac:dyDescent="0.45">
      <c r="A4675" t="s">
        <v>6098</v>
      </c>
      <c r="B4675" t="s">
        <v>9661</v>
      </c>
      <c r="C4675" t="s">
        <v>9661</v>
      </c>
      <c r="G4675" s="1">
        <v>-924.75804370645085</v>
      </c>
      <c r="H4675" s="1">
        <v>1.8867150421854599E-2</v>
      </c>
      <c r="K4675" s="4">
        <v>110724012</v>
      </c>
      <c r="L4675" s="5">
        <v>4525001</v>
      </c>
      <c r="M4675" s="6">
        <v>24.469389509999999</v>
      </c>
      <c r="AB4675" s="8" t="s">
        <v>7655</v>
      </c>
    </row>
    <row r="4676" spans="1:28" x14ac:dyDescent="0.45">
      <c r="A4676" t="s">
        <v>6098</v>
      </c>
      <c r="B4676" t="s">
        <v>9662</v>
      </c>
      <c r="C4676" t="s">
        <v>9662</v>
      </c>
      <c r="G4676" s="1">
        <v>-917.41795412243732</v>
      </c>
      <c r="H4676" s="1">
        <v>2.9590230207759199E-3</v>
      </c>
      <c r="K4676" s="4">
        <v>110724012</v>
      </c>
      <c r="L4676" s="5">
        <v>4525001</v>
      </c>
      <c r="M4676" s="6">
        <v>24.469389509999999</v>
      </c>
      <c r="AB4676" s="8" t="s">
        <v>7655</v>
      </c>
    </row>
    <row r="4677" spans="1:28" x14ac:dyDescent="0.45">
      <c r="A4677" t="s">
        <v>6098</v>
      </c>
      <c r="B4677" t="s">
        <v>9663</v>
      </c>
      <c r="C4677" t="s">
        <v>9663</v>
      </c>
      <c r="G4677" s="1">
        <v>-910.16490980172659</v>
      </c>
      <c r="H4677" s="1">
        <v>2.1959721516830399E-3</v>
      </c>
      <c r="K4677" s="4">
        <v>110724012</v>
      </c>
      <c r="L4677" s="5">
        <v>4525001</v>
      </c>
      <c r="M4677" s="6">
        <v>24.469389509999999</v>
      </c>
      <c r="AB4677" s="8" t="s">
        <v>7655</v>
      </c>
    </row>
    <row r="4678" spans="1:28" x14ac:dyDescent="0.45">
      <c r="A4678" t="s">
        <v>6098</v>
      </c>
      <c r="B4678" t="s">
        <v>9664</v>
      </c>
      <c r="C4678" t="s">
        <v>9664</v>
      </c>
      <c r="G4678" s="1">
        <v>-902.99753981918889</v>
      </c>
      <c r="H4678" s="1">
        <v>1.6137069177098401E-3</v>
      </c>
      <c r="K4678" s="4">
        <v>110724012</v>
      </c>
      <c r="L4678" s="5">
        <v>4525001</v>
      </c>
      <c r="M4678" s="6">
        <v>24.469389509999999</v>
      </c>
      <c r="AB4678" s="8" t="s">
        <v>7655</v>
      </c>
    </row>
    <row r="4679" spans="1:28" x14ac:dyDescent="0.45">
      <c r="A4679" t="s">
        <v>6098</v>
      </c>
      <c r="B4679" t="s">
        <v>9665</v>
      </c>
      <c r="C4679" t="s">
        <v>9665</v>
      </c>
      <c r="G4679" s="1">
        <v>-895.91450013315614</v>
      </c>
      <c r="H4679" s="1">
        <v>1.17547565210681E-3</v>
      </c>
      <c r="K4679" s="4">
        <v>110724012</v>
      </c>
      <c r="L4679" s="5">
        <v>4525001</v>
      </c>
      <c r="M4679" s="6">
        <v>24.469389509999999</v>
      </c>
      <c r="AB4679" s="8" t="s">
        <v>7655</v>
      </c>
    </row>
    <row r="4680" spans="1:28" x14ac:dyDescent="0.45">
      <c r="A4680" t="s">
        <v>6098</v>
      </c>
      <c r="B4680" t="s">
        <v>9666</v>
      </c>
      <c r="C4680" t="s">
        <v>9666</v>
      </c>
      <c r="G4680" s="1">
        <v>-888.91447295527848</v>
      </c>
      <c r="H4680" s="1">
        <v>8.4992622165999795E-4</v>
      </c>
      <c r="K4680" s="4">
        <v>110724012</v>
      </c>
      <c r="L4680" s="5">
        <v>4525001</v>
      </c>
      <c r="M4680" s="6">
        <v>24.469389509999999</v>
      </c>
      <c r="AB4680" s="8" t="s">
        <v>7655</v>
      </c>
    </row>
    <row r="4681" spans="1:28" x14ac:dyDescent="0.45">
      <c r="A4681" t="s">
        <v>6098</v>
      </c>
      <c r="B4681" t="s">
        <v>9667</v>
      </c>
      <c r="C4681" t="s">
        <v>9667</v>
      </c>
      <c r="G4681" s="1">
        <v>-881.99616613755109</v>
      </c>
      <c r="H4681" s="1">
        <v>6.1002326236911104E-4</v>
      </c>
      <c r="K4681" s="4">
        <v>110724012</v>
      </c>
      <c r="L4681" s="5">
        <v>4525001</v>
      </c>
      <c r="M4681" s="6">
        <v>24.469389509999999</v>
      </c>
      <c r="AB4681" s="8" t="s">
        <v>7655</v>
      </c>
    </row>
    <row r="4682" spans="1:28" x14ac:dyDescent="0.45">
      <c r="A4682" t="s">
        <v>6098</v>
      </c>
      <c r="B4682" t="s">
        <v>9668</v>
      </c>
      <c r="C4682" t="s">
        <v>9668</v>
      </c>
      <c r="G4682" s="1">
        <v>-875.15831257596869</v>
      </c>
      <c r="H4682" s="1">
        <v>4.3398023132146799E-4</v>
      </c>
      <c r="K4682" s="4">
        <v>110724012</v>
      </c>
      <c r="L4682" s="5">
        <v>4525001</v>
      </c>
      <c r="M4682" s="6">
        <v>24.469389509999999</v>
      </c>
      <c r="AB4682" s="8" t="s">
        <v>7655</v>
      </c>
    </row>
    <row r="4683" spans="1:28" x14ac:dyDescent="0.45">
      <c r="A4683" t="s">
        <v>6098</v>
      </c>
      <c r="B4683" t="s">
        <v>9669</v>
      </c>
      <c r="C4683" t="s">
        <v>9669</v>
      </c>
      <c r="G4683" s="1">
        <v>-868.39966963030429</v>
      </c>
      <c r="H4683" s="1">
        <v>3.0682430758314198E-4</v>
      </c>
      <c r="K4683" s="4">
        <v>110724012</v>
      </c>
      <c r="L4683" s="5">
        <v>4525001</v>
      </c>
      <c r="M4683" s="6">
        <v>24.469389509999999</v>
      </c>
      <c r="AB4683" s="8" t="s">
        <v>7655</v>
      </c>
    </row>
    <row r="4684" spans="1:28" x14ac:dyDescent="0.45">
      <c r="A4684" t="s">
        <v>6098</v>
      </c>
      <c r="B4684" t="s">
        <v>9670</v>
      </c>
      <c r="C4684" t="s">
        <v>9670</v>
      </c>
      <c r="G4684" s="1">
        <v>-1007.9689268691482</v>
      </c>
      <c r="H4684" s="1">
        <v>5.4496019903247902E-3</v>
      </c>
      <c r="K4684" s="4">
        <v>110724012</v>
      </c>
      <c r="L4684" s="5">
        <v>4525001</v>
      </c>
      <c r="M4684" s="6">
        <v>24.469389509999999</v>
      </c>
      <c r="AB4684" s="8" t="s">
        <v>7655</v>
      </c>
    </row>
    <row r="4685" spans="1:28" x14ac:dyDescent="0.45">
      <c r="A4685" t="s">
        <v>6098</v>
      </c>
      <c r="B4685" t="s">
        <v>9671</v>
      </c>
      <c r="C4685" t="s">
        <v>9671</v>
      </c>
      <c r="G4685" s="1">
        <v>-999.59314476354689</v>
      </c>
      <c r="H4685" s="1">
        <v>6.8078891492834304E-3</v>
      </c>
      <c r="K4685" s="4">
        <v>110724012</v>
      </c>
      <c r="L4685" s="5">
        <v>4525001</v>
      </c>
      <c r="M4685" s="6">
        <v>24.469389509999999</v>
      </c>
      <c r="AB4685" s="8" t="s">
        <v>7655</v>
      </c>
    </row>
    <row r="4686" spans="1:28" x14ac:dyDescent="0.45">
      <c r="A4686" t="s">
        <v>6098</v>
      </c>
      <c r="B4686" t="s">
        <v>9672</v>
      </c>
      <c r="C4686" t="s">
        <v>9672</v>
      </c>
      <c r="G4686" s="1">
        <v>-991.32132919439209</v>
      </c>
      <c r="H4686" s="1">
        <v>8.4263700700383196E-3</v>
      </c>
      <c r="K4686" s="4">
        <v>110724012</v>
      </c>
      <c r="L4686" s="5">
        <v>4525001</v>
      </c>
      <c r="M4686" s="6">
        <v>24.469389509999999</v>
      </c>
      <c r="AB4686" s="8" t="s">
        <v>7655</v>
      </c>
    </row>
    <row r="4687" spans="1:28" x14ac:dyDescent="0.45">
      <c r="A4687" t="s">
        <v>6098</v>
      </c>
      <c r="B4687" t="s">
        <v>9673</v>
      </c>
      <c r="C4687" t="s">
        <v>9673</v>
      </c>
      <c r="G4687" s="1">
        <v>-983.15176657262327</v>
      </c>
      <c r="H4687" s="1">
        <v>1.03276686282141E-2</v>
      </c>
      <c r="K4687" s="4">
        <v>110724012</v>
      </c>
      <c r="L4687" s="5">
        <v>4525001</v>
      </c>
      <c r="M4687" s="6">
        <v>24.469389509999999</v>
      </c>
      <c r="AB4687" s="8" t="s">
        <v>7655</v>
      </c>
    </row>
    <row r="4688" spans="1:28" x14ac:dyDescent="0.45">
      <c r="A4688" t="s">
        <v>6098</v>
      </c>
      <c r="B4688" t="s">
        <v>9674</v>
      </c>
      <c r="C4688" t="s">
        <v>9674</v>
      </c>
      <c r="G4688" s="1">
        <v>-975.08277846873614</v>
      </c>
      <c r="H4688" s="1">
        <v>1.2530056938004099E-2</v>
      </c>
      <c r="K4688" s="4">
        <v>110724012</v>
      </c>
      <c r="L4688" s="5">
        <v>4525001</v>
      </c>
      <c r="M4688" s="6">
        <v>24.469389509999999</v>
      </c>
      <c r="AB4688" s="8" t="s">
        <v>7655</v>
      </c>
    </row>
    <row r="4689" spans="1:28" x14ac:dyDescent="0.45">
      <c r="A4689" t="s">
        <v>6098</v>
      </c>
      <c r="B4689" t="s">
        <v>9675</v>
      </c>
      <c r="C4689" t="s">
        <v>9675</v>
      </c>
      <c r="G4689" s="1">
        <v>-967.11272075062959</v>
      </c>
      <c r="H4689" s="1">
        <v>1.5038612394632099E-2</v>
      </c>
      <c r="K4689" s="4">
        <v>110724012</v>
      </c>
      <c r="L4689" s="5">
        <v>4525001</v>
      </c>
      <c r="M4689" s="6">
        <v>24.469389509999999</v>
      </c>
      <c r="AB4689" s="8" t="s">
        <v>7655</v>
      </c>
    </row>
    <row r="4690" spans="1:28" x14ac:dyDescent="0.45">
      <c r="A4690" t="s">
        <v>6098</v>
      </c>
      <c r="B4690" t="s">
        <v>9676</v>
      </c>
      <c r="C4690" t="s">
        <v>9676</v>
      </c>
      <c r="G4690" s="1">
        <v>-959.23998274602127</v>
      </c>
      <c r="H4690" s="1">
        <v>1.7844244413163499E-2</v>
      </c>
      <c r="K4690" s="4">
        <v>110724012</v>
      </c>
      <c r="L4690" s="5">
        <v>4525001</v>
      </c>
      <c r="M4690" s="6">
        <v>24.469389509999999</v>
      </c>
      <c r="AB4690" s="8" t="s">
        <v>7655</v>
      </c>
    </row>
    <row r="4691" spans="1:28" x14ac:dyDescent="0.45">
      <c r="A4691" t="s">
        <v>6098</v>
      </c>
      <c r="B4691" t="s">
        <v>9677</v>
      </c>
      <c r="C4691" t="s">
        <v>9677</v>
      </c>
      <c r="G4691" s="1">
        <v>-951.4629864286303</v>
      </c>
      <c r="H4691" s="1">
        <v>3.04982709068365E-3</v>
      </c>
      <c r="K4691" s="4">
        <v>110724012</v>
      </c>
      <c r="L4691" s="5">
        <v>4525001</v>
      </c>
      <c r="M4691" s="6">
        <v>24.469389509999999</v>
      </c>
      <c r="AB4691" s="8" t="s">
        <v>7655</v>
      </c>
    </row>
    <row r="4692" spans="1:28" x14ac:dyDescent="0.45">
      <c r="A4692" t="s">
        <v>6098</v>
      </c>
      <c r="B4692" t="s">
        <v>9678</v>
      </c>
      <c r="C4692" t="s">
        <v>9678</v>
      </c>
      <c r="G4692" s="1">
        <v>-943.78018562736213</v>
      </c>
      <c r="H4692" s="1">
        <v>2.2363967509678E-3</v>
      </c>
      <c r="K4692" s="4">
        <v>110724012</v>
      </c>
      <c r="L4692" s="5">
        <v>4525001</v>
      </c>
      <c r="M4692" s="6">
        <v>24.469389509999999</v>
      </c>
      <c r="AB4692" s="8" t="s">
        <v>7655</v>
      </c>
    </row>
    <row r="4693" spans="1:28" x14ac:dyDescent="0.45">
      <c r="A4693" t="s">
        <v>6098</v>
      </c>
      <c r="B4693" t="s">
        <v>9679</v>
      </c>
      <c r="C4693" t="s">
        <v>9679</v>
      </c>
      <c r="G4693" s="1">
        <v>-936.19006525774432</v>
      </c>
      <c r="H4693" s="1">
        <v>1.6214986482263299E-3</v>
      </c>
      <c r="K4693" s="4">
        <v>110724012</v>
      </c>
      <c r="L4693" s="5">
        <v>4525001</v>
      </c>
      <c r="M4693" s="6">
        <v>24.469389509999999</v>
      </c>
      <c r="AB4693" s="8" t="s">
        <v>7655</v>
      </c>
    </row>
    <row r="4694" spans="1:28" x14ac:dyDescent="0.45">
      <c r="A4694" t="s">
        <v>6098</v>
      </c>
      <c r="B4694" t="s">
        <v>9680</v>
      </c>
      <c r="C4694" t="s">
        <v>9680</v>
      </c>
      <c r="G4694" s="1">
        <v>-928.69114057492209</v>
      </c>
      <c r="H4694" s="1">
        <v>1.1637286748053799E-3</v>
      </c>
      <c r="K4694" s="4">
        <v>110724012</v>
      </c>
      <c r="L4694" s="5">
        <v>4525001</v>
      </c>
      <c r="M4694" s="6">
        <v>24.469389509999999</v>
      </c>
      <c r="AB4694" s="8" t="s">
        <v>7655</v>
      </c>
    </row>
    <row r="4695" spans="1:28" x14ac:dyDescent="0.45">
      <c r="A4695" t="s">
        <v>6098</v>
      </c>
      <c r="B4695" t="s">
        <v>9681</v>
      </c>
      <c r="C4695" t="s">
        <v>9681</v>
      </c>
      <c r="G4695" s="1">
        <v>-921.28195644749746</v>
      </c>
      <c r="H4695" s="1">
        <v>8.2819004152639303E-4</v>
      </c>
      <c r="K4695" s="4">
        <v>110724012</v>
      </c>
      <c r="L4695" s="5">
        <v>4525001</v>
      </c>
      <c r="M4695" s="6">
        <v>24.469389509999999</v>
      </c>
      <c r="AB4695" s="8" t="s">
        <v>7655</v>
      </c>
    </row>
    <row r="4696" spans="1:28" x14ac:dyDescent="0.45">
      <c r="A4696" t="s">
        <v>6098</v>
      </c>
      <c r="B4696" t="s">
        <v>9682</v>
      </c>
      <c r="C4696" t="s">
        <v>9682</v>
      </c>
      <c r="G4696" s="1">
        <v>-913.96108665158079</v>
      </c>
      <c r="H4696" s="1">
        <v>5.8445511388276097E-4</v>
      </c>
      <c r="K4696" s="4">
        <v>110724012</v>
      </c>
      <c r="L4696" s="5">
        <v>4525001</v>
      </c>
      <c r="M4696" s="6">
        <v>24.469389509999999</v>
      </c>
      <c r="AB4696" s="8" t="s">
        <v>7655</v>
      </c>
    </row>
    <row r="4697" spans="1:28" x14ac:dyDescent="0.45">
      <c r="A4697" t="s">
        <v>6098</v>
      </c>
      <c r="B4697" t="s">
        <v>9683</v>
      </c>
      <c r="C4697" t="s">
        <v>9683</v>
      </c>
      <c r="G4697" s="1">
        <v>-906.72713318438252</v>
      </c>
      <c r="H4697" s="1">
        <v>4.0858244939823499E-4</v>
      </c>
      <c r="K4697" s="4">
        <v>110724012</v>
      </c>
      <c r="L4697" s="5">
        <v>4525001</v>
      </c>
      <c r="M4697" s="6">
        <v>24.469389509999999</v>
      </c>
      <c r="AB4697" s="8" t="s">
        <v>7655</v>
      </c>
    </row>
    <row r="4698" spans="1:28" x14ac:dyDescent="0.45">
      <c r="A4698" t="s">
        <v>6098</v>
      </c>
      <c r="B4698" t="s">
        <v>9684</v>
      </c>
      <c r="C4698" t="s">
        <v>9684</v>
      </c>
      <c r="G4698" s="1">
        <v>-899.57872559675934</v>
      </c>
      <c r="H4698" s="1">
        <v>2.8360837922645501E-4</v>
      </c>
      <c r="K4698" s="4">
        <v>110724012</v>
      </c>
      <c r="L4698" s="5">
        <v>4525001</v>
      </c>
      <c r="M4698" s="6">
        <v>24.469389509999999</v>
      </c>
      <c r="AB4698" s="8" t="s">
        <v>7655</v>
      </c>
    </row>
    <row r="4699" spans="1:28" x14ac:dyDescent="0.45">
      <c r="A4699" t="s">
        <v>6098</v>
      </c>
      <c r="B4699" t="s">
        <v>9685</v>
      </c>
      <c r="C4699" t="s">
        <v>9685</v>
      </c>
      <c r="G4699" s="1">
        <v>-948.92934699649743</v>
      </c>
      <c r="H4699" s="1">
        <v>8.4900905841218208E-3</v>
      </c>
      <c r="K4699" s="4">
        <v>110724012</v>
      </c>
      <c r="L4699" s="5">
        <v>4525001</v>
      </c>
      <c r="M4699" s="6">
        <v>24.469389509999999</v>
      </c>
      <c r="AB4699" s="8" t="s">
        <v>7655</v>
      </c>
    </row>
    <row r="4700" spans="1:28" x14ac:dyDescent="0.45">
      <c r="A4700" t="s">
        <v>6098</v>
      </c>
      <c r="B4700" t="s">
        <v>9686</v>
      </c>
      <c r="C4700" t="s">
        <v>9686</v>
      </c>
      <c r="G4700" s="1">
        <v>-941.37613414360192</v>
      </c>
      <c r="H4700" s="1">
        <v>1.0360664264245501E-2</v>
      </c>
      <c r="K4700" s="4">
        <v>110724012</v>
      </c>
      <c r="L4700" s="5">
        <v>4525001</v>
      </c>
      <c r="M4700" s="6">
        <v>24.469389509999999</v>
      </c>
      <c r="AB4700" s="8" t="s">
        <v>7655</v>
      </c>
    </row>
    <row r="4701" spans="1:28" x14ac:dyDescent="0.45">
      <c r="A4701" t="s">
        <v>6098</v>
      </c>
      <c r="B4701" t="s">
        <v>9687</v>
      </c>
      <c r="C4701" t="s">
        <v>9687</v>
      </c>
      <c r="G4701" s="1">
        <v>-933.91274588373517</v>
      </c>
      <c r="H4701" s="1">
        <v>1.25178993071186E-2</v>
      </c>
      <c r="K4701" s="4">
        <v>110724012</v>
      </c>
      <c r="L4701" s="5">
        <v>4525001</v>
      </c>
      <c r="M4701" s="6">
        <v>24.469389509999999</v>
      </c>
      <c r="AB4701" s="8" t="s">
        <v>7655</v>
      </c>
    </row>
    <row r="4702" spans="1:28" x14ac:dyDescent="0.45">
      <c r="A4702" t="s">
        <v>6098</v>
      </c>
      <c r="B4702" t="s">
        <v>9688</v>
      </c>
      <c r="C4702" t="s">
        <v>9688</v>
      </c>
      <c r="G4702" s="1">
        <v>-926.53776355536957</v>
      </c>
      <c r="H4702" s="1">
        <v>1.49682511381991E-2</v>
      </c>
      <c r="K4702" s="4">
        <v>110724012</v>
      </c>
      <c r="L4702" s="5">
        <v>4525001</v>
      </c>
      <c r="M4702" s="6">
        <v>24.469389509999999</v>
      </c>
      <c r="AB4702" s="8" t="s">
        <v>7655</v>
      </c>
    </row>
    <row r="4703" spans="1:28" x14ac:dyDescent="0.45">
      <c r="A4703" t="s">
        <v>6098</v>
      </c>
      <c r="B4703" t="s">
        <v>9689</v>
      </c>
      <c r="C4703" t="s">
        <v>9689</v>
      </c>
      <c r="G4703" s="1">
        <v>-919.24979639416529</v>
      </c>
      <c r="H4703" s="1">
        <v>1.76998267818833E-2</v>
      </c>
      <c r="K4703" s="4">
        <v>110724012</v>
      </c>
      <c r="L4703" s="5">
        <v>4525001</v>
      </c>
      <c r="M4703" s="6">
        <v>24.469389509999999</v>
      </c>
      <c r="AB4703" s="8" t="s">
        <v>7655</v>
      </c>
    </row>
    <row r="4704" spans="1:28" x14ac:dyDescent="0.45">
      <c r="A4704" t="s">
        <v>6098</v>
      </c>
      <c r="B4704" t="s">
        <v>9690</v>
      </c>
      <c r="C4704" t="s">
        <v>9690</v>
      </c>
      <c r="G4704" s="1">
        <v>-912.04748087724306</v>
      </c>
      <c r="H4704" s="1">
        <v>2.0687616556783899E-2</v>
      </c>
      <c r="K4704" s="4">
        <v>110724012</v>
      </c>
      <c r="L4704" s="5">
        <v>4525001</v>
      </c>
      <c r="M4704" s="6">
        <v>24.469389509999999</v>
      </c>
      <c r="AB4704" s="8" t="s">
        <v>7655</v>
      </c>
    </row>
    <row r="4705" spans="1:28" x14ac:dyDescent="0.45">
      <c r="A4705" t="s">
        <v>6098</v>
      </c>
      <c r="B4705" t="s">
        <v>9691</v>
      </c>
      <c r="C4705" t="s">
        <v>9691</v>
      </c>
      <c r="G4705" s="1">
        <v>-904.92948008538519</v>
      </c>
      <c r="H4705" s="1">
        <v>2.39029566108135E-2</v>
      </c>
      <c r="K4705" s="4">
        <v>110724012</v>
      </c>
      <c r="L4705" s="5">
        <v>4525001</v>
      </c>
      <c r="M4705" s="6">
        <v>24.469389509999999</v>
      </c>
      <c r="AB4705" s="8" t="s">
        <v>7655</v>
      </c>
    </row>
    <row r="4706" spans="1:28" x14ac:dyDescent="0.45">
      <c r="A4706" t="s">
        <v>6098</v>
      </c>
      <c r="B4706" t="s">
        <v>9692</v>
      </c>
      <c r="C4706" t="s">
        <v>9692</v>
      </c>
      <c r="G4706" s="1">
        <v>-897.89448308257545</v>
      </c>
      <c r="H4706" s="1">
        <v>1.5560325638445699E-3</v>
      </c>
      <c r="K4706" s="4">
        <v>110724012</v>
      </c>
      <c r="L4706" s="5">
        <v>4525001</v>
      </c>
      <c r="M4706" s="6">
        <v>24.469389509999999</v>
      </c>
      <c r="AB4706" s="8" t="s">
        <v>7655</v>
      </c>
    </row>
    <row r="4707" spans="1:28" x14ac:dyDescent="0.45">
      <c r="A4707" t="s">
        <v>6098</v>
      </c>
      <c r="B4707" t="s">
        <v>9693</v>
      </c>
      <c r="C4707" t="s">
        <v>9693</v>
      </c>
      <c r="G4707" s="1">
        <v>-890.94120431236149</v>
      </c>
      <c r="H4707" s="1">
        <v>1.1183990729539399E-3</v>
      </c>
      <c r="K4707" s="4">
        <v>110724012</v>
      </c>
      <c r="L4707" s="5">
        <v>4525001</v>
      </c>
      <c r="M4707" s="6">
        <v>24.469389509999999</v>
      </c>
      <c r="AB4707" s="8" t="s">
        <v>7655</v>
      </c>
    </row>
    <row r="4708" spans="1:28" x14ac:dyDescent="0.45">
      <c r="A4708" t="s">
        <v>6098</v>
      </c>
      <c r="B4708" t="s">
        <v>9694</v>
      </c>
      <c r="C4708" t="s">
        <v>9694</v>
      </c>
      <c r="G4708" s="1">
        <v>-884.06838301051994</v>
      </c>
      <c r="H4708" s="1">
        <v>7.9698076025455796E-4</v>
      </c>
      <c r="K4708" s="4">
        <v>110724012</v>
      </c>
      <c r="L4708" s="5">
        <v>4525001</v>
      </c>
      <c r="M4708" s="6">
        <v>24.469389509999999</v>
      </c>
      <c r="AB4708" s="8" t="s">
        <v>7655</v>
      </c>
    </row>
    <row r="4709" spans="1:28" x14ac:dyDescent="0.45">
      <c r="A4709" t="s">
        <v>6098</v>
      </c>
      <c r="B4709" t="s">
        <v>9695</v>
      </c>
      <c r="C4709" t="s">
        <v>9695</v>
      </c>
      <c r="G4709" s="1">
        <v>-877.27478263351111</v>
      </c>
      <c r="H4709" s="1">
        <v>5.6308981978355898E-4</v>
      </c>
      <c r="K4709" s="4">
        <v>110724012</v>
      </c>
      <c r="L4709" s="5">
        <v>4525001</v>
      </c>
      <c r="M4709" s="6">
        <v>24.469389509999999</v>
      </c>
      <c r="AB4709" s="8" t="s">
        <v>7655</v>
      </c>
    </row>
    <row r="4710" spans="1:28" x14ac:dyDescent="0.45">
      <c r="A4710" t="s">
        <v>6098</v>
      </c>
      <c r="B4710" t="s">
        <v>9696</v>
      </c>
      <c r="C4710" t="s">
        <v>9696</v>
      </c>
      <c r="G4710" s="1">
        <v>-870.55919030224618</v>
      </c>
      <c r="H4710" s="1">
        <v>3.94358412314673E-4</v>
      </c>
      <c r="K4710" s="4">
        <v>110724012</v>
      </c>
      <c r="L4710" s="5">
        <v>4525001</v>
      </c>
      <c r="M4710" s="6">
        <v>24.469389509999999</v>
      </c>
      <c r="AB4710" s="8" t="s">
        <v>7655</v>
      </c>
    </row>
    <row r="4711" spans="1:28" x14ac:dyDescent="0.45">
      <c r="A4711" t="s">
        <v>6098</v>
      </c>
      <c r="B4711" t="s">
        <v>9697</v>
      </c>
      <c r="C4711" t="s">
        <v>9697</v>
      </c>
      <c r="G4711" s="1">
        <v>-863.92041626071068</v>
      </c>
      <c r="H4711" s="1">
        <v>2.7401425177688802E-4</v>
      </c>
      <c r="K4711" s="4">
        <v>110724012</v>
      </c>
      <c r="L4711" s="5">
        <v>4525001</v>
      </c>
      <c r="M4711" s="6">
        <v>24.469389509999999</v>
      </c>
      <c r="AB4711" s="8" t="s">
        <v>7655</v>
      </c>
    </row>
    <row r="4712" spans="1:28" x14ac:dyDescent="0.45">
      <c r="A4712" t="s">
        <v>6098</v>
      </c>
      <c r="B4712" t="s">
        <v>9698</v>
      </c>
      <c r="C4712" t="s">
        <v>9698</v>
      </c>
      <c r="G4712" s="1">
        <v>-857.3572933489661</v>
      </c>
      <c r="H4712" s="1">
        <v>1.88887385587399E-4</v>
      </c>
      <c r="K4712" s="4">
        <v>110724012</v>
      </c>
      <c r="L4712" s="5">
        <v>4525001</v>
      </c>
      <c r="M4712" s="6">
        <v>24.469389509999999</v>
      </c>
      <c r="AB4712" s="8" t="s">
        <v>7655</v>
      </c>
    </row>
    <row r="4713" spans="1:28" x14ac:dyDescent="0.45">
      <c r="A4713" t="s">
        <v>6098</v>
      </c>
      <c r="B4713" t="s">
        <v>9699</v>
      </c>
      <c r="C4713" t="s">
        <v>9699</v>
      </c>
      <c r="G4713" s="1">
        <v>-850.86867649013186</v>
      </c>
      <c r="H4713" s="1">
        <v>1.27713513901594E-4</v>
      </c>
      <c r="K4713" s="4">
        <v>110724012</v>
      </c>
      <c r="L4713" s="5">
        <v>4525001</v>
      </c>
      <c r="M4713" s="6">
        <v>24.469389509999999</v>
      </c>
      <c r="AB4713" s="8" t="s">
        <v>7655</v>
      </c>
    </row>
    <row r="4714" spans="1:28" x14ac:dyDescent="0.45">
      <c r="A4714" t="s">
        <v>6098</v>
      </c>
      <c r="B4714" t="s">
        <v>9700</v>
      </c>
      <c r="C4714" t="s">
        <v>9700</v>
      </c>
      <c r="G4714" s="1">
        <v>-1045.7403862500919</v>
      </c>
      <c r="H4714" s="1">
        <v>7.12198248532348E-3</v>
      </c>
      <c r="K4714" s="4">
        <v>110724012</v>
      </c>
      <c r="L4714" s="5">
        <v>4525001</v>
      </c>
      <c r="M4714" s="6">
        <v>24.469389509999999</v>
      </c>
      <c r="AB4714" s="8" t="s">
        <v>7655</v>
      </c>
    </row>
    <row r="4715" spans="1:28" x14ac:dyDescent="0.45">
      <c r="A4715" t="s">
        <v>6098</v>
      </c>
      <c r="B4715" t="s">
        <v>9701</v>
      </c>
      <c r="C4715" t="s">
        <v>9701</v>
      </c>
      <c r="G4715" s="1">
        <v>-1036.6113114345719</v>
      </c>
      <c r="H4715" s="1">
        <v>8.9679449418516109E-3</v>
      </c>
      <c r="K4715" s="4">
        <v>110724012</v>
      </c>
      <c r="L4715" s="5">
        <v>4525001</v>
      </c>
      <c r="M4715" s="6">
        <v>24.469389509999999</v>
      </c>
      <c r="AB4715" s="8" t="s">
        <v>7655</v>
      </c>
    </row>
    <row r="4716" spans="1:28" x14ac:dyDescent="0.45">
      <c r="A4716" t="s">
        <v>6098</v>
      </c>
      <c r="B4716" t="s">
        <v>9702</v>
      </c>
      <c r="C4716" t="s">
        <v>9702</v>
      </c>
      <c r="G4716" s="1">
        <v>-1027.6012590199919</v>
      </c>
      <c r="H4716" s="1">
        <v>1.11581805732678E-2</v>
      </c>
      <c r="K4716" s="4">
        <v>110724012</v>
      </c>
      <c r="L4716" s="5">
        <v>4525001</v>
      </c>
      <c r="M4716" s="6">
        <v>24.469389509999999</v>
      </c>
      <c r="AB4716" s="8" t="s">
        <v>7655</v>
      </c>
    </row>
    <row r="4717" spans="1:28" x14ac:dyDescent="0.45">
      <c r="A4717" t="s">
        <v>6098</v>
      </c>
      <c r="B4717" t="s">
        <v>9703</v>
      </c>
      <c r="C4717" t="s">
        <v>9703</v>
      </c>
      <c r="G4717" s="1">
        <v>-1018.7081689201585</v>
      </c>
      <c r="H4717" s="1">
        <v>1.37028268010466E-2</v>
      </c>
      <c r="K4717" s="4">
        <v>110724012</v>
      </c>
      <c r="L4717" s="5">
        <v>4525001</v>
      </c>
      <c r="M4717" s="6">
        <v>24.469389509999999</v>
      </c>
      <c r="AB4717" s="8" t="s">
        <v>7655</v>
      </c>
    </row>
    <row r="4718" spans="1:28" x14ac:dyDescent="0.45">
      <c r="A4718" t="s">
        <v>6098</v>
      </c>
      <c r="B4718" t="s">
        <v>9704</v>
      </c>
      <c r="C4718" t="s">
        <v>9704</v>
      </c>
      <c r="G4718" s="1">
        <v>-1009.9300254277524</v>
      </c>
      <c r="H4718" s="1">
        <v>1.65983019423766E-2</v>
      </c>
      <c r="K4718" s="4">
        <v>110724012</v>
      </c>
      <c r="L4718" s="5">
        <v>4525001</v>
      </c>
      <c r="M4718" s="6">
        <v>24.469389509999999</v>
      </c>
      <c r="AB4718" s="8" t="s">
        <v>7655</v>
      </c>
    </row>
    <row r="4719" spans="1:28" x14ac:dyDescent="0.45">
      <c r="A4719" t="s">
        <v>6098</v>
      </c>
      <c r="B4719" t="s">
        <v>9705</v>
      </c>
      <c r="C4719" t="s">
        <v>9705</v>
      </c>
      <c r="G4719" s="1">
        <v>-1001.2648560720201</v>
      </c>
      <c r="H4719" s="1">
        <v>1.9819625884474699E-2</v>
      </c>
      <c r="K4719" s="4">
        <v>110724012</v>
      </c>
      <c r="L4719" s="5">
        <v>4525001</v>
      </c>
      <c r="M4719" s="6">
        <v>24.469389509999999</v>
      </c>
      <c r="AB4719" s="8" t="s">
        <v>7655</v>
      </c>
    </row>
    <row r="4720" spans="1:28" x14ac:dyDescent="0.45">
      <c r="A4720" t="s">
        <v>6098</v>
      </c>
      <c r="B4720" t="s">
        <v>9706</v>
      </c>
      <c r="C4720" t="s">
        <v>9706</v>
      </c>
      <c r="G4720" s="1">
        <v>-992.7107305106349</v>
      </c>
      <c r="H4720" s="1">
        <v>2.3322061325332301E-2</v>
      </c>
      <c r="K4720" s="4">
        <v>110724012</v>
      </c>
      <c r="L4720" s="5">
        <v>4525001</v>
      </c>
      <c r="M4720" s="6">
        <v>24.469389509999999</v>
      </c>
      <c r="AB4720" s="8" t="s">
        <v>7655</v>
      </c>
    </row>
    <row r="4721" spans="1:28" x14ac:dyDescent="0.45">
      <c r="A4721" t="s">
        <v>6098</v>
      </c>
      <c r="B4721" t="s">
        <v>9707</v>
      </c>
      <c r="C4721" t="s">
        <v>9707</v>
      </c>
      <c r="G4721" s="1">
        <v>-984.26575945453942</v>
      </c>
      <c r="H4721" s="1">
        <v>1.4436673211015499E-3</v>
      </c>
      <c r="K4721" s="4">
        <v>110724012</v>
      </c>
      <c r="L4721" s="5">
        <v>4525001</v>
      </c>
      <c r="M4721" s="6">
        <v>24.469389509999999</v>
      </c>
      <c r="AB4721" s="8" t="s">
        <v>7655</v>
      </c>
    </row>
    <row r="4722" spans="1:28" x14ac:dyDescent="0.45">
      <c r="A4722" t="s">
        <v>6098</v>
      </c>
      <c r="B4722" t="s">
        <v>9708</v>
      </c>
      <c r="C4722" t="s">
        <v>9708</v>
      </c>
      <c r="G4722" s="1">
        <v>-975.9280936246804</v>
      </c>
      <c r="H4722" s="1">
        <v>9.9117215842185898E-4</v>
      </c>
      <c r="K4722" s="4">
        <v>110724012</v>
      </c>
      <c r="L4722" s="5">
        <v>4525001</v>
      </c>
      <c r="M4722" s="6">
        <v>24.469389509999999</v>
      </c>
      <c r="AB4722" s="8" t="s">
        <v>7655</v>
      </c>
    </row>
    <row r="4723" spans="1:28" x14ac:dyDescent="0.45">
      <c r="A4723" t="s">
        <v>6098</v>
      </c>
      <c r="B4723" t="s">
        <v>9709</v>
      </c>
      <c r="C4723" t="s">
        <v>9709</v>
      </c>
      <c r="G4723" s="1">
        <v>-967.69592273952719</v>
      </c>
      <c r="H4723" s="1">
        <v>6.7301266765635399E-4</v>
      </c>
      <c r="K4723" s="4">
        <v>110724012</v>
      </c>
      <c r="L4723" s="5">
        <v>4525001</v>
      </c>
      <c r="M4723" s="6">
        <v>24.469389509999999</v>
      </c>
      <c r="AB4723" s="8" t="s">
        <v>7655</v>
      </c>
    </row>
    <row r="4724" spans="1:28" x14ac:dyDescent="0.45">
      <c r="A4724" t="s">
        <v>6098</v>
      </c>
      <c r="B4724" t="s">
        <v>9710</v>
      </c>
      <c r="C4724" t="s">
        <v>9710</v>
      </c>
      <c r="G4724" s="1">
        <v>-959.5674745323679</v>
      </c>
      <c r="H4724" s="1">
        <v>4.51795390429231E-4</v>
      </c>
      <c r="K4724" s="4">
        <v>110724012</v>
      </c>
      <c r="L4724" s="5">
        <v>4525001</v>
      </c>
      <c r="M4724" s="6">
        <v>24.469389509999999</v>
      </c>
      <c r="AB4724" s="8" t="s">
        <v>7655</v>
      </c>
    </row>
    <row r="4725" spans="1:28" x14ac:dyDescent="0.45">
      <c r="A4725" t="s">
        <v>6098</v>
      </c>
      <c r="B4725" t="s">
        <v>9711</v>
      </c>
      <c r="C4725" t="s">
        <v>9711</v>
      </c>
      <c r="G4725" s="1">
        <v>-951.54101379737028</v>
      </c>
      <c r="H4725" s="1">
        <v>2.9967387512670898E-4</v>
      </c>
      <c r="K4725" s="4">
        <v>110724012</v>
      </c>
      <c r="L4725" s="5">
        <v>4525001</v>
      </c>
      <c r="M4725" s="6">
        <v>24.469389509999999</v>
      </c>
      <c r="AB4725" s="8" t="s">
        <v>7655</v>
      </c>
    </row>
    <row r="4726" spans="1:28" x14ac:dyDescent="0.45">
      <c r="A4726" t="s">
        <v>6098</v>
      </c>
      <c r="B4726" t="s">
        <v>9712</v>
      </c>
      <c r="C4726" t="s">
        <v>9712</v>
      </c>
      <c r="G4726" s="1">
        <v>-943.61484146345379</v>
      </c>
      <c r="H4726" s="1">
        <v>1.9681779166238499E-4</v>
      </c>
      <c r="K4726" s="4">
        <v>110724012</v>
      </c>
      <c r="L4726" s="5">
        <v>4525001</v>
      </c>
      <c r="M4726" s="6">
        <v>24.469389509999999</v>
      </c>
      <c r="AB4726" s="8" t="s">
        <v>7655</v>
      </c>
    </row>
    <row r="4727" spans="1:28" x14ac:dyDescent="0.45">
      <c r="A4727" t="s">
        <v>6098</v>
      </c>
      <c r="B4727" t="s">
        <v>9713</v>
      </c>
      <c r="C4727" t="s">
        <v>9713</v>
      </c>
      <c r="G4727" s="1">
        <v>-935.7872936950555</v>
      </c>
      <c r="H4727" s="1">
        <v>1.2666910300965399E-4</v>
      </c>
      <c r="K4727" s="4">
        <v>110724012</v>
      </c>
      <c r="L4727" s="5">
        <v>4525001</v>
      </c>
      <c r="M4727" s="6">
        <v>24.469389509999999</v>
      </c>
      <c r="AB4727" s="8" t="s">
        <v>7655</v>
      </c>
    </row>
    <row r="4728" spans="1:28" x14ac:dyDescent="0.45">
      <c r="A4728" t="s">
        <v>6098</v>
      </c>
      <c r="B4728" t="s">
        <v>9714</v>
      </c>
      <c r="C4728" t="s">
        <v>9714</v>
      </c>
      <c r="G4728" s="1">
        <v>-928.05674101888565</v>
      </c>
      <c r="H4728" s="1">
        <v>7.6956119718897501E-5</v>
      </c>
      <c r="K4728" s="4">
        <v>110724012</v>
      </c>
      <c r="L4728" s="5">
        <v>4525001</v>
      </c>
      <c r="M4728" s="6">
        <v>24.469389509999999</v>
      </c>
      <c r="AB4728" s="8" t="s">
        <v>7655</v>
      </c>
    </row>
    <row r="4729" spans="1:28" x14ac:dyDescent="0.45">
      <c r="A4729" t="s">
        <v>6098</v>
      </c>
      <c r="B4729" t="s">
        <v>9715</v>
      </c>
      <c r="C4729" t="s">
        <v>9715</v>
      </c>
      <c r="G4729" s="1">
        <v>-1029.4294346536396</v>
      </c>
      <c r="H4729" s="1">
        <v>8.2312262772840494E-3</v>
      </c>
      <c r="K4729" s="4">
        <v>110724012</v>
      </c>
      <c r="L4729" s="5">
        <v>4525001</v>
      </c>
      <c r="M4729" s="6">
        <v>24.469389509999999</v>
      </c>
      <c r="AB4729" s="8" t="s">
        <v>7655</v>
      </c>
    </row>
    <row r="4730" spans="1:28" x14ac:dyDescent="0.45">
      <c r="A4730" t="s">
        <v>6098</v>
      </c>
      <c r="B4730" t="s">
        <v>9716</v>
      </c>
      <c r="C4730" t="s">
        <v>9716</v>
      </c>
      <c r="G4730" s="1">
        <v>-1020.5260032230382</v>
      </c>
      <c r="H4730" s="1">
        <v>1.0317487120443799E-2</v>
      </c>
      <c r="K4730" s="4">
        <v>110724012</v>
      </c>
      <c r="L4730" s="5">
        <v>4525001</v>
      </c>
      <c r="M4730" s="6">
        <v>24.469389509999999</v>
      </c>
      <c r="AB4730" s="8" t="s">
        <v>7655</v>
      </c>
    </row>
    <row r="4731" spans="1:28" x14ac:dyDescent="0.45">
      <c r="A4731" t="s">
        <v>6098</v>
      </c>
      <c r="B4731" t="s">
        <v>9717</v>
      </c>
      <c r="C4731" t="s">
        <v>9717</v>
      </c>
      <c r="G4731" s="1">
        <v>-1011.7375815816276</v>
      </c>
      <c r="H4731" s="1">
        <v>1.27625794947055E-2</v>
      </c>
      <c r="K4731" s="4">
        <v>110724012</v>
      </c>
      <c r="L4731" s="5">
        <v>4525001</v>
      </c>
      <c r="M4731" s="6">
        <v>24.469389509999999</v>
      </c>
      <c r="AB4731" s="8" t="s">
        <v>7655</v>
      </c>
    </row>
    <row r="4732" spans="1:28" x14ac:dyDescent="0.45">
      <c r="A4732" t="s">
        <v>6098</v>
      </c>
      <c r="B4732" t="s">
        <v>9718</v>
      </c>
      <c r="C4732" t="s">
        <v>9718</v>
      </c>
      <c r="G4732" s="1">
        <v>-1003.0621973780319</v>
      </c>
      <c r="H4732" s="1">
        <v>1.55650742852166E-2</v>
      </c>
      <c r="K4732" s="4">
        <v>110724012</v>
      </c>
      <c r="L4732" s="5">
        <v>4525001</v>
      </c>
      <c r="M4732" s="6">
        <v>24.469389509999999</v>
      </c>
      <c r="AB4732" s="8" t="s">
        <v>7655</v>
      </c>
    </row>
    <row r="4733" spans="1:28" x14ac:dyDescent="0.45">
      <c r="A4733" t="s">
        <v>6098</v>
      </c>
      <c r="B4733" t="s">
        <v>9719</v>
      </c>
      <c r="C4733" t="s">
        <v>9719</v>
      </c>
      <c r="G4733" s="1">
        <v>-994.49792036117003</v>
      </c>
      <c r="H4733" s="1">
        <v>1.8706071473432E-2</v>
      </c>
      <c r="K4733" s="4">
        <v>110724012</v>
      </c>
      <c r="L4733" s="5">
        <v>4525001</v>
      </c>
      <c r="M4733" s="6">
        <v>24.469389509999999</v>
      </c>
      <c r="AB4733" s="8" t="s">
        <v>7655</v>
      </c>
    </row>
    <row r="4734" spans="1:28" x14ac:dyDescent="0.45">
      <c r="A4734" t="s">
        <v>6098</v>
      </c>
      <c r="B4734" t="s">
        <v>9720</v>
      </c>
      <c r="C4734" t="s">
        <v>9720</v>
      </c>
      <c r="G4734" s="1">
        <v>-986.04286130647085</v>
      </c>
      <c r="H4734" s="1">
        <v>2.2140231728739301E-2</v>
      </c>
      <c r="K4734" s="4">
        <v>110724012</v>
      </c>
      <c r="L4734" s="5">
        <v>4525001</v>
      </c>
      <c r="M4734" s="6">
        <v>24.469389509999999</v>
      </c>
      <c r="AB4734" s="8" t="s">
        <v>7655</v>
      </c>
    </row>
    <row r="4735" spans="1:28" x14ac:dyDescent="0.45">
      <c r="A4735" t="s">
        <v>6098</v>
      </c>
      <c r="B4735" t="s">
        <v>9721</v>
      </c>
      <c r="C4735" t="s">
        <v>9721</v>
      </c>
      <c r="G4735" s="1">
        <v>-977.69517097390747</v>
      </c>
      <c r="H4735" s="1">
        <v>2.58211545420052E-2</v>
      </c>
      <c r="K4735" s="4">
        <v>110724012</v>
      </c>
      <c r="L4735" s="5">
        <v>4525001</v>
      </c>
      <c r="M4735" s="6">
        <v>24.469389509999999</v>
      </c>
      <c r="AB4735" s="8" t="s">
        <v>7655</v>
      </c>
    </row>
    <row r="4736" spans="1:28" x14ac:dyDescent="0.45">
      <c r="A4736" t="s">
        <v>6098</v>
      </c>
      <c r="B4736" t="s">
        <v>9722</v>
      </c>
      <c r="C4736" t="s">
        <v>9722</v>
      </c>
      <c r="G4736" s="1">
        <v>-969.45303909677682</v>
      </c>
      <c r="H4736" s="1">
        <v>9.9856656288061798E-4</v>
      </c>
      <c r="K4736" s="4">
        <v>110724012</v>
      </c>
      <c r="L4736" s="5">
        <v>4525001</v>
      </c>
      <c r="M4736" s="6">
        <v>24.469389509999999</v>
      </c>
      <c r="AB4736" s="8" t="s">
        <v>7655</v>
      </c>
    </row>
    <row r="4737" spans="1:28" x14ac:dyDescent="0.45">
      <c r="A4737" t="s">
        <v>6098</v>
      </c>
      <c r="B4737" t="s">
        <v>9723</v>
      </c>
      <c r="C4737" t="s">
        <v>9723</v>
      </c>
      <c r="G4737" s="1">
        <v>-961.31469340018396</v>
      </c>
      <c r="H4737" s="1">
        <v>6.7038818405908704E-4</v>
      </c>
      <c r="K4737" s="4">
        <v>110724012</v>
      </c>
      <c r="L4737" s="5">
        <v>4525001</v>
      </c>
      <c r="M4737" s="6">
        <v>24.469389509999999</v>
      </c>
      <c r="AB4737" s="8" t="s">
        <v>7655</v>
      </c>
    </row>
    <row r="4738" spans="1:28" x14ac:dyDescent="0.45">
      <c r="A4738" t="s">
        <v>6098</v>
      </c>
      <c r="B4738" t="s">
        <v>9724</v>
      </c>
      <c r="C4738" t="s">
        <v>9724</v>
      </c>
      <c r="G4738" s="1">
        <v>-953.2783986482483</v>
      </c>
      <c r="H4738" s="1">
        <v>4.4474092385270202E-4</v>
      </c>
      <c r="K4738" s="4">
        <v>110724012</v>
      </c>
      <c r="L4738" s="5">
        <v>4525001</v>
      </c>
      <c r="M4738" s="6">
        <v>24.469389509999999</v>
      </c>
      <c r="AB4738" s="8" t="s">
        <v>7655</v>
      </c>
    </row>
    <row r="4739" spans="1:28" x14ac:dyDescent="0.45">
      <c r="A4739" t="s">
        <v>6098</v>
      </c>
      <c r="B4739" t="s">
        <v>9725</v>
      </c>
      <c r="C4739" t="s">
        <v>9725</v>
      </c>
      <c r="G4739" s="1">
        <v>-945.3424557190765</v>
      </c>
      <c r="H4739" s="1">
        <v>2.9141722383082001E-4</v>
      </c>
      <c r="K4739" s="4">
        <v>110724012</v>
      </c>
      <c r="L4739" s="5">
        <v>4525001</v>
      </c>
      <c r="M4739" s="6">
        <v>24.469389509999999</v>
      </c>
      <c r="AB4739" s="8" t="s">
        <v>7655</v>
      </c>
    </row>
    <row r="4740" spans="1:28" x14ac:dyDescent="0.45">
      <c r="A4740" t="s">
        <v>6098</v>
      </c>
      <c r="B4740" t="s">
        <v>9726</v>
      </c>
      <c r="C4740" t="s">
        <v>9726</v>
      </c>
      <c r="G4740" s="1">
        <v>-937.50520070656648</v>
      </c>
      <c r="H4740" s="1">
        <v>1.8873027371361001E-4</v>
      </c>
      <c r="K4740" s="4">
        <v>110724012</v>
      </c>
      <c r="L4740" s="5">
        <v>4525001</v>
      </c>
      <c r="M4740" s="6">
        <v>24.469389509999999</v>
      </c>
      <c r="AB4740" s="8" t="s">
        <v>7655</v>
      </c>
    </row>
    <row r="4741" spans="1:28" x14ac:dyDescent="0.45">
      <c r="A4741" t="s">
        <v>6098</v>
      </c>
      <c r="B4741" t="s">
        <v>9727</v>
      </c>
      <c r="C4741" t="s">
        <v>9727</v>
      </c>
      <c r="G4741" s="1">
        <v>-929.76500404816909</v>
      </c>
      <c r="H4741" s="1">
        <v>1.18901438432008E-4</v>
      </c>
      <c r="K4741" s="4">
        <v>110724012</v>
      </c>
      <c r="L4741" s="5">
        <v>4525001</v>
      </c>
      <c r="M4741" s="6">
        <v>24.469389509999999</v>
      </c>
      <c r="AB4741" s="8" t="s">
        <v>7655</v>
      </c>
    </row>
    <row r="4742" spans="1:28" x14ac:dyDescent="0.45">
      <c r="A4742" t="s">
        <v>6098</v>
      </c>
      <c r="B4742" t="s">
        <v>9728</v>
      </c>
      <c r="C4742" t="s">
        <v>9728</v>
      </c>
      <c r="G4742" s="1">
        <v>-922.12026967775648</v>
      </c>
      <c r="H4742" s="1">
        <v>7.1932142184842596E-5</v>
      </c>
      <c r="K4742" s="4">
        <v>110724012</v>
      </c>
      <c r="L4742" s="5">
        <v>4525001</v>
      </c>
      <c r="M4742" s="6">
        <v>24.469389509999999</v>
      </c>
      <c r="AB4742" s="8" t="s">
        <v>7655</v>
      </c>
    </row>
    <row r="4743" spans="1:28" x14ac:dyDescent="0.45">
      <c r="A4743" t="s">
        <v>6098</v>
      </c>
      <c r="B4743" t="s">
        <v>9729</v>
      </c>
      <c r="C4743" t="s">
        <v>9729</v>
      </c>
      <c r="G4743" s="1">
        <v>-914.569434202764</v>
      </c>
      <c r="H4743" s="1">
        <v>4.13965031121501E-5</v>
      </c>
      <c r="K4743" s="4">
        <v>110724012</v>
      </c>
      <c r="L4743" s="5">
        <v>4525001</v>
      </c>
      <c r="M4743" s="6">
        <v>24.469389509999999</v>
      </c>
      <c r="AB4743" s="8" t="s">
        <v>7655</v>
      </c>
    </row>
    <row r="4744" spans="1:28" x14ac:dyDescent="0.45">
      <c r="A4744" t="s">
        <v>6098</v>
      </c>
      <c r="B4744" t="s">
        <v>9730</v>
      </c>
      <c r="C4744" t="s">
        <v>9730</v>
      </c>
      <c r="G4744" s="1">
        <v>-1011.7216329511123</v>
      </c>
      <c r="H4744" s="1">
        <v>7.0868398638568404E-3</v>
      </c>
      <c r="K4744" s="4">
        <v>110724012</v>
      </c>
      <c r="L4744" s="5">
        <v>4525001</v>
      </c>
      <c r="M4744" s="6">
        <v>24.469389509999999</v>
      </c>
      <c r="AB4744" s="8" t="s">
        <v>7655</v>
      </c>
    </row>
    <row r="4745" spans="1:28" x14ac:dyDescent="0.45">
      <c r="A4745" t="s">
        <v>6098</v>
      </c>
      <c r="B4745" t="s">
        <v>9731</v>
      </c>
      <c r="C4745" t="s">
        <v>9731</v>
      </c>
      <c r="G4745" s="1">
        <v>-1003.0285284036165</v>
      </c>
      <c r="H4745" s="1">
        <v>8.9825122020600005E-3</v>
      </c>
      <c r="K4745" s="4">
        <v>110724012</v>
      </c>
      <c r="L4745" s="5">
        <v>4525001</v>
      </c>
      <c r="M4745" s="6">
        <v>24.469389509999999</v>
      </c>
      <c r="AB4745" s="8" t="s">
        <v>7655</v>
      </c>
    </row>
    <row r="4746" spans="1:28" x14ac:dyDescent="0.45">
      <c r="A4746" t="s">
        <v>6098</v>
      </c>
      <c r="B4746" t="s">
        <v>9732</v>
      </c>
      <c r="C4746" t="s">
        <v>9732</v>
      </c>
      <c r="G4746" s="1">
        <v>-994.44698617919994</v>
      </c>
      <c r="H4746" s="1">
        <v>1.12315437802599E-2</v>
      </c>
      <c r="K4746" s="4">
        <v>110724012</v>
      </c>
      <c r="L4746" s="5">
        <v>4525001</v>
      </c>
      <c r="M4746" s="6">
        <v>24.469389509999999</v>
      </c>
      <c r="AB4746" s="8" t="s">
        <v>7655</v>
      </c>
    </row>
    <row r="4747" spans="1:28" x14ac:dyDescent="0.45">
      <c r="A4747" t="s">
        <v>6098</v>
      </c>
      <c r="B4747" t="s">
        <v>9733</v>
      </c>
      <c r="C4747" t="s">
        <v>9733</v>
      </c>
      <c r="G4747" s="1">
        <v>-985.97510544291242</v>
      </c>
      <c r="H4747" s="1">
        <v>1.3843950277125599E-2</v>
      </c>
      <c r="K4747" s="4">
        <v>110724012</v>
      </c>
      <c r="L4747" s="5">
        <v>4525001</v>
      </c>
      <c r="M4747" s="6">
        <v>24.469389509999999</v>
      </c>
      <c r="AB4747" s="8" t="s">
        <v>7655</v>
      </c>
    </row>
    <row r="4748" spans="1:28" x14ac:dyDescent="0.45">
      <c r="A4748" t="s">
        <v>6098</v>
      </c>
      <c r="B4748" t="s">
        <v>9734</v>
      </c>
      <c r="C4748" t="s">
        <v>9734</v>
      </c>
      <c r="G4748" s="1">
        <v>-977.61102567183025</v>
      </c>
      <c r="H4748" s="1">
        <v>1.6810174241202801E-2</v>
      </c>
      <c r="K4748" s="4">
        <v>110724012</v>
      </c>
      <c r="L4748" s="5">
        <v>4525001</v>
      </c>
      <c r="M4748" s="6">
        <v>24.469389509999999</v>
      </c>
      <c r="AB4748" s="8" t="s">
        <v>7655</v>
      </c>
    </row>
    <row r="4749" spans="1:28" x14ac:dyDescent="0.45">
      <c r="A4749" t="s">
        <v>6098</v>
      </c>
      <c r="B4749" t="s">
        <v>9735</v>
      </c>
      <c r="C4749" t="s">
        <v>9735</v>
      </c>
      <c r="G4749" s="1">
        <v>-969.3529256334881</v>
      </c>
      <c r="H4749" s="1">
        <v>2.0094028399109901E-2</v>
      </c>
      <c r="K4749" s="4">
        <v>110724012</v>
      </c>
      <c r="L4749" s="5">
        <v>4525001</v>
      </c>
      <c r="M4749" s="6">
        <v>24.469389509999999</v>
      </c>
      <c r="AB4749" s="8" t="s">
        <v>7655</v>
      </c>
    </row>
    <row r="4750" spans="1:28" x14ac:dyDescent="0.45">
      <c r="A4750" t="s">
        <v>6098</v>
      </c>
      <c r="B4750" t="s">
        <v>9736</v>
      </c>
      <c r="C4750" t="s">
        <v>9736</v>
      </c>
      <c r="G4750" s="1">
        <v>-961.19902239439125</v>
      </c>
      <c r="H4750" s="1">
        <v>2.3649564182316798E-2</v>
      </c>
      <c r="K4750" s="4">
        <v>110724012</v>
      </c>
      <c r="L4750" s="5">
        <v>4525001</v>
      </c>
      <c r="M4750" s="6">
        <v>24.469389509999999</v>
      </c>
      <c r="AB4750" s="8" t="s">
        <v>7655</v>
      </c>
    </row>
    <row r="4751" spans="1:28" x14ac:dyDescent="0.45">
      <c r="A4751" t="s">
        <v>6098</v>
      </c>
      <c r="B4751" t="s">
        <v>9737</v>
      </c>
      <c r="C4751" t="s">
        <v>9737</v>
      </c>
      <c r="G4751" s="1">
        <v>-953.14757035758635</v>
      </c>
      <c r="H4751" s="1">
        <v>1.1149589112482601E-3</v>
      </c>
      <c r="K4751" s="4">
        <v>110724012</v>
      </c>
      <c r="L4751" s="5">
        <v>4525001</v>
      </c>
      <c r="M4751" s="6">
        <v>24.469389509999999</v>
      </c>
      <c r="AB4751" s="8" t="s">
        <v>7655</v>
      </c>
    </row>
    <row r="4752" spans="1:28" x14ac:dyDescent="0.45">
      <c r="A4752" t="s">
        <v>6098</v>
      </c>
      <c r="B4752" t="s">
        <v>9738</v>
      </c>
      <c r="C4752" t="s">
        <v>9738</v>
      </c>
      <c r="G4752" s="1">
        <v>-945.19686032833658</v>
      </c>
      <c r="H4752" s="1">
        <v>7.4304296537007302E-4</v>
      </c>
      <c r="K4752" s="4">
        <v>110724012</v>
      </c>
      <c r="L4752" s="5">
        <v>4525001</v>
      </c>
      <c r="M4752" s="6">
        <v>24.469389509999999</v>
      </c>
      <c r="AB4752" s="8" t="s">
        <v>7655</v>
      </c>
    </row>
    <row r="4753" spans="1:28" x14ac:dyDescent="0.45">
      <c r="A4753" t="s">
        <v>6098</v>
      </c>
      <c r="B4753" t="s">
        <v>9739</v>
      </c>
      <c r="C4753" t="s">
        <v>9739</v>
      </c>
      <c r="G4753" s="1">
        <v>-937.34521860696032</v>
      </c>
      <c r="H4753" s="1">
        <v>4.8885608958687402E-4</v>
      </c>
      <c r="K4753" s="4">
        <v>110724012</v>
      </c>
      <c r="L4753" s="5">
        <v>4525001</v>
      </c>
      <c r="M4753" s="6">
        <v>24.469389509999999</v>
      </c>
      <c r="AB4753" s="8" t="s">
        <v>7655</v>
      </c>
    </row>
    <row r="4754" spans="1:28" x14ac:dyDescent="0.45">
      <c r="A4754" t="s">
        <v>6098</v>
      </c>
      <c r="B4754" t="s">
        <v>9740</v>
      </c>
      <c r="C4754" t="s">
        <v>9740</v>
      </c>
      <c r="G4754" s="1">
        <v>-929.5910061079361</v>
      </c>
      <c r="H4754" s="1">
        <v>3.1724320541718699E-4</v>
      </c>
      <c r="K4754" s="4">
        <v>110724012</v>
      </c>
      <c r="L4754" s="5">
        <v>4525001</v>
      </c>
      <c r="M4754" s="6">
        <v>24.469389509999999</v>
      </c>
      <c r="AB4754" s="8" t="s">
        <v>7655</v>
      </c>
    </row>
    <row r="4755" spans="1:28" x14ac:dyDescent="0.45">
      <c r="A4755" t="s">
        <v>6098</v>
      </c>
      <c r="B4755" t="s">
        <v>9741</v>
      </c>
      <c r="C4755" t="s">
        <v>9741</v>
      </c>
      <c r="G4755" s="1">
        <v>-921.93261750440365</v>
      </c>
      <c r="H4755" s="1">
        <v>2.0324250021541801E-4</v>
      </c>
      <c r="K4755" s="4">
        <v>110724012</v>
      </c>
      <c r="L4755" s="5">
        <v>4525001</v>
      </c>
      <c r="M4755" s="6">
        <v>24.469389509999999</v>
      </c>
      <c r="AB4755" s="8" t="s">
        <v>7655</v>
      </c>
    </row>
    <row r="4756" spans="1:28" x14ac:dyDescent="0.45">
      <c r="A4756" t="s">
        <v>6098</v>
      </c>
      <c r="B4756" t="s">
        <v>9742</v>
      </c>
      <c r="C4756" t="s">
        <v>9742</v>
      </c>
      <c r="G4756" s="1">
        <v>-914.36848039723805</v>
      </c>
      <c r="H4756" s="1">
        <v>1.2759165406640101E-4</v>
      </c>
      <c r="K4756" s="4">
        <v>110724012</v>
      </c>
      <c r="L4756" s="5">
        <v>4525001</v>
      </c>
      <c r="M4756" s="6">
        <v>24.469389509999999</v>
      </c>
      <c r="AB4756" s="8" t="s">
        <v>7655</v>
      </c>
    </row>
    <row r="4757" spans="1:28" x14ac:dyDescent="0.45">
      <c r="A4757" t="s">
        <v>6098</v>
      </c>
      <c r="B4757" t="s">
        <v>9743</v>
      </c>
      <c r="C4757" t="s">
        <v>9743</v>
      </c>
      <c r="G4757" s="1">
        <v>-906.89705450787972</v>
      </c>
      <c r="H4757" s="1">
        <v>7.6928995050855995E-5</v>
      </c>
      <c r="K4757" s="4">
        <v>110724012</v>
      </c>
      <c r="L4757" s="5">
        <v>4525001</v>
      </c>
      <c r="M4757" s="6">
        <v>24.469389509999999</v>
      </c>
      <c r="AB4757" s="8" t="s">
        <v>7655</v>
      </c>
    </row>
    <row r="4758" spans="1:28" x14ac:dyDescent="0.45">
      <c r="A4758" t="s">
        <v>6098</v>
      </c>
      <c r="B4758" t="s">
        <v>9744</v>
      </c>
      <c r="C4758" t="s">
        <v>9744</v>
      </c>
      <c r="G4758" s="1">
        <v>-899.51683089416122</v>
      </c>
      <c r="H4758" s="1">
        <v>4.40305392056552E-5</v>
      </c>
      <c r="K4758" s="4">
        <v>110724012</v>
      </c>
      <c r="L4758" s="5">
        <v>4525001</v>
      </c>
      <c r="M4758" s="6">
        <v>24.469389509999999</v>
      </c>
      <c r="AB4758" s="8" t="s">
        <v>7655</v>
      </c>
    </row>
    <row r="4759" spans="1:28" x14ac:dyDescent="0.45">
      <c r="A4759" t="s">
        <v>6098</v>
      </c>
      <c r="B4759" t="s">
        <v>9745</v>
      </c>
      <c r="C4759" t="s">
        <v>9745</v>
      </c>
      <c r="G4759" s="1">
        <v>-1123.9490338313001</v>
      </c>
      <c r="H4759" s="1">
        <v>3.4618468189259901E-3</v>
      </c>
      <c r="K4759" s="4">
        <v>110724012</v>
      </c>
      <c r="L4759" s="5">
        <v>4525001</v>
      </c>
      <c r="M4759" s="6">
        <v>24.469389509999999</v>
      </c>
      <c r="AB4759" s="8" t="s">
        <v>7655</v>
      </c>
    </row>
    <row r="4760" spans="1:28" x14ac:dyDescent="0.45">
      <c r="A4760" t="s">
        <v>6098</v>
      </c>
      <c r="B4760" t="s">
        <v>9746</v>
      </c>
      <c r="C4760" t="s">
        <v>9746</v>
      </c>
      <c r="G4760" s="1">
        <v>-1113.4439678765491</v>
      </c>
      <c r="H4760" s="1">
        <v>4.6817514741631597E-3</v>
      </c>
      <c r="K4760" s="4">
        <v>110724012</v>
      </c>
      <c r="L4760" s="5">
        <v>4525001</v>
      </c>
      <c r="M4760" s="6">
        <v>24.469389509999999</v>
      </c>
      <c r="AB4760" s="8" t="s">
        <v>7655</v>
      </c>
    </row>
    <row r="4761" spans="1:28" x14ac:dyDescent="0.45">
      <c r="A4761" t="s">
        <v>6098</v>
      </c>
      <c r="B4761" t="s">
        <v>9747</v>
      </c>
      <c r="C4761" t="s">
        <v>9747</v>
      </c>
      <c r="G4761" s="1">
        <v>-1103.0854960485442</v>
      </c>
      <c r="H4761" s="1">
        <v>6.2201997968024097E-3</v>
      </c>
      <c r="K4761" s="4">
        <v>110724012</v>
      </c>
      <c r="L4761" s="5">
        <v>4525001</v>
      </c>
      <c r="M4761" s="6">
        <v>24.469389509999999</v>
      </c>
      <c r="AB4761" s="8" t="s">
        <v>7655</v>
      </c>
    </row>
    <row r="4762" spans="1:28" x14ac:dyDescent="0.45">
      <c r="A4762" t="s">
        <v>6098</v>
      </c>
      <c r="B4762" t="s">
        <v>9748</v>
      </c>
      <c r="C4762" t="s">
        <v>9748</v>
      </c>
      <c r="G4762" s="1">
        <v>-1092.8709034283586</v>
      </c>
      <c r="H4762" s="1">
        <v>8.1340536991439897E-3</v>
      </c>
      <c r="K4762" s="4">
        <v>110724012</v>
      </c>
      <c r="L4762" s="5">
        <v>4525001</v>
      </c>
      <c r="M4762" s="6">
        <v>24.469389509999999</v>
      </c>
      <c r="AB4762" s="8" t="s">
        <v>7655</v>
      </c>
    </row>
    <row r="4763" spans="1:28" x14ac:dyDescent="0.45">
      <c r="A4763" t="s">
        <v>6098</v>
      </c>
      <c r="B4763" t="s">
        <v>9749</v>
      </c>
      <c r="C4763" t="s">
        <v>9749</v>
      </c>
      <c r="G4763" s="1">
        <v>-1082.7975376575689</v>
      </c>
      <c r="H4763" s="1">
        <v>1.0457945605299E-2</v>
      </c>
      <c r="K4763" s="4">
        <v>110724012</v>
      </c>
      <c r="L4763" s="5">
        <v>4525001</v>
      </c>
      <c r="M4763" s="6">
        <v>24.469389509999999</v>
      </c>
      <c r="AB4763" s="8" t="s">
        <v>7655</v>
      </c>
    </row>
    <row r="4764" spans="1:28" x14ac:dyDescent="0.45">
      <c r="A4764" t="s">
        <v>6098</v>
      </c>
      <c r="B4764" t="s">
        <v>9750</v>
      </c>
      <c r="C4764" t="s">
        <v>9750</v>
      </c>
      <c r="G4764" s="1">
        <v>-1072.8628072162851</v>
      </c>
      <c r="H4764" s="1">
        <v>1.3214261332995201E-2</v>
      </c>
      <c r="K4764" s="4">
        <v>110724012</v>
      </c>
      <c r="L4764" s="5">
        <v>4525001</v>
      </c>
      <c r="M4764" s="6">
        <v>24.469389509999999</v>
      </c>
      <c r="AB4764" s="8" t="s">
        <v>7655</v>
      </c>
    </row>
    <row r="4765" spans="1:28" x14ac:dyDescent="0.45">
      <c r="A4765" t="s">
        <v>6098</v>
      </c>
      <c r="B4765" t="s">
        <v>9751</v>
      </c>
      <c r="C4765" t="s">
        <v>9751</v>
      </c>
      <c r="G4765" s="1">
        <v>-1063.0641797562134</v>
      </c>
      <c r="H4765" s="1">
        <v>1.6392999018072001E-2</v>
      </c>
      <c r="K4765" s="4">
        <v>110724012</v>
      </c>
      <c r="L4765" s="5">
        <v>4525001</v>
      </c>
      <c r="M4765" s="6">
        <v>24.469389509999999</v>
      </c>
      <c r="AB4765" s="8" t="s">
        <v>7655</v>
      </c>
    </row>
    <row r="4766" spans="1:28" x14ac:dyDescent="0.45">
      <c r="A4766" t="s">
        <v>6098</v>
      </c>
      <c r="B4766" t="s">
        <v>9752</v>
      </c>
      <c r="C4766" t="s">
        <v>9752</v>
      </c>
      <c r="G4766" s="1">
        <v>-1053.3991804867724</v>
      </c>
      <c r="H4766" s="1">
        <v>2.2035004196592702E-3</v>
      </c>
      <c r="K4766" s="4">
        <v>110724012</v>
      </c>
      <c r="L4766" s="5">
        <v>4525001</v>
      </c>
      <c r="M4766" s="6">
        <v>24.469389509999999</v>
      </c>
      <c r="AB4766" s="8" t="s">
        <v>7655</v>
      </c>
    </row>
    <row r="4767" spans="1:28" x14ac:dyDescent="0.45">
      <c r="A4767" t="s">
        <v>6098</v>
      </c>
      <c r="B4767" t="s">
        <v>9753</v>
      </c>
      <c r="C4767" t="s">
        <v>9753</v>
      </c>
      <c r="G4767" s="1">
        <v>-1043.8653906123211</v>
      </c>
      <c r="H4767" s="1">
        <v>1.44420763381404E-3</v>
      </c>
      <c r="K4767" s="4">
        <v>110724012</v>
      </c>
      <c r="L4767" s="5">
        <v>4525001</v>
      </c>
      <c r="M4767" s="6">
        <v>24.469389509999999</v>
      </c>
      <c r="AB4767" s="8" t="s">
        <v>7655</v>
      </c>
    </row>
    <row r="4768" spans="1:28" x14ac:dyDescent="0.45">
      <c r="A4768" t="s">
        <v>6098</v>
      </c>
      <c r="B4768" t="s">
        <v>9754</v>
      </c>
      <c r="C4768" t="s">
        <v>9754</v>
      </c>
      <c r="G4768" s="1">
        <v>-1034.4604458186727</v>
      </c>
      <c r="H4768" s="1">
        <v>9.2765072593511402E-4</v>
      </c>
      <c r="K4768" s="4">
        <v>110724012</v>
      </c>
      <c r="L4768" s="5">
        <v>4525001</v>
      </c>
      <c r="M4768" s="6">
        <v>24.469389509999999</v>
      </c>
      <c r="AB4768" s="8" t="s">
        <v>7655</v>
      </c>
    </row>
    <row r="4769" spans="1:28" x14ac:dyDescent="0.45">
      <c r="A4769" t="s">
        <v>6098</v>
      </c>
      <c r="B4769" t="s">
        <v>9755</v>
      </c>
      <c r="C4769" t="s">
        <v>9755</v>
      </c>
      <c r="G4769" s="1">
        <v>-1025.182034807121</v>
      </c>
      <c r="H4769" s="1">
        <v>5.8457960638577796E-4</v>
      </c>
      <c r="K4769" s="4">
        <v>110724012</v>
      </c>
      <c r="L4769" s="5">
        <v>4525001</v>
      </c>
      <c r="M4769" s="6">
        <v>24.469389509999999</v>
      </c>
      <c r="AB4769" s="8" t="s">
        <v>7655</v>
      </c>
    </row>
    <row r="4770" spans="1:28" x14ac:dyDescent="0.45">
      <c r="A4770" t="s">
        <v>6098</v>
      </c>
      <c r="B4770" t="s">
        <v>9756</v>
      </c>
      <c r="C4770" t="s">
        <v>9756</v>
      </c>
      <c r="G4770" s="1">
        <v>-1016.027897874278</v>
      </c>
      <c r="H4770" s="1">
        <v>3.6235708982157103E-4</v>
      </c>
      <c r="K4770" s="4">
        <v>110724012</v>
      </c>
      <c r="L4770" s="5">
        <v>4525001</v>
      </c>
      <c r="M4770" s="6">
        <v>24.469389509999999</v>
      </c>
      <c r="AB4770" s="8" t="s">
        <v>7655</v>
      </c>
    </row>
    <row r="4771" spans="1:28" x14ac:dyDescent="0.45">
      <c r="A4771" t="s">
        <v>6098</v>
      </c>
      <c r="B4771" t="s">
        <v>9757</v>
      </c>
      <c r="C4771" t="s">
        <v>9757</v>
      </c>
      <c r="G4771" s="1">
        <v>-1006.995825536097</v>
      </c>
      <c r="H4771" s="1">
        <v>2.20814385184745E-4</v>
      </c>
      <c r="K4771" s="4">
        <v>110724012</v>
      </c>
      <c r="L4771" s="5">
        <v>4525001</v>
      </c>
      <c r="M4771" s="6">
        <v>24.469389509999999</v>
      </c>
      <c r="AB4771" s="8" t="s">
        <v>7655</v>
      </c>
    </row>
    <row r="4772" spans="1:28" x14ac:dyDescent="0.45">
      <c r="A4772" t="s">
        <v>6098</v>
      </c>
      <c r="B4772" t="s">
        <v>9758</v>
      </c>
      <c r="C4772" t="s">
        <v>9758</v>
      </c>
      <c r="G4772" s="1">
        <v>-998.08365719452729</v>
      </c>
      <c r="H4772" s="1">
        <v>1.32312594575109E-4</v>
      </c>
      <c r="K4772" s="4">
        <v>110724012</v>
      </c>
      <c r="L4772" s="5">
        <v>4525001</v>
      </c>
      <c r="M4772" s="6">
        <v>24.469389509999999</v>
      </c>
      <c r="AB4772" s="8" t="s">
        <v>7655</v>
      </c>
    </row>
    <row r="4773" spans="1:28" x14ac:dyDescent="0.45">
      <c r="A4773" t="s">
        <v>6098</v>
      </c>
      <c r="B4773" t="s">
        <v>9759</v>
      </c>
      <c r="C4773" t="s">
        <v>9759</v>
      </c>
      <c r="G4773" s="1">
        <v>-989.28927984527195</v>
      </c>
      <c r="H4773" s="1">
        <v>7.4959743705165104E-5</v>
      </c>
      <c r="K4773" s="4">
        <v>110724012</v>
      </c>
      <c r="L4773" s="5">
        <v>4525001</v>
      </c>
      <c r="M4773" s="6">
        <v>24.469389509999999</v>
      </c>
      <c r="AB4773" s="8" t="s">
        <v>7655</v>
      </c>
    </row>
    <row r="4774" spans="1:28" x14ac:dyDescent="0.45">
      <c r="A4774" t="s">
        <v>6098</v>
      </c>
      <c r="B4774" t="s">
        <v>9760</v>
      </c>
      <c r="C4774" t="s">
        <v>9760</v>
      </c>
      <c r="G4774" s="1">
        <v>-1052.5382040142977</v>
      </c>
      <c r="H4774" s="1">
        <v>5.0528745977857703E-3</v>
      </c>
      <c r="K4774" s="4">
        <v>110724012</v>
      </c>
      <c r="L4774" s="5">
        <v>4525001</v>
      </c>
      <c r="M4774" s="6">
        <v>24.469389509999999</v>
      </c>
      <c r="AB4774" s="8" t="s">
        <v>7655</v>
      </c>
    </row>
    <row r="4775" spans="1:28" x14ac:dyDescent="0.45">
      <c r="A4775" t="s">
        <v>6098</v>
      </c>
      <c r="B4775" t="s">
        <v>9761</v>
      </c>
      <c r="C4775" t="s">
        <v>9761</v>
      </c>
      <c r="G4775" s="1">
        <v>-1043.3045147572659</v>
      </c>
      <c r="H4775" s="1">
        <v>6.6945045988716697E-3</v>
      </c>
      <c r="K4775" s="4">
        <v>110724012</v>
      </c>
      <c r="L4775" s="5">
        <v>4525001</v>
      </c>
      <c r="M4775" s="6">
        <v>24.469389509999999</v>
      </c>
      <c r="AB4775" s="8" t="s">
        <v>7655</v>
      </c>
    </row>
    <row r="4776" spans="1:28" x14ac:dyDescent="0.45">
      <c r="A4776" t="s">
        <v>6098</v>
      </c>
      <c r="B4776" t="s">
        <v>9762</v>
      </c>
      <c r="C4776" t="s">
        <v>9762</v>
      </c>
      <c r="G4776" s="1">
        <v>-1034.191802383277</v>
      </c>
      <c r="H4776" s="1">
        <v>8.71153505106919E-3</v>
      </c>
      <c r="K4776" s="4">
        <v>110724012</v>
      </c>
      <c r="L4776" s="5">
        <v>4525001</v>
      </c>
      <c r="M4776" s="6">
        <v>24.469389509999999</v>
      </c>
      <c r="AB4776" s="8" t="s">
        <v>7655</v>
      </c>
    </row>
    <row r="4777" spans="1:28" x14ac:dyDescent="0.45">
      <c r="A4777" t="s">
        <v>6098</v>
      </c>
      <c r="B4777" t="s">
        <v>9763</v>
      </c>
      <c r="C4777" t="s">
        <v>9763</v>
      </c>
      <c r="G4777" s="1">
        <v>-1025.1979627503333</v>
      </c>
      <c r="H4777" s="1">
        <v>1.11366203897046E-2</v>
      </c>
      <c r="K4777" s="4">
        <v>110724012</v>
      </c>
      <c r="L4777" s="5">
        <v>4525001</v>
      </c>
      <c r="M4777" s="6">
        <v>24.469389509999999</v>
      </c>
      <c r="AB4777" s="8" t="s">
        <v>7655</v>
      </c>
    </row>
    <row r="4778" spans="1:28" x14ac:dyDescent="0.45">
      <c r="A4778" t="s">
        <v>6098</v>
      </c>
      <c r="B4778" t="s">
        <v>9764</v>
      </c>
      <c r="C4778" t="s">
        <v>9764</v>
      </c>
      <c r="G4778" s="1">
        <v>-1016.3209372647883</v>
      </c>
      <c r="H4778" s="1">
        <v>1.3973174679726299E-2</v>
      </c>
      <c r="K4778" s="4">
        <v>110724012</v>
      </c>
      <c r="L4778" s="5">
        <v>4525001</v>
      </c>
      <c r="M4778" s="6">
        <v>24.469389509999999</v>
      </c>
      <c r="AB4778" s="8" t="s">
        <v>7655</v>
      </c>
    </row>
    <row r="4779" spans="1:28" x14ac:dyDescent="0.45">
      <c r="A4779" t="s">
        <v>6098</v>
      </c>
      <c r="B4779" t="s">
        <v>9765</v>
      </c>
      <c r="C4779" t="s">
        <v>9765</v>
      </c>
      <c r="G4779" s="1">
        <v>-1007.5587117032782</v>
      </c>
      <c r="H4779" s="1">
        <v>1.7195870194337201E-2</v>
      </c>
      <c r="K4779" s="4">
        <v>110724012</v>
      </c>
      <c r="L4779" s="5">
        <v>4525001</v>
      </c>
      <c r="M4779" s="6">
        <v>24.469389509999999</v>
      </c>
      <c r="AB4779" s="8" t="s">
        <v>7655</v>
      </c>
    </row>
    <row r="4780" spans="1:28" x14ac:dyDescent="0.45">
      <c r="A4780" t="s">
        <v>6098</v>
      </c>
      <c r="B4780" t="s">
        <v>9766</v>
      </c>
      <c r="C4780" t="s">
        <v>9766</v>
      </c>
      <c r="G4780" s="1">
        <v>-998.90931507002813</v>
      </c>
      <c r="H4780" s="1">
        <v>2.07487387834779E-2</v>
      </c>
      <c r="K4780" s="4">
        <v>110724012</v>
      </c>
      <c r="L4780" s="5">
        <v>4525001</v>
      </c>
      <c r="M4780" s="6">
        <v>24.469389509999999</v>
      </c>
      <c r="AB4780" s="8" t="s">
        <v>7655</v>
      </c>
    </row>
    <row r="4781" spans="1:28" x14ac:dyDescent="0.45">
      <c r="A4781" t="s">
        <v>6098</v>
      </c>
      <c r="B4781" t="s">
        <v>9767</v>
      </c>
      <c r="C4781" t="s">
        <v>9767</v>
      </c>
      <c r="G4781" s="1">
        <v>-990.37081848835987</v>
      </c>
      <c r="H4781" s="1">
        <v>9.8682352330481892E-4</v>
      </c>
      <c r="K4781" s="4">
        <v>110724012</v>
      </c>
      <c r="L4781" s="5">
        <v>4525001</v>
      </c>
      <c r="M4781" s="6">
        <v>24.469389509999999</v>
      </c>
      <c r="AB4781" s="8" t="s">
        <v>7655</v>
      </c>
    </row>
    <row r="4782" spans="1:28" x14ac:dyDescent="0.45">
      <c r="A4782" t="s">
        <v>6098</v>
      </c>
      <c r="B4782" t="s">
        <v>9768</v>
      </c>
      <c r="C4782" t="s">
        <v>9768</v>
      </c>
      <c r="G4782" s="1">
        <v>-981.94133412521444</v>
      </c>
      <c r="H4782" s="1">
        <v>6.13643091033914E-4</v>
      </c>
      <c r="K4782" s="4">
        <v>110724012</v>
      </c>
      <c r="L4782" s="5">
        <v>4525001</v>
      </c>
      <c r="M4782" s="6">
        <v>24.469389509999999</v>
      </c>
      <c r="AB4782" s="8" t="s">
        <v>7655</v>
      </c>
    </row>
    <row r="4783" spans="1:28" x14ac:dyDescent="0.45">
      <c r="A4783" t="s">
        <v>6098</v>
      </c>
      <c r="B4783" t="s">
        <v>9769</v>
      </c>
      <c r="C4783" t="s">
        <v>9769</v>
      </c>
      <c r="G4783" s="1">
        <v>-973.61901414757619</v>
      </c>
      <c r="H4783" s="1">
        <v>3.7389958710092302E-4</v>
      </c>
      <c r="K4783" s="4">
        <v>110724012</v>
      </c>
      <c r="L4783" s="5">
        <v>4525001</v>
      </c>
      <c r="M4783" s="6">
        <v>24.469389509999999</v>
      </c>
      <c r="AB4783" s="8" t="s">
        <v>7655</v>
      </c>
    </row>
    <row r="4784" spans="1:28" x14ac:dyDescent="0.45">
      <c r="A4784" t="s">
        <v>6098</v>
      </c>
      <c r="B4784" t="s">
        <v>9770</v>
      </c>
      <c r="C4784" t="s">
        <v>9770</v>
      </c>
      <c r="G4784" s="1">
        <v>-965.40204970972752</v>
      </c>
      <c r="H4784" s="1">
        <v>2.2368727062976599E-4</v>
      </c>
      <c r="K4784" s="4">
        <v>110724012</v>
      </c>
      <c r="L4784" s="5">
        <v>4525001</v>
      </c>
      <c r="M4784" s="6">
        <v>24.469389509999999</v>
      </c>
      <c r="AB4784" s="8" t="s">
        <v>7655</v>
      </c>
    </row>
    <row r="4785" spans="1:28" x14ac:dyDescent="0.45">
      <c r="A4785" t="s">
        <v>6098</v>
      </c>
      <c r="B4785" t="s">
        <v>9771</v>
      </c>
      <c r="C4785" t="s">
        <v>9771</v>
      </c>
      <c r="G4785" s="1">
        <v>-957.28866997028808</v>
      </c>
      <c r="H4785" s="1">
        <v>1.3062432074745E-4</v>
      </c>
      <c r="K4785" s="4">
        <v>110724012</v>
      </c>
      <c r="L4785" s="5">
        <v>4525001</v>
      </c>
      <c r="M4785" s="6">
        <v>24.469389509999999</v>
      </c>
      <c r="AB4785" s="8" t="s">
        <v>7655</v>
      </c>
    </row>
    <row r="4786" spans="1:28" x14ac:dyDescent="0.45">
      <c r="A4786" t="s">
        <v>6098</v>
      </c>
      <c r="B4786" t="s">
        <v>9772</v>
      </c>
      <c r="C4786" t="s">
        <v>9772</v>
      </c>
      <c r="G4786" s="1">
        <v>-949.27714113804961</v>
      </c>
      <c r="H4786" s="1">
        <v>7.4530630506728702E-5</v>
      </c>
      <c r="K4786" s="4">
        <v>110724012</v>
      </c>
      <c r="L4786" s="5">
        <v>4525001</v>
      </c>
      <c r="M4786" s="6">
        <v>24.469389509999999</v>
      </c>
      <c r="AB4786" s="8" t="s">
        <v>7655</v>
      </c>
    </row>
    <row r="4787" spans="1:28" x14ac:dyDescent="0.45">
      <c r="A4787" t="s">
        <v>6098</v>
      </c>
      <c r="B4787" t="s">
        <v>9773</v>
      </c>
      <c r="C4787" t="s">
        <v>9773</v>
      </c>
      <c r="G4787" s="1">
        <v>-941.36576554564112</v>
      </c>
      <c r="H4787" s="1">
        <v>3.9657173101159E-5</v>
      </c>
      <c r="K4787" s="4">
        <v>110724012</v>
      </c>
      <c r="L4787" s="5">
        <v>4525001</v>
      </c>
      <c r="M4787" s="6">
        <v>24.469389509999999</v>
      </c>
      <c r="AB4787" s="8" t="s">
        <v>7655</v>
      </c>
    </row>
    <row r="4788" spans="1:28" x14ac:dyDescent="0.45">
      <c r="A4788" t="s">
        <v>6098</v>
      </c>
      <c r="B4788" t="s">
        <v>9774</v>
      </c>
      <c r="C4788" t="s">
        <v>9774</v>
      </c>
      <c r="G4788" s="1">
        <v>-933.55288075009776</v>
      </c>
      <c r="H4788" s="1">
        <v>2.0061874157334301E-5</v>
      </c>
      <c r="K4788" s="4">
        <v>110724012</v>
      </c>
      <c r="L4788" s="5">
        <v>4525001</v>
      </c>
      <c r="M4788" s="6">
        <v>24.469389509999999</v>
      </c>
      <c r="AB4788" s="8" t="s">
        <v>7655</v>
      </c>
    </row>
    <row r="4789" spans="1:28" x14ac:dyDescent="0.45">
      <c r="A4789" t="s">
        <v>6098</v>
      </c>
      <c r="B4789" t="s">
        <v>9775</v>
      </c>
      <c r="C4789" t="s">
        <v>9775</v>
      </c>
      <c r="G4789" s="1">
        <v>-951.695531485527</v>
      </c>
      <c r="H4789" s="1">
        <v>6.4649428158454801E-3</v>
      </c>
      <c r="K4789" s="4">
        <v>110724012</v>
      </c>
      <c r="L4789" s="5">
        <v>4525001</v>
      </c>
      <c r="M4789" s="6">
        <v>24.469389509999999</v>
      </c>
      <c r="AB4789" s="8" t="s">
        <v>7655</v>
      </c>
    </row>
    <row r="4790" spans="1:28" x14ac:dyDescent="0.45">
      <c r="A4790" t="s">
        <v>6098</v>
      </c>
      <c r="B4790" t="s">
        <v>9776</v>
      </c>
      <c r="C4790" t="s">
        <v>9776</v>
      </c>
      <c r="G4790" s="1">
        <v>-944.07598359824544</v>
      </c>
      <c r="H4790" s="1">
        <v>8.4921807141499408E-3</v>
      </c>
      <c r="K4790" s="4">
        <v>110724012</v>
      </c>
      <c r="L4790" s="5">
        <v>4525001</v>
      </c>
      <c r="M4790" s="6">
        <v>24.469389509999999</v>
      </c>
      <c r="AB4790" s="8" t="s">
        <v>7655</v>
      </c>
    </row>
    <row r="4791" spans="1:28" x14ac:dyDescent="0.45">
      <c r="A4791" t="s">
        <v>6098</v>
      </c>
      <c r="B4791" t="s">
        <v>9777</v>
      </c>
      <c r="C4791" t="s">
        <v>9777</v>
      </c>
      <c r="G4791" s="1">
        <v>-936.54757717207838</v>
      </c>
      <c r="H4791" s="1">
        <v>1.0921236994414E-2</v>
      </c>
      <c r="K4791" s="4">
        <v>110724012</v>
      </c>
      <c r="L4791" s="5">
        <v>4525001</v>
      </c>
      <c r="M4791" s="6">
        <v>24.469389509999999</v>
      </c>
      <c r="AB4791" s="8" t="s">
        <v>7655</v>
      </c>
    </row>
    <row r="4792" spans="1:28" x14ac:dyDescent="0.45">
      <c r="A4792" t="s">
        <v>6098</v>
      </c>
      <c r="B4792" t="s">
        <v>9778</v>
      </c>
      <c r="C4792" t="s">
        <v>9778</v>
      </c>
      <c r="G4792" s="1">
        <v>-929.10886439303397</v>
      </c>
      <c r="H4792" s="1">
        <v>1.37404573135778E-2</v>
      </c>
      <c r="K4792" s="4">
        <v>110724012</v>
      </c>
      <c r="L4792" s="5">
        <v>4525001</v>
      </c>
      <c r="M4792" s="6">
        <v>24.469389509999999</v>
      </c>
      <c r="AB4792" s="8" t="s">
        <v>7655</v>
      </c>
    </row>
    <row r="4793" spans="1:28" x14ac:dyDescent="0.45">
      <c r="A4793" t="s">
        <v>6098</v>
      </c>
      <c r="B4793" t="s">
        <v>9779</v>
      </c>
      <c r="C4793" t="s">
        <v>9779</v>
      </c>
      <c r="G4793" s="1">
        <v>-921.75842608214907</v>
      </c>
      <c r="H4793" s="1">
        <v>1.69105810297999E-2</v>
      </c>
      <c r="K4793" s="4">
        <v>110724012</v>
      </c>
      <c r="L4793" s="5">
        <v>4525001</v>
      </c>
      <c r="M4793" s="6">
        <v>24.469389509999999</v>
      </c>
      <c r="AB4793" s="8" t="s">
        <v>7655</v>
      </c>
    </row>
    <row r="4794" spans="1:28" x14ac:dyDescent="0.45">
      <c r="A4794" t="s">
        <v>6098</v>
      </c>
      <c r="B4794" t="s">
        <v>9780</v>
      </c>
      <c r="C4794" t="s">
        <v>9780</v>
      </c>
      <c r="G4794" s="1">
        <v>-914.49487101855755</v>
      </c>
      <c r="H4794" s="1">
        <v>2.0360368585105499E-2</v>
      </c>
      <c r="K4794" s="4">
        <v>110724012</v>
      </c>
      <c r="L4794" s="5">
        <v>4525001</v>
      </c>
      <c r="M4794" s="6">
        <v>24.469389509999999</v>
      </c>
      <c r="AB4794" s="8" t="s">
        <v>7655</v>
      </c>
    </row>
    <row r="4795" spans="1:28" x14ac:dyDescent="0.45">
      <c r="A4795" t="s">
        <v>6098</v>
      </c>
      <c r="B4795" t="s">
        <v>9781</v>
      </c>
      <c r="C4795" t="s">
        <v>9781</v>
      </c>
      <c r="G4795" s="1">
        <v>-907.31683528114627</v>
      </c>
      <c r="H4795" s="1">
        <v>2.4017774491047101E-2</v>
      </c>
      <c r="K4795" s="4">
        <v>110724012</v>
      </c>
      <c r="L4795" s="5">
        <v>4525001</v>
      </c>
      <c r="M4795" s="6">
        <v>24.469389509999999</v>
      </c>
      <c r="AB4795" s="8" t="s">
        <v>7655</v>
      </c>
    </row>
    <row r="4796" spans="1:28" x14ac:dyDescent="0.45">
      <c r="A4796" t="s">
        <v>6098</v>
      </c>
      <c r="B4796" t="s">
        <v>9782</v>
      </c>
      <c r="C4796" t="s">
        <v>9782</v>
      </c>
      <c r="G4796" s="1">
        <v>-900.22298160823345</v>
      </c>
      <c r="H4796" s="1">
        <v>3.0352404497187502E-4</v>
      </c>
      <c r="K4796" s="4">
        <v>110724012</v>
      </c>
      <c r="L4796" s="5">
        <v>4525001</v>
      </c>
      <c r="M4796" s="6">
        <v>24.469389509999999</v>
      </c>
      <c r="AB4796" s="8" t="s">
        <v>7655</v>
      </c>
    </row>
    <row r="4797" spans="1:28" x14ac:dyDescent="0.45">
      <c r="A4797" t="s">
        <v>6098</v>
      </c>
      <c r="B4797" t="s">
        <v>9783</v>
      </c>
      <c r="C4797" t="s">
        <v>9783</v>
      </c>
      <c r="G4797" s="1">
        <v>-893.21199877469007</v>
      </c>
      <c r="H4797" s="1">
        <v>1.69643072945488E-4</v>
      </c>
      <c r="K4797" s="4">
        <v>110724012</v>
      </c>
      <c r="L4797" s="5">
        <v>4525001</v>
      </c>
      <c r="M4797" s="6">
        <v>24.469389509999999</v>
      </c>
      <c r="AB4797" s="8" t="s">
        <v>7655</v>
      </c>
    </row>
    <row r="4798" spans="1:28" x14ac:dyDescent="0.45">
      <c r="A4798" t="s">
        <v>6098</v>
      </c>
      <c r="B4798" t="s">
        <v>9784</v>
      </c>
      <c r="C4798" t="s">
        <v>9784</v>
      </c>
      <c r="G4798" s="1">
        <v>-886.28260098598435</v>
      </c>
      <c r="H4798" s="1">
        <v>9.2723453130877506E-5</v>
      </c>
      <c r="K4798" s="4">
        <v>110724012</v>
      </c>
      <c r="L4798" s="5">
        <v>4525001</v>
      </c>
      <c r="M4798" s="6">
        <v>24.469389509999999</v>
      </c>
      <c r="AB4798" s="8" t="s">
        <v>7655</v>
      </c>
    </row>
    <row r="4799" spans="1:28" x14ac:dyDescent="0.45">
      <c r="A4799" t="s">
        <v>6098</v>
      </c>
      <c r="B4799" t="s">
        <v>9785</v>
      </c>
      <c r="C4799" t="s">
        <v>9785</v>
      </c>
      <c r="G4799" s="1">
        <v>-879.43352728861657</v>
      </c>
      <c r="H4799" s="1">
        <v>4.8430516138307402E-5</v>
      </c>
      <c r="K4799" s="4">
        <v>110724012</v>
      </c>
      <c r="L4799" s="5">
        <v>4525001</v>
      </c>
      <c r="M4799" s="6">
        <v>24.469389509999999</v>
      </c>
      <c r="AB4799" s="8" t="s">
        <v>7655</v>
      </c>
    </row>
    <row r="4800" spans="1:28" x14ac:dyDescent="0.45">
      <c r="A4800" t="s">
        <v>6098</v>
      </c>
      <c r="B4800" t="s">
        <v>9786</v>
      </c>
      <c r="C4800" t="s">
        <v>9786</v>
      </c>
      <c r="G4800" s="1">
        <v>-872.66354099642308</v>
      </c>
      <c r="H4800" s="1">
        <v>2.3850772700426901E-5</v>
      </c>
      <c r="K4800" s="4">
        <v>110724012</v>
      </c>
      <c r="L4800" s="5">
        <v>4525001</v>
      </c>
      <c r="M4800" s="6">
        <v>24.469389509999999</v>
      </c>
      <c r="AB4800" s="8" t="s">
        <v>7655</v>
      </c>
    </row>
    <row r="4801" spans="1:28" x14ac:dyDescent="0.45">
      <c r="A4801" t="s">
        <v>6098</v>
      </c>
      <c r="B4801" t="s">
        <v>9787</v>
      </c>
      <c r="C4801" t="s">
        <v>9787</v>
      </c>
      <c r="G4801" s="1">
        <v>-865.97142913229914</v>
      </c>
      <c r="H4801" s="1">
        <v>1.12080995719992E-5</v>
      </c>
      <c r="K4801" s="4">
        <v>110724012</v>
      </c>
      <c r="L4801" s="5">
        <v>4525001</v>
      </c>
      <c r="M4801" s="6">
        <v>24.469389509999999</v>
      </c>
      <c r="AB4801" s="8" t="s">
        <v>7655</v>
      </c>
    </row>
    <row r="4802" spans="1:28" x14ac:dyDescent="0.45">
      <c r="A4802" t="s">
        <v>6098</v>
      </c>
      <c r="B4802" t="s">
        <v>9788</v>
      </c>
      <c r="C4802" t="s">
        <v>9788</v>
      </c>
      <c r="G4802" s="1">
        <v>-859.35600188483477</v>
      </c>
      <c r="H4802" s="1">
        <v>4.9616661269679202E-6</v>
      </c>
      <c r="K4802" s="4">
        <v>110724012</v>
      </c>
      <c r="L4802" s="5">
        <v>4525001</v>
      </c>
      <c r="M4802" s="6">
        <v>24.469389509999999</v>
      </c>
      <c r="AB4802" s="8" t="s">
        <v>7655</v>
      </c>
    </row>
    <row r="4803" spans="1:28" x14ac:dyDescent="0.45">
      <c r="A4803" t="s">
        <v>6098</v>
      </c>
      <c r="B4803" t="s">
        <v>9789</v>
      </c>
      <c r="C4803" t="s">
        <v>9789</v>
      </c>
      <c r="G4803" s="1">
        <v>-852.81609207942779</v>
      </c>
      <c r="H4803" s="1">
        <v>2.0999831732512199E-6</v>
      </c>
      <c r="K4803" s="4">
        <v>110724012</v>
      </c>
      <c r="L4803" s="5">
        <v>4525001</v>
      </c>
      <c r="M4803" s="6">
        <v>24.469389509999999</v>
      </c>
      <c r="AB4803" s="8" t="s">
        <v>7655</v>
      </c>
    </row>
    <row r="4804" spans="1:28" x14ac:dyDescent="0.45">
      <c r="A4804" t="s">
        <v>6098</v>
      </c>
      <c r="B4804" t="s">
        <v>9790</v>
      </c>
      <c r="C4804" t="s">
        <v>9790</v>
      </c>
      <c r="G4804" s="1">
        <v>-942.71620286416135</v>
      </c>
      <c r="H4804" s="1">
        <v>6.2206465338899E-3</v>
      </c>
      <c r="K4804" s="4">
        <v>110724012</v>
      </c>
      <c r="L4804" s="5">
        <v>4525001</v>
      </c>
      <c r="M4804" s="6">
        <v>24.469389509999999</v>
      </c>
      <c r="AB4804" s="8" t="s">
        <v>7655</v>
      </c>
    </row>
    <row r="4805" spans="1:28" x14ac:dyDescent="0.45">
      <c r="A4805" t="s">
        <v>6098</v>
      </c>
      <c r="B4805" t="s">
        <v>9791</v>
      </c>
      <c r="C4805" t="s">
        <v>9791</v>
      </c>
      <c r="G4805" s="1">
        <v>-935.18196949817718</v>
      </c>
      <c r="H4805" s="1">
        <v>8.2912420379976301E-3</v>
      </c>
      <c r="K4805" s="4">
        <v>110724012</v>
      </c>
      <c r="L4805" s="5">
        <v>4525001</v>
      </c>
      <c r="M4805" s="6">
        <v>24.469389509999999</v>
      </c>
      <c r="AB4805" s="8" t="s">
        <v>7655</v>
      </c>
    </row>
    <row r="4806" spans="1:28" x14ac:dyDescent="0.45">
      <c r="A4806" t="s">
        <v>6098</v>
      </c>
      <c r="B4806" t="s">
        <v>9792</v>
      </c>
      <c r="C4806" t="s">
        <v>9792</v>
      </c>
      <c r="G4806" s="1">
        <v>-927.73769746004734</v>
      </c>
      <c r="H4806" s="1">
        <v>1.07884708262414E-2</v>
      </c>
      <c r="K4806" s="4">
        <v>110724012</v>
      </c>
      <c r="L4806" s="5">
        <v>4525001</v>
      </c>
      <c r="M4806" s="6">
        <v>24.469389509999999</v>
      </c>
      <c r="AB4806" s="8" t="s">
        <v>7655</v>
      </c>
    </row>
    <row r="4807" spans="1:28" x14ac:dyDescent="0.45">
      <c r="A4807" t="s">
        <v>6098</v>
      </c>
      <c r="B4807" t="s">
        <v>9793</v>
      </c>
      <c r="C4807" t="s">
        <v>9793</v>
      </c>
      <c r="G4807" s="1">
        <v>-920.38196020402518</v>
      </c>
      <c r="H4807" s="1">
        <v>1.3692655717095799E-2</v>
      </c>
      <c r="K4807" s="4">
        <v>110724012</v>
      </c>
      <c r="L4807" s="5">
        <v>4525001</v>
      </c>
      <c r="M4807" s="6">
        <v>24.469389509999999</v>
      </c>
      <c r="AB4807" s="8" t="s">
        <v>7655</v>
      </c>
    </row>
    <row r="4808" spans="1:28" x14ac:dyDescent="0.45">
      <c r="A4808" t="s">
        <v>6098</v>
      </c>
      <c r="B4808" t="s">
        <v>9794</v>
      </c>
      <c r="C4808" t="s">
        <v>9794</v>
      </c>
      <c r="G4808" s="1">
        <v>-913.11335934916735</v>
      </c>
      <c r="H4808" s="1">
        <v>1.6952930599567401E-2</v>
      </c>
      <c r="K4808" s="4">
        <v>110724012</v>
      </c>
      <c r="L4808" s="5">
        <v>4525001</v>
      </c>
      <c r="M4808" s="6">
        <v>24.469389509999999</v>
      </c>
      <c r="AB4808" s="8" t="s">
        <v>7655</v>
      </c>
    </row>
    <row r="4809" spans="1:28" x14ac:dyDescent="0.45">
      <c r="A4809" t="s">
        <v>6098</v>
      </c>
      <c r="B4809" t="s">
        <v>9795</v>
      </c>
      <c r="C4809" t="s">
        <v>9795</v>
      </c>
      <c r="G4809" s="1">
        <v>-905.93052401467503</v>
      </c>
      <c r="H4809" s="1">
        <v>2.0485626478313E-2</v>
      </c>
      <c r="K4809" s="4">
        <v>110724012</v>
      </c>
      <c r="L4809" s="5">
        <v>4525001</v>
      </c>
      <c r="M4809" s="6">
        <v>24.469389509999999</v>
      </c>
      <c r="AB4809" s="8" t="s">
        <v>7655</v>
      </c>
    </row>
    <row r="4810" spans="1:28" x14ac:dyDescent="0.45">
      <c r="A4810" t="s">
        <v>6098</v>
      </c>
      <c r="B4810" t="s">
        <v>9796</v>
      </c>
      <c r="C4810" t="s">
        <v>9796</v>
      </c>
      <c r="G4810" s="1">
        <v>-898.83211017347128</v>
      </c>
      <c r="H4810" s="1">
        <v>2.42096358918692E-2</v>
      </c>
      <c r="K4810" s="4">
        <v>110724012</v>
      </c>
      <c r="L4810" s="5">
        <v>4525001</v>
      </c>
      <c r="M4810" s="6">
        <v>24.469389509999999</v>
      </c>
      <c r="AB4810" s="8" t="s">
        <v>7655</v>
      </c>
    </row>
    <row r="4811" spans="1:28" x14ac:dyDescent="0.45">
      <c r="A4811" t="s">
        <v>6098</v>
      </c>
      <c r="B4811" t="s">
        <v>9797</v>
      </c>
      <c r="C4811" t="s">
        <v>9797</v>
      </c>
      <c r="G4811" s="1">
        <v>-891.81680002342478</v>
      </c>
      <c r="H4811" s="1">
        <v>1.9930045948871099E-4</v>
      </c>
      <c r="K4811" s="4">
        <v>110724012</v>
      </c>
      <c r="L4811" s="5">
        <v>4525001</v>
      </c>
      <c r="M4811" s="6">
        <v>24.469389509999999</v>
      </c>
      <c r="AB4811" s="8" t="s">
        <v>7655</v>
      </c>
    </row>
    <row r="4812" spans="1:28" x14ac:dyDescent="0.45">
      <c r="A4812" t="s">
        <v>6098</v>
      </c>
      <c r="B4812" t="s">
        <v>9798</v>
      </c>
      <c r="C4812" t="s">
        <v>9798</v>
      </c>
      <c r="G4812" s="1">
        <v>-884.88330137569358</v>
      </c>
      <c r="H4812" s="1">
        <v>1.03981501235744E-4</v>
      </c>
      <c r="K4812" s="4">
        <v>110724012</v>
      </c>
      <c r="L4812" s="5">
        <v>4525001</v>
      </c>
      <c r="M4812" s="6">
        <v>24.469389509999999</v>
      </c>
      <c r="AB4812" s="8" t="s">
        <v>7655</v>
      </c>
    </row>
    <row r="4813" spans="1:28" x14ac:dyDescent="0.45">
      <c r="A4813" t="s">
        <v>6098</v>
      </c>
      <c r="B4813" t="s">
        <v>9799</v>
      </c>
      <c r="C4813" t="s">
        <v>9799</v>
      </c>
      <c r="G4813" s="1">
        <v>-878.03034705964285</v>
      </c>
      <c r="H4813" s="1">
        <v>5.29262000068209E-5</v>
      </c>
      <c r="K4813" s="4">
        <v>110724012</v>
      </c>
      <c r="L4813" s="5">
        <v>4525001</v>
      </c>
      <c r="M4813" s="6">
        <v>24.469389509999999</v>
      </c>
      <c r="AB4813" s="8" t="s">
        <v>7655</v>
      </c>
    </row>
    <row r="4814" spans="1:28" x14ac:dyDescent="0.45">
      <c r="A4814" t="s">
        <v>6098</v>
      </c>
      <c r="B4814" t="s">
        <v>9800</v>
      </c>
      <c r="C4814" t="s">
        <v>9800</v>
      </c>
      <c r="G4814" s="1">
        <v>-871.25669434382917</v>
      </c>
      <c r="H4814" s="1">
        <v>2.5120785994650001E-5</v>
      </c>
      <c r="K4814" s="4">
        <v>110724012</v>
      </c>
      <c r="L4814" s="5">
        <v>4525001</v>
      </c>
      <c r="M4814" s="6">
        <v>24.469389509999999</v>
      </c>
      <c r="AB4814" s="8" t="s">
        <v>7655</v>
      </c>
    </row>
    <row r="4815" spans="1:28" x14ac:dyDescent="0.45">
      <c r="A4815" t="s">
        <v>6098</v>
      </c>
      <c r="B4815" t="s">
        <v>9801</v>
      </c>
      <c r="C4815" t="s">
        <v>9801</v>
      </c>
      <c r="G4815" s="1">
        <v>-864.56112437256718</v>
      </c>
      <c r="H4815" s="1">
        <v>1.10119309937841E-5</v>
      </c>
      <c r="K4815" s="4">
        <v>110724012</v>
      </c>
      <c r="L4815" s="5">
        <v>4525001</v>
      </c>
      <c r="M4815" s="6">
        <v>24.469389509999999</v>
      </c>
      <c r="AB4815" s="8" t="s">
        <v>7655</v>
      </c>
    </row>
    <row r="4816" spans="1:28" x14ac:dyDescent="0.45">
      <c r="A4816" t="s">
        <v>6098</v>
      </c>
      <c r="B4816" t="s">
        <v>9802</v>
      </c>
      <c r="C4816" t="s">
        <v>9802</v>
      </c>
      <c r="G4816" s="1">
        <v>-857.94244161757695</v>
      </c>
      <c r="H4816" s="1">
        <v>4.5810431225113303E-6</v>
      </c>
      <c r="K4816" s="4">
        <v>110724012</v>
      </c>
      <c r="L4816" s="5">
        <v>4525001</v>
      </c>
      <c r="M4816" s="6">
        <v>24.469389509999999</v>
      </c>
      <c r="AB4816" s="8" t="s">
        <v>7655</v>
      </c>
    </row>
    <row r="4817" spans="1:28" x14ac:dyDescent="0.45">
      <c r="A4817" t="s">
        <v>6098</v>
      </c>
      <c r="B4817" t="s">
        <v>9803</v>
      </c>
      <c r="C4817" t="s">
        <v>9803</v>
      </c>
      <c r="G4817" s="1">
        <v>-851.39947334428814</v>
      </c>
      <c r="H4817" s="1">
        <v>1.8083117351129301E-6</v>
      </c>
      <c r="K4817" s="4">
        <v>110724012</v>
      </c>
      <c r="L4817" s="5">
        <v>4525001</v>
      </c>
      <c r="M4817" s="6">
        <v>24.469389509999999</v>
      </c>
      <c r="AB4817" s="8" t="s">
        <v>7655</v>
      </c>
    </row>
    <row r="4818" spans="1:28" x14ac:dyDescent="0.45">
      <c r="A4818" t="s">
        <v>6098</v>
      </c>
      <c r="B4818" t="s">
        <v>9804</v>
      </c>
      <c r="C4818" t="s">
        <v>9804</v>
      </c>
      <c r="G4818" s="1">
        <v>-844.93106909231767</v>
      </c>
      <c r="H4818" s="1">
        <v>6.7728168247058895E-7</v>
      </c>
      <c r="K4818" s="4">
        <v>110724012</v>
      </c>
      <c r="L4818" s="5">
        <v>4525001</v>
      </c>
      <c r="M4818" s="6">
        <v>24.469389509999999</v>
      </c>
      <c r="AB4818" s="8" t="s">
        <v>7655</v>
      </c>
    </row>
    <row r="4819" spans="1:28" x14ac:dyDescent="0.45">
      <c r="A4819" t="s">
        <v>6098</v>
      </c>
      <c r="B4819" t="s">
        <v>9805</v>
      </c>
      <c r="C4819" t="s">
        <v>9805</v>
      </c>
      <c r="G4819" s="1">
        <v>-980.94641786068564</v>
      </c>
      <c r="H4819" s="1">
        <v>2.8144369456259899E-3</v>
      </c>
      <c r="K4819" s="4">
        <v>110724012</v>
      </c>
      <c r="L4819" s="5">
        <v>4525001</v>
      </c>
      <c r="M4819" s="6">
        <v>24.469389509999999</v>
      </c>
      <c r="AB4819" s="8" t="s">
        <v>7655</v>
      </c>
    </row>
    <row r="4820" spans="1:28" x14ac:dyDescent="0.45">
      <c r="A4820" t="s">
        <v>6098</v>
      </c>
      <c r="B4820" t="s">
        <v>9806</v>
      </c>
      <c r="C4820" t="s">
        <v>9806</v>
      </c>
      <c r="G4820" s="1">
        <v>-972.8448533393115</v>
      </c>
      <c r="H4820" s="1">
        <v>4.1688876071348299E-3</v>
      </c>
      <c r="K4820" s="4">
        <v>110724012</v>
      </c>
      <c r="L4820" s="5">
        <v>4525001</v>
      </c>
      <c r="M4820" s="6">
        <v>24.469389509999999</v>
      </c>
      <c r="AB4820" s="8" t="s">
        <v>7655</v>
      </c>
    </row>
    <row r="4821" spans="1:28" x14ac:dyDescent="0.45">
      <c r="A4821" t="s">
        <v>6098</v>
      </c>
      <c r="B4821" t="s">
        <v>9807</v>
      </c>
      <c r="C4821" t="s">
        <v>9807</v>
      </c>
      <c r="G4821" s="1">
        <v>-964.84324126731872</v>
      </c>
      <c r="H4821" s="1">
        <v>5.95953818332469E-3</v>
      </c>
      <c r="K4821" s="4">
        <v>110724012</v>
      </c>
      <c r="L4821" s="5">
        <v>4525001</v>
      </c>
      <c r="M4821" s="6">
        <v>24.469389509999999</v>
      </c>
      <c r="AB4821" s="8" t="s">
        <v>7655</v>
      </c>
    </row>
    <row r="4822" spans="1:28" x14ac:dyDescent="0.45">
      <c r="A4822" t="s">
        <v>6098</v>
      </c>
      <c r="B4822" t="s">
        <v>9808</v>
      </c>
      <c r="C4822" t="s">
        <v>9808</v>
      </c>
      <c r="G4822" s="1">
        <v>-956.93994417319391</v>
      </c>
      <c r="H4822" s="1">
        <v>8.2197888125986295E-3</v>
      </c>
      <c r="K4822" s="4">
        <v>110724012</v>
      </c>
      <c r="L4822" s="5">
        <v>4525001</v>
      </c>
      <c r="M4822" s="6">
        <v>24.469389509999999</v>
      </c>
      <c r="AB4822" s="8" t="s">
        <v>7655</v>
      </c>
    </row>
    <row r="4823" spans="1:28" x14ac:dyDescent="0.45">
      <c r="A4823" t="s">
        <v>6098</v>
      </c>
      <c r="B4823" t="s">
        <v>9809</v>
      </c>
      <c r="C4823" t="s">
        <v>9809</v>
      </c>
      <c r="G4823" s="1">
        <v>-949.13335798095648</v>
      </c>
      <c r="H4823" s="1">
        <v>1.09704125122947E-2</v>
      </c>
      <c r="K4823" s="4">
        <v>110724012</v>
      </c>
      <c r="L4823" s="5">
        <v>4525001</v>
      </c>
      <c r="M4823" s="6">
        <v>24.469389509999999</v>
      </c>
      <c r="AB4823" s="8" t="s">
        <v>7655</v>
      </c>
    </row>
    <row r="4824" spans="1:28" x14ac:dyDescent="0.45">
      <c r="A4824" t="s">
        <v>6098</v>
      </c>
      <c r="B4824" t="s">
        <v>9810</v>
      </c>
      <c r="C4824" t="s">
        <v>9810</v>
      </c>
      <c r="G4824" s="1">
        <v>-941.42191119617462</v>
      </c>
      <c r="H4824" s="1">
        <v>1.41694519383918E-2</v>
      </c>
      <c r="K4824" s="4">
        <v>110724012</v>
      </c>
      <c r="L4824" s="5">
        <v>4525001</v>
      </c>
      <c r="M4824" s="6">
        <v>24.469389509999999</v>
      </c>
      <c r="AB4824" s="8" t="s">
        <v>7655</v>
      </c>
    </row>
    <row r="4825" spans="1:28" x14ac:dyDescent="0.45">
      <c r="A4825" t="s">
        <v>6098</v>
      </c>
      <c r="B4825" t="s">
        <v>9811</v>
      </c>
      <c r="C4825" t="s">
        <v>9811</v>
      </c>
      <c r="G4825" s="1">
        <v>-933.80406411504032</v>
      </c>
      <c r="H4825" s="1">
        <v>1.7725403165767602E-2</v>
      </c>
      <c r="K4825" s="4">
        <v>110724012</v>
      </c>
      <c r="L4825" s="5">
        <v>4525001</v>
      </c>
      <c r="M4825" s="6">
        <v>24.469389509999999</v>
      </c>
      <c r="AB4825" s="8" t="s">
        <v>7655</v>
      </c>
    </row>
    <row r="4826" spans="1:28" x14ac:dyDescent="0.45">
      <c r="A4826" t="s">
        <v>6098</v>
      </c>
      <c r="B4826" t="s">
        <v>9812</v>
      </c>
      <c r="C4826" t="s">
        <v>9812</v>
      </c>
      <c r="G4826" s="1">
        <v>-926.27830805574149</v>
      </c>
      <c r="H4826" s="1">
        <v>3.3304336193909598E-4</v>
      </c>
      <c r="K4826" s="4">
        <v>110724012</v>
      </c>
      <c r="L4826" s="5">
        <v>4525001</v>
      </c>
      <c r="M4826" s="6">
        <v>24.469389509999999</v>
      </c>
      <c r="AB4826" s="8" t="s">
        <v>7655</v>
      </c>
    </row>
    <row r="4827" spans="1:28" x14ac:dyDescent="0.45">
      <c r="A4827" t="s">
        <v>6098</v>
      </c>
      <c r="B4827" t="s">
        <v>9813</v>
      </c>
      <c r="C4827" t="s">
        <v>9813</v>
      </c>
      <c r="G4827" s="1">
        <v>-918.84316461143908</v>
      </c>
      <c r="H4827" s="1">
        <v>1.6122138659110599E-4</v>
      </c>
      <c r="K4827" s="4">
        <v>110724012</v>
      </c>
      <c r="L4827" s="5">
        <v>4525001</v>
      </c>
      <c r="M4827" s="6">
        <v>24.469389509999999</v>
      </c>
      <c r="AB4827" s="8" t="s">
        <v>7655</v>
      </c>
    </row>
    <row r="4828" spans="1:28" x14ac:dyDescent="0.45">
      <c r="A4828" t="s">
        <v>6098</v>
      </c>
      <c r="B4828" t="s">
        <v>9814</v>
      </c>
      <c r="C4828" t="s">
        <v>9814</v>
      </c>
      <c r="G4828" s="1">
        <v>-911.49718492414127</v>
      </c>
      <c r="H4828" s="1">
        <v>7.4292225608657596E-5</v>
      </c>
      <c r="K4828" s="4">
        <v>110724012</v>
      </c>
      <c r="L4828" s="5">
        <v>4525001</v>
      </c>
      <c r="M4828" s="6">
        <v>24.469389509999999</v>
      </c>
      <c r="AB4828" s="8" t="s">
        <v>7655</v>
      </c>
    </row>
    <row r="4829" spans="1:28" x14ac:dyDescent="0.45">
      <c r="A4829" t="s">
        <v>6098</v>
      </c>
      <c r="B4829" t="s">
        <v>9815</v>
      </c>
      <c r="C4829" t="s">
        <v>9815</v>
      </c>
      <c r="G4829" s="1">
        <v>-904.23894897881519</v>
      </c>
      <c r="H4829" s="1">
        <v>3.2718735345511297E-5</v>
      </c>
      <c r="K4829" s="4">
        <v>110724012</v>
      </c>
      <c r="L4829" s="5">
        <v>4525001</v>
      </c>
      <c r="M4829" s="6">
        <v>24.469389509999999</v>
      </c>
      <c r="AB4829" s="8" t="s">
        <v>7655</v>
      </c>
    </row>
    <row r="4830" spans="1:28" x14ac:dyDescent="0.45">
      <c r="A4830" t="s">
        <v>6098</v>
      </c>
      <c r="B4830" t="s">
        <v>9816</v>
      </c>
      <c r="C4830" t="s">
        <v>9816</v>
      </c>
      <c r="G4830" s="1">
        <v>-897.06706491709633</v>
      </c>
      <c r="H4830" s="1">
        <v>1.3802519848897799E-5</v>
      </c>
      <c r="K4830" s="4">
        <v>110724012</v>
      </c>
      <c r="L4830" s="5">
        <v>4525001</v>
      </c>
      <c r="M4830" s="6">
        <v>24.469389509999999</v>
      </c>
      <c r="AB4830" s="8" t="s">
        <v>7655</v>
      </c>
    </row>
    <row r="4831" spans="1:28" x14ac:dyDescent="0.45">
      <c r="A4831" t="s">
        <v>6098</v>
      </c>
      <c r="B4831" t="s">
        <v>9817</v>
      </c>
      <c r="C4831" t="s">
        <v>9817</v>
      </c>
      <c r="G4831" s="1">
        <v>-889.98016836997556</v>
      </c>
      <c r="H4831" s="1">
        <v>5.1138222259442398E-6</v>
      </c>
      <c r="K4831" s="4">
        <v>110724012</v>
      </c>
      <c r="L4831" s="5">
        <v>4525001</v>
      </c>
      <c r="M4831" s="6">
        <v>24.469389509999999</v>
      </c>
      <c r="AB4831" s="8" t="s">
        <v>7655</v>
      </c>
    </row>
    <row r="4832" spans="1:28" x14ac:dyDescent="0.45">
      <c r="A4832" t="s">
        <v>6098</v>
      </c>
      <c r="B4832" t="s">
        <v>9818</v>
      </c>
      <c r="C4832" t="s">
        <v>9818</v>
      </c>
      <c r="G4832" s="1">
        <v>-882.97692180885713</v>
      </c>
      <c r="H4832" s="1">
        <v>1.76581232874243E-6</v>
      </c>
      <c r="K4832" s="4">
        <v>110724012</v>
      </c>
      <c r="L4832" s="5">
        <v>4525001</v>
      </c>
      <c r="M4832" s="6">
        <v>24.469389509999999</v>
      </c>
      <c r="AB4832" s="8" t="s">
        <v>7655</v>
      </c>
    </row>
    <row r="4833" spans="1:28" x14ac:dyDescent="0.45">
      <c r="A4833" t="s">
        <v>6098</v>
      </c>
      <c r="B4833" t="s">
        <v>9819</v>
      </c>
      <c r="C4833" t="s">
        <v>9819</v>
      </c>
      <c r="G4833" s="1">
        <v>-876.05601391442497</v>
      </c>
      <c r="H4833" s="1">
        <v>5.6815855268678195E-7</v>
      </c>
      <c r="K4833" s="4">
        <v>110724012</v>
      </c>
      <c r="L4833" s="5">
        <v>4525001</v>
      </c>
      <c r="M4833" s="6">
        <v>24.469389509999999</v>
      </c>
      <c r="AB4833" s="8" t="s">
        <v>7655</v>
      </c>
    </row>
    <row r="4834" spans="1:28" x14ac:dyDescent="0.45">
      <c r="A4834" t="s">
        <v>6098</v>
      </c>
      <c r="B4834" t="s">
        <v>9820</v>
      </c>
      <c r="C4834" t="s">
        <v>9820</v>
      </c>
      <c r="G4834" s="1">
        <v>-933.48457501744281</v>
      </c>
      <c r="H4834" s="1">
        <v>1.4060000735621101E-3</v>
      </c>
      <c r="K4834" s="4">
        <v>110724012</v>
      </c>
      <c r="L4834" s="5">
        <v>4525001</v>
      </c>
      <c r="M4834" s="6">
        <v>24.469389509999999</v>
      </c>
      <c r="AB4834" s="8" t="s">
        <v>7655</v>
      </c>
    </row>
    <row r="4835" spans="1:28" x14ac:dyDescent="0.45">
      <c r="A4835" t="s">
        <v>6098</v>
      </c>
      <c r="B4835" t="s">
        <v>9821</v>
      </c>
      <c r="C4835" t="s">
        <v>9821</v>
      </c>
      <c r="G4835" s="1">
        <v>-926.16373801282759</v>
      </c>
      <c r="H4835" s="1">
        <v>2.5244296037386202E-3</v>
      </c>
      <c r="K4835" s="4">
        <v>110724012</v>
      </c>
      <c r="L4835" s="5">
        <v>4525001</v>
      </c>
      <c r="M4835" s="6">
        <v>24.469389509999999</v>
      </c>
      <c r="AB4835" s="8" t="s">
        <v>7655</v>
      </c>
    </row>
    <row r="4836" spans="1:28" x14ac:dyDescent="0.45">
      <c r="A4836" t="s">
        <v>6098</v>
      </c>
      <c r="B4836" t="s">
        <v>9822</v>
      </c>
      <c r="C4836" t="s">
        <v>9822</v>
      </c>
      <c r="G4836" s="1">
        <v>-918.92868483037842</v>
      </c>
      <c r="H4836" s="1">
        <v>4.18720534438428E-3</v>
      </c>
      <c r="K4836" s="4">
        <v>110724012</v>
      </c>
      <c r="L4836" s="5">
        <v>4525001</v>
      </c>
      <c r="M4836" s="6">
        <v>24.469389509999999</v>
      </c>
      <c r="AB4836" s="8" t="s">
        <v>7655</v>
      </c>
    </row>
    <row r="4837" spans="1:28" x14ac:dyDescent="0.45">
      <c r="A4837" t="s">
        <v>6098</v>
      </c>
      <c r="B4837" t="s">
        <v>9823</v>
      </c>
      <c r="C4837" t="s">
        <v>9823</v>
      </c>
      <c r="G4837" s="1">
        <v>-911.77808042719607</v>
      </c>
      <c r="H4837" s="1">
        <v>6.3969914511963696E-3</v>
      </c>
      <c r="K4837" s="4">
        <v>110724012</v>
      </c>
      <c r="L4837" s="5">
        <v>4525001</v>
      </c>
      <c r="M4837" s="6">
        <v>24.469389509999999</v>
      </c>
      <c r="AB4837" s="8" t="s">
        <v>7655</v>
      </c>
    </row>
    <row r="4838" spans="1:28" x14ac:dyDescent="0.45">
      <c r="A4838" t="s">
        <v>6098</v>
      </c>
      <c r="B4838" t="s">
        <v>9824</v>
      </c>
      <c r="C4838" t="s">
        <v>9824</v>
      </c>
      <c r="G4838" s="1">
        <v>-904.71061563107628</v>
      </c>
      <c r="H4838" s="1">
        <v>9.1977720083525703E-3</v>
      </c>
      <c r="K4838" s="4">
        <v>110724012</v>
      </c>
      <c r="L4838" s="5">
        <v>4525001</v>
      </c>
      <c r="M4838" s="6">
        <v>24.469389509999999</v>
      </c>
      <c r="AB4838" s="8" t="s">
        <v>7655</v>
      </c>
    </row>
    <row r="4839" spans="1:28" x14ac:dyDescent="0.45">
      <c r="A4839" t="s">
        <v>6098</v>
      </c>
      <c r="B4839" t="s">
        <v>9825</v>
      </c>
      <c r="C4839" t="s">
        <v>9825</v>
      </c>
      <c r="G4839" s="1">
        <v>-897.72500654123905</v>
      </c>
      <c r="H4839" s="1">
        <v>1.2495729526187599E-2</v>
      </c>
      <c r="K4839" s="4">
        <v>110724012</v>
      </c>
      <c r="L4839" s="5">
        <v>4525001</v>
      </c>
      <c r="M4839" s="6">
        <v>24.469389509999999</v>
      </c>
      <c r="AB4839" s="8" t="s">
        <v>7655</v>
      </c>
    </row>
    <row r="4840" spans="1:28" x14ac:dyDescent="0.45">
      <c r="A4840" t="s">
        <v>6098</v>
      </c>
      <c r="B4840" t="s">
        <v>9826</v>
      </c>
      <c r="C4840" t="s">
        <v>9826</v>
      </c>
      <c r="G4840" s="1">
        <v>-890.81999394519471</v>
      </c>
      <c r="H4840" s="1">
        <v>1.6124915754694599E-2</v>
      </c>
      <c r="K4840" s="4">
        <v>110724012</v>
      </c>
      <c r="L4840" s="5">
        <v>4525001</v>
      </c>
      <c r="M4840" s="6">
        <v>24.469389509999999</v>
      </c>
      <c r="AB4840" s="8" t="s">
        <v>7655</v>
      </c>
    </row>
    <row r="4841" spans="1:28" x14ac:dyDescent="0.45">
      <c r="A4841" t="s">
        <v>6098</v>
      </c>
      <c r="B4841" t="s">
        <v>9827</v>
      </c>
      <c r="C4841" t="s">
        <v>9827</v>
      </c>
      <c r="G4841" s="1">
        <v>-883.99434275124281</v>
      </c>
      <c r="H4841" s="1">
        <v>6.0385146138660701E-5</v>
      </c>
      <c r="K4841" s="4">
        <v>110724012</v>
      </c>
      <c r="L4841" s="5">
        <v>4525001</v>
      </c>
      <c r="M4841" s="6">
        <v>24.469389509999999</v>
      </c>
      <c r="AB4841" s="8" t="s">
        <v>7655</v>
      </c>
    </row>
    <row r="4842" spans="1:28" x14ac:dyDescent="0.45">
      <c r="A4842" t="s">
        <v>6098</v>
      </c>
      <c r="B4842" t="s">
        <v>9828</v>
      </c>
      <c r="C4842" t="s">
        <v>9828</v>
      </c>
      <c r="G4842" s="1">
        <v>-877.24684143614013</v>
      </c>
      <c r="H4842" s="1">
        <v>1.92636157339174E-5</v>
      </c>
      <c r="K4842" s="4">
        <v>110724012</v>
      </c>
      <c r="L4842" s="5">
        <v>4525001</v>
      </c>
      <c r="M4842" s="6">
        <v>24.469389509999999</v>
      </c>
      <c r="AB4842" s="8" t="s">
        <v>7655</v>
      </c>
    </row>
    <row r="4843" spans="1:28" x14ac:dyDescent="0.45">
      <c r="A4843" t="s">
        <v>6098</v>
      </c>
      <c r="B4843" t="s">
        <v>9829</v>
      </c>
      <c r="C4843" t="s">
        <v>9829</v>
      </c>
      <c r="G4843" s="1">
        <v>-870.57630150745479</v>
      </c>
      <c r="H4843" s="1">
        <v>5.2614186674155004E-6</v>
      </c>
      <c r="K4843" s="4">
        <v>110724012</v>
      </c>
      <c r="L4843" s="5">
        <v>4525001</v>
      </c>
      <c r="M4843" s="6">
        <v>24.469389509999999</v>
      </c>
      <c r="AB4843" s="8" t="s">
        <v>7655</v>
      </c>
    </row>
    <row r="4844" spans="1:28" x14ac:dyDescent="0.45">
      <c r="A4844" t="s">
        <v>6098</v>
      </c>
      <c r="B4844" t="s">
        <v>9830</v>
      </c>
      <c r="C4844" t="s">
        <v>9830</v>
      </c>
      <c r="G4844" s="1">
        <v>-863.98155698019491</v>
      </c>
      <c r="H4844" s="1">
        <v>1.2842437786661299E-6</v>
      </c>
      <c r="K4844" s="4">
        <v>110724012</v>
      </c>
      <c r="L4844" s="5">
        <v>4525001</v>
      </c>
      <c r="M4844" s="6">
        <v>24.469389509999999</v>
      </c>
      <c r="AB4844" s="8" t="s">
        <v>7655</v>
      </c>
    </row>
    <row r="4845" spans="1:28" x14ac:dyDescent="0.45">
      <c r="A4845" t="s">
        <v>6098</v>
      </c>
      <c r="B4845" t="s">
        <v>9831</v>
      </c>
      <c r="C4845" t="s">
        <v>9831</v>
      </c>
      <c r="G4845" s="1">
        <v>-857.46146386723979</v>
      </c>
      <c r="H4845" s="1">
        <v>2.8369350154991397E-7</v>
      </c>
      <c r="K4845" s="4">
        <v>110724012</v>
      </c>
      <c r="L4845" s="5">
        <v>4525001</v>
      </c>
      <c r="M4845" s="6">
        <v>24.469389509999999</v>
      </c>
      <c r="AB4845" s="8" t="s">
        <v>7655</v>
      </c>
    </row>
    <row r="4846" spans="1:28" x14ac:dyDescent="0.45">
      <c r="A4846" t="s">
        <v>6098</v>
      </c>
      <c r="B4846" t="s">
        <v>9832</v>
      </c>
      <c r="C4846" t="s">
        <v>9832</v>
      </c>
      <c r="G4846" s="1">
        <v>-851.01489968319379</v>
      </c>
      <c r="H4846" s="1">
        <v>5.38161062363656E-8</v>
      </c>
      <c r="K4846" s="4">
        <v>110724012</v>
      </c>
      <c r="L4846" s="5">
        <v>4525001</v>
      </c>
      <c r="M4846" s="6">
        <v>24.469389509999999</v>
      </c>
      <c r="AB4846" s="8" t="s">
        <v>7655</v>
      </c>
    </row>
    <row r="4847" spans="1:28" x14ac:dyDescent="0.45">
      <c r="A4847" t="s">
        <v>6098</v>
      </c>
      <c r="B4847" t="s">
        <v>9833</v>
      </c>
      <c r="C4847" t="s">
        <v>9833</v>
      </c>
      <c r="G4847" s="1">
        <v>-844.64076296124188</v>
      </c>
      <c r="H4847" s="1">
        <v>8.5645175332045792E-9</v>
      </c>
      <c r="K4847" s="4">
        <v>110724012</v>
      </c>
      <c r="L4847" s="5">
        <v>4525001</v>
      </c>
      <c r="M4847" s="6">
        <v>24.469389509999999</v>
      </c>
      <c r="AB4847" s="8" t="s">
        <v>7655</v>
      </c>
    </row>
    <row r="4848" spans="1:28" x14ac:dyDescent="0.45">
      <c r="A4848" t="s">
        <v>6098</v>
      </c>
      <c r="B4848" t="s">
        <v>9834</v>
      </c>
      <c r="C4848" t="s">
        <v>9834</v>
      </c>
      <c r="G4848" s="1">
        <v>-838.33797278262205</v>
      </c>
      <c r="H4848" s="1">
        <v>1.18894083563763E-9</v>
      </c>
      <c r="K4848" s="4">
        <v>110724012</v>
      </c>
      <c r="L4848" s="5">
        <v>4525001</v>
      </c>
      <c r="M4848" s="6">
        <v>24.469389509999999</v>
      </c>
      <c r="AB4848" s="8" t="s">
        <v>7655</v>
      </c>
    </row>
    <row r="4849" spans="1:28" x14ac:dyDescent="0.45">
      <c r="A4849" t="s">
        <v>6098</v>
      </c>
      <c r="B4849" t="s">
        <v>9835</v>
      </c>
      <c r="C4849" t="s">
        <v>9835</v>
      </c>
      <c r="G4849" s="1">
        <v>-925.65004437517757</v>
      </c>
      <c r="H4849" s="1">
        <v>2.5568387044029102E-3</v>
      </c>
      <c r="K4849" s="4">
        <v>110724012</v>
      </c>
      <c r="L4849" s="5">
        <v>4525001</v>
      </c>
      <c r="M4849" s="6">
        <v>24.469389509999999</v>
      </c>
      <c r="AB4849" s="8" t="s">
        <v>7655</v>
      </c>
    </row>
    <row r="4850" spans="1:28" x14ac:dyDescent="0.45">
      <c r="A4850" t="s">
        <v>6098</v>
      </c>
      <c r="B4850" t="s">
        <v>9836</v>
      </c>
      <c r="C4850" t="s">
        <v>9836</v>
      </c>
      <c r="G4850" s="1">
        <v>-918.40425333879546</v>
      </c>
      <c r="H4850" s="1">
        <v>4.2361632257067097E-3</v>
      </c>
      <c r="K4850" s="4">
        <v>110724012</v>
      </c>
      <c r="L4850" s="5">
        <v>4525001</v>
      </c>
      <c r="M4850" s="6">
        <v>24.469389509999999</v>
      </c>
      <c r="AB4850" s="8" t="s">
        <v>7655</v>
      </c>
    </row>
    <row r="4851" spans="1:28" x14ac:dyDescent="0.45">
      <c r="A4851" t="s">
        <v>6098</v>
      </c>
      <c r="B4851" t="s">
        <v>9837</v>
      </c>
      <c r="C4851" t="s">
        <v>9837</v>
      </c>
      <c r="G4851" s="1">
        <v>-911.24320826722987</v>
      </c>
      <c r="H4851" s="1">
        <v>6.4669934449287404E-3</v>
      </c>
      <c r="K4851" s="4">
        <v>110724012</v>
      </c>
      <c r="L4851" s="5">
        <v>4525001</v>
      </c>
      <c r="M4851" s="6">
        <v>24.469389509999999</v>
      </c>
      <c r="AB4851" s="8" t="s">
        <v>7655</v>
      </c>
    </row>
    <row r="4852" spans="1:28" x14ac:dyDescent="0.45">
      <c r="A4852" t="s">
        <v>6098</v>
      </c>
      <c r="B4852" t="s">
        <v>9838</v>
      </c>
      <c r="C4852" t="s">
        <v>9838</v>
      </c>
      <c r="G4852" s="1">
        <v>-904.16559272196105</v>
      </c>
      <c r="H4852" s="1">
        <v>9.2899139908454095E-3</v>
      </c>
      <c r="K4852" s="4">
        <v>110724012</v>
      </c>
      <c r="L4852" s="5">
        <v>4525001</v>
      </c>
      <c r="M4852" s="6">
        <v>24.469389509999999</v>
      </c>
      <c r="AB4852" s="8" t="s">
        <v>7655</v>
      </c>
    </row>
    <row r="4853" spans="1:28" x14ac:dyDescent="0.45">
      <c r="A4853" t="s">
        <v>6098</v>
      </c>
      <c r="B4853" t="s">
        <v>9839</v>
      </c>
      <c r="C4853" t="s">
        <v>9839</v>
      </c>
      <c r="G4853" s="1">
        <v>-897.17011572739523</v>
      </c>
      <c r="H4853" s="1">
        <v>1.2607860298093E-2</v>
      </c>
      <c r="K4853" s="4">
        <v>110724012</v>
      </c>
      <c r="L4853" s="5">
        <v>4525001</v>
      </c>
      <c r="M4853" s="6">
        <v>24.469389509999999</v>
      </c>
      <c r="AB4853" s="8" t="s">
        <v>7655</v>
      </c>
    </row>
    <row r="4854" spans="1:28" x14ac:dyDescent="0.45">
      <c r="A4854" t="s">
        <v>6098</v>
      </c>
      <c r="B4854" t="s">
        <v>9840</v>
      </c>
      <c r="C4854" t="s">
        <v>9840</v>
      </c>
      <c r="G4854" s="1">
        <v>-890.25551118213059</v>
      </c>
      <c r="H4854" s="1">
        <v>1.6252789750424702E-2</v>
      </c>
      <c r="K4854" s="4">
        <v>110724012</v>
      </c>
      <c r="L4854" s="5">
        <v>4525001</v>
      </c>
      <c r="M4854" s="6">
        <v>24.469389509999999</v>
      </c>
      <c r="AB4854" s="8" t="s">
        <v>7655</v>
      </c>
    </row>
    <row r="4855" spans="1:28" x14ac:dyDescent="0.45">
      <c r="A4855" t="s">
        <v>6098</v>
      </c>
      <c r="B4855" t="s">
        <v>9841</v>
      </c>
      <c r="C4855" t="s">
        <v>9841</v>
      </c>
      <c r="G4855" s="1">
        <v>-883.42053728603673</v>
      </c>
      <c r="H4855" s="1">
        <v>2.0065601568315699E-2</v>
      </c>
      <c r="K4855" s="4">
        <v>110724012</v>
      </c>
      <c r="L4855" s="5">
        <v>4525001</v>
      </c>
      <c r="M4855" s="6">
        <v>24.469389509999999</v>
      </c>
      <c r="AB4855" s="8" t="s">
        <v>7655</v>
      </c>
    </row>
    <row r="4856" spans="1:28" x14ac:dyDescent="0.45">
      <c r="A4856" t="s">
        <v>6098</v>
      </c>
      <c r="B4856" t="s">
        <v>9842</v>
      </c>
      <c r="C4856" t="s">
        <v>9842</v>
      </c>
      <c r="G4856" s="1">
        <v>-876.66397598268532</v>
      </c>
      <c r="H4856" s="1">
        <v>1.83615119198501E-5</v>
      </c>
      <c r="K4856" s="4">
        <v>110724012</v>
      </c>
      <c r="L4856" s="5">
        <v>4525001</v>
      </c>
      <c r="M4856" s="6">
        <v>24.469389509999999</v>
      </c>
      <c r="AB4856" s="8" t="s">
        <v>7655</v>
      </c>
    </row>
    <row r="4857" spans="1:28" x14ac:dyDescent="0.45">
      <c r="A4857" t="s">
        <v>6098</v>
      </c>
      <c r="B4857" t="s">
        <v>9843</v>
      </c>
      <c r="C4857" t="s">
        <v>9843</v>
      </c>
      <c r="G4857" s="1">
        <v>-869.98463241662716</v>
      </c>
      <c r="H4857" s="1">
        <v>4.98010620167662E-6</v>
      </c>
      <c r="K4857" s="4">
        <v>110724012</v>
      </c>
      <c r="L4857" s="5">
        <v>4525001</v>
      </c>
      <c r="M4857" s="6">
        <v>24.469389509999999</v>
      </c>
      <c r="AB4857" s="8" t="s">
        <v>7655</v>
      </c>
    </row>
    <row r="4858" spans="1:28" x14ac:dyDescent="0.45">
      <c r="A4858" t="s">
        <v>6098</v>
      </c>
      <c r="B4858" t="s">
        <v>9844</v>
      </c>
      <c r="C4858" t="s">
        <v>9844</v>
      </c>
      <c r="G4858" s="1">
        <v>-863.38133440511263</v>
      </c>
      <c r="H4858" s="1">
        <v>1.2067065179716E-6</v>
      </c>
      <c r="K4858" s="4">
        <v>110724012</v>
      </c>
      <c r="L4858" s="5">
        <v>4525001</v>
      </c>
      <c r="M4858" s="6">
        <v>24.469389509999999</v>
      </c>
      <c r="AB4858" s="8" t="s">
        <v>7655</v>
      </c>
    </row>
    <row r="4859" spans="1:28" x14ac:dyDescent="0.45">
      <c r="A4859" t="s">
        <v>6098</v>
      </c>
      <c r="B4859" t="s">
        <v>9845</v>
      </c>
      <c r="C4859" t="s">
        <v>9845</v>
      </c>
      <c r="G4859" s="1">
        <v>-856.85293192376685</v>
      </c>
      <c r="H4859" s="1">
        <v>2.64401059635092E-7</v>
      </c>
      <c r="K4859" s="4">
        <v>110724012</v>
      </c>
      <c r="L4859" s="5">
        <v>4525001</v>
      </c>
      <c r="M4859" s="6">
        <v>24.469389509999999</v>
      </c>
      <c r="AB4859" s="8" t="s">
        <v>7655</v>
      </c>
    </row>
    <row r="4860" spans="1:28" x14ac:dyDescent="0.45">
      <c r="A4860" t="s">
        <v>6098</v>
      </c>
      <c r="B4860" t="s">
        <v>9846</v>
      </c>
      <c r="C4860" t="s">
        <v>9846</v>
      </c>
      <c r="G4860" s="1">
        <v>-850.39829660584917</v>
      </c>
      <c r="H4860" s="1">
        <v>4.9509070106204703E-8</v>
      </c>
      <c r="K4860" s="4">
        <v>110724012</v>
      </c>
      <c r="L4860" s="5">
        <v>4525001</v>
      </c>
      <c r="M4860" s="6">
        <v>24.469389509999999</v>
      </c>
      <c r="AB4860" s="8" t="s">
        <v>7655</v>
      </c>
    </row>
    <row r="4861" spans="1:28" x14ac:dyDescent="0.45">
      <c r="A4861" t="s">
        <v>6098</v>
      </c>
      <c r="B4861" t="s">
        <v>9847</v>
      </c>
      <c r="C4861" t="s">
        <v>9847</v>
      </c>
      <c r="G4861" s="1">
        <v>-844.01632125464505</v>
      </c>
      <c r="H4861" s="1">
        <v>7.7965268312058899E-9</v>
      </c>
      <c r="K4861" s="4">
        <v>110724012</v>
      </c>
      <c r="L4861" s="5">
        <v>4525001</v>
      </c>
      <c r="M4861" s="6">
        <v>24.469389509999999</v>
      </c>
      <c r="AB4861" s="8" t="s">
        <v>7655</v>
      </c>
    </row>
    <row r="4862" spans="1:28" x14ac:dyDescent="0.45">
      <c r="A4862" t="s">
        <v>6098</v>
      </c>
      <c r="B4862" t="s">
        <v>9848</v>
      </c>
      <c r="C4862" t="s">
        <v>9848</v>
      </c>
      <c r="G4862" s="1">
        <v>-837.70591936863377</v>
      </c>
      <c r="H4862" s="1">
        <v>1.07036711432345E-9</v>
      </c>
      <c r="K4862" s="4">
        <v>110724012</v>
      </c>
      <c r="L4862" s="5">
        <v>4525001</v>
      </c>
      <c r="M4862" s="6">
        <v>24.469389509999999</v>
      </c>
      <c r="AB4862" s="8" t="s">
        <v>7655</v>
      </c>
    </row>
    <row r="4863" spans="1:28" x14ac:dyDescent="0.45">
      <c r="A4863" t="s">
        <v>6098</v>
      </c>
      <c r="B4863" t="s">
        <v>9849</v>
      </c>
      <c r="C4863" t="s">
        <v>9849</v>
      </c>
      <c r="G4863" s="1">
        <v>-831.46602467902312</v>
      </c>
      <c r="H4863" s="1">
        <v>1.28144110143766E-10</v>
      </c>
      <c r="K4863" s="4">
        <v>110724012</v>
      </c>
      <c r="L4863" s="5">
        <v>4525001</v>
      </c>
      <c r="M4863" s="6">
        <v>24.469389509999999</v>
      </c>
      <c r="AB4863" s="8" t="s">
        <v>7655</v>
      </c>
    </row>
    <row r="4864" spans="1:28" x14ac:dyDescent="0.45">
      <c r="A4864" t="s">
        <v>6098</v>
      </c>
      <c r="B4864" t="s">
        <v>9850</v>
      </c>
      <c r="C4864" t="s">
        <v>9850</v>
      </c>
      <c r="G4864" s="1">
        <v>-917.81970683653742</v>
      </c>
      <c r="H4864" s="1">
        <v>0</v>
      </c>
      <c r="K4864" s="4">
        <v>110724012</v>
      </c>
      <c r="L4864" s="5">
        <v>4525001</v>
      </c>
      <c r="M4864" s="6">
        <v>24.469389509999999</v>
      </c>
      <c r="AB4864" s="8" t="s">
        <v>7655</v>
      </c>
    </row>
    <row r="4865" spans="1:28" x14ac:dyDescent="0.45">
      <c r="A4865" t="s">
        <v>6098</v>
      </c>
      <c r="B4865" t="s">
        <v>9851</v>
      </c>
      <c r="C4865" t="s">
        <v>9851</v>
      </c>
      <c r="G4865" s="1">
        <v>-910.78042441037201</v>
      </c>
      <c r="H4865" s="1">
        <v>0</v>
      </c>
      <c r="K4865" s="4">
        <v>110724012</v>
      </c>
      <c r="L4865" s="5">
        <v>4525001</v>
      </c>
      <c r="M4865" s="6">
        <v>24.469389509999999</v>
      </c>
      <c r="AB4865" s="8" t="s">
        <v>7655</v>
      </c>
    </row>
    <row r="4866" spans="1:28" x14ac:dyDescent="0.45">
      <c r="A4866" t="s">
        <v>6098</v>
      </c>
      <c r="B4866" t="s">
        <v>9852</v>
      </c>
      <c r="C4866" t="s">
        <v>9852</v>
      </c>
      <c r="G4866" s="1">
        <v>-903.82181492559516</v>
      </c>
      <c r="H4866" s="1">
        <v>0</v>
      </c>
      <c r="K4866" s="4">
        <v>110724012</v>
      </c>
      <c r="L4866" s="5">
        <v>4525001</v>
      </c>
      <c r="M4866" s="6">
        <v>24.469389509999999</v>
      </c>
      <c r="AB4866" s="8" t="s">
        <v>7655</v>
      </c>
    </row>
    <row r="4867" spans="1:28" x14ac:dyDescent="0.45">
      <c r="A4867" t="s">
        <v>6098</v>
      </c>
      <c r="B4867" t="s">
        <v>9853</v>
      </c>
      <c r="C4867" t="s">
        <v>9853</v>
      </c>
      <c r="G4867" s="1">
        <v>-896.94265035014564</v>
      </c>
      <c r="H4867" s="1">
        <v>0</v>
      </c>
      <c r="K4867" s="4">
        <v>110724012</v>
      </c>
      <c r="L4867" s="5">
        <v>4525001</v>
      </c>
      <c r="M4867" s="6">
        <v>24.469389509999999</v>
      </c>
      <c r="AB4867" s="8" t="s">
        <v>7655</v>
      </c>
    </row>
    <row r="4868" spans="1:28" x14ac:dyDescent="0.45">
      <c r="A4868" t="s">
        <v>6098</v>
      </c>
      <c r="B4868" t="s">
        <v>9854</v>
      </c>
      <c r="C4868" t="s">
        <v>9854</v>
      </c>
      <c r="G4868" s="1">
        <v>-890.14172593027047</v>
      </c>
      <c r="H4868" s="1">
        <v>0</v>
      </c>
      <c r="K4868" s="4">
        <v>110724012</v>
      </c>
      <c r="L4868" s="5">
        <v>4525001</v>
      </c>
      <c r="M4868" s="6">
        <v>24.469389509999999</v>
      </c>
      <c r="AB4868" s="8" t="s">
        <v>7655</v>
      </c>
    </row>
    <row r="4869" spans="1:28" x14ac:dyDescent="0.45">
      <c r="A4869" t="s">
        <v>6098</v>
      </c>
      <c r="B4869" t="s">
        <v>9855</v>
      </c>
      <c r="C4869" t="s">
        <v>9855</v>
      </c>
      <c r="G4869" s="1">
        <v>-883.41785966301472</v>
      </c>
      <c r="H4869" s="1">
        <v>0</v>
      </c>
      <c r="K4869" s="4">
        <v>110724012</v>
      </c>
      <c r="L4869" s="5">
        <v>4525001</v>
      </c>
      <c r="M4869" s="6">
        <v>24.469389509999999</v>
      </c>
      <c r="AB4869" s="8" t="s">
        <v>7655</v>
      </c>
    </row>
    <row r="4870" spans="1:28" x14ac:dyDescent="0.45">
      <c r="A4870" t="s">
        <v>6098</v>
      </c>
      <c r="B4870" t="s">
        <v>9856</v>
      </c>
      <c r="C4870" t="s">
        <v>9856</v>
      </c>
      <c r="G4870" s="1">
        <v>-876.76989178260487</v>
      </c>
      <c r="H4870" s="1">
        <v>0</v>
      </c>
      <c r="K4870" s="4">
        <v>110724012</v>
      </c>
      <c r="L4870" s="5">
        <v>4525001</v>
      </c>
      <c r="M4870" s="6">
        <v>24.469389509999999</v>
      </c>
      <c r="AB4870" s="8" t="s">
        <v>7655</v>
      </c>
    </row>
    <row r="4871" spans="1:28" x14ac:dyDescent="0.45">
      <c r="A4871" t="s">
        <v>6098</v>
      </c>
      <c r="B4871" t="s">
        <v>9857</v>
      </c>
      <c r="C4871" t="s">
        <v>9857</v>
      </c>
      <c r="G4871" s="1">
        <v>-870.19668426030989</v>
      </c>
      <c r="H4871" s="1">
        <v>0</v>
      </c>
      <c r="K4871" s="4">
        <v>110724012</v>
      </c>
      <c r="L4871" s="5">
        <v>4525001</v>
      </c>
      <c r="M4871" s="6">
        <v>24.469389509999999</v>
      </c>
      <c r="AB4871" s="8" t="s">
        <v>7655</v>
      </c>
    </row>
    <row r="4872" spans="1:28" x14ac:dyDescent="0.45">
      <c r="A4872" t="s">
        <v>6098</v>
      </c>
      <c r="B4872" t="s">
        <v>9858</v>
      </c>
      <c r="C4872" t="s">
        <v>9858</v>
      </c>
      <c r="G4872" s="1">
        <v>-863.69712031737674</v>
      </c>
      <c r="H4872" s="1">
        <v>0</v>
      </c>
      <c r="K4872" s="4">
        <v>110724012</v>
      </c>
      <c r="L4872" s="5">
        <v>4525001</v>
      </c>
      <c r="M4872" s="6">
        <v>24.469389509999999</v>
      </c>
      <c r="AB4872" s="8" t="s">
        <v>7655</v>
      </c>
    </row>
    <row r="4873" spans="1:28" x14ac:dyDescent="0.45">
      <c r="A4873" t="s">
        <v>6098</v>
      </c>
      <c r="B4873" t="s">
        <v>9859</v>
      </c>
      <c r="C4873" t="s">
        <v>9859</v>
      </c>
      <c r="G4873" s="1">
        <v>-857.27010395065543</v>
      </c>
      <c r="H4873" s="1">
        <v>0</v>
      </c>
      <c r="K4873" s="4">
        <v>110724012</v>
      </c>
      <c r="L4873" s="5">
        <v>4525001</v>
      </c>
      <c r="M4873" s="6">
        <v>24.469389509999999</v>
      </c>
      <c r="AB4873" s="8" t="s">
        <v>7655</v>
      </c>
    </row>
    <row r="4874" spans="1:28" x14ac:dyDescent="0.45">
      <c r="A4874" t="s">
        <v>6098</v>
      </c>
      <c r="B4874" t="s">
        <v>9860</v>
      </c>
      <c r="C4874" t="s">
        <v>9860</v>
      </c>
      <c r="G4874" s="1">
        <v>-850.91455947051998</v>
      </c>
      <c r="H4874" s="1">
        <v>0</v>
      </c>
      <c r="K4874" s="4">
        <v>110724012</v>
      </c>
      <c r="L4874" s="5">
        <v>4525001</v>
      </c>
      <c r="M4874" s="6">
        <v>24.469389509999999</v>
      </c>
      <c r="AB4874" s="8" t="s">
        <v>7655</v>
      </c>
    </row>
    <row r="4875" spans="1:28" x14ac:dyDescent="0.45">
      <c r="A4875" t="s">
        <v>6098</v>
      </c>
      <c r="B4875" t="s">
        <v>9861</v>
      </c>
      <c r="C4875" t="s">
        <v>9861</v>
      </c>
      <c r="G4875" s="1">
        <v>-844.62943105075169</v>
      </c>
      <c r="H4875" s="1">
        <v>0</v>
      </c>
      <c r="K4875" s="4">
        <v>110724012</v>
      </c>
      <c r="L4875" s="5">
        <v>4525001</v>
      </c>
      <c r="M4875" s="6">
        <v>24.469389509999999</v>
      </c>
      <c r="AB4875" s="8" t="s">
        <v>7655</v>
      </c>
    </row>
    <row r="4876" spans="1:28" x14ac:dyDescent="0.45">
      <c r="A4876" t="s">
        <v>6098</v>
      </c>
      <c r="B4876" t="s">
        <v>9862</v>
      </c>
      <c r="C4876" t="s">
        <v>9862</v>
      </c>
      <c r="G4876" s="1">
        <v>-838.41368229000443</v>
      </c>
      <c r="H4876" s="1">
        <v>0</v>
      </c>
      <c r="K4876" s="4">
        <v>110724012</v>
      </c>
      <c r="L4876" s="5">
        <v>4525001</v>
      </c>
      <c r="M4876" s="6">
        <v>24.469389509999999</v>
      </c>
      <c r="AB4876" s="8" t="s">
        <v>7655</v>
      </c>
    </row>
    <row r="4877" spans="1:28" x14ac:dyDescent="0.45">
      <c r="A4877" t="s">
        <v>6098</v>
      </c>
      <c r="B4877" t="s">
        <v>9863</v>
      </c>
      <c r="C4877" t="s">
        <v>9863</v>
      </c>
      <c r="G4877" s="1">
        <v>-832.26629578453003</v>
      </c>
      <c r="H4877" s="1">
        <v>0</v>
      </c>
      <c r="K4877" s="4">
        <v>110724012</v>
      </c>
      <c r="L4877" s="5">
        <v>4525001</v>
      </c>
      <c r="M4877" s="6">
        <v>24.469389509999999</v>
      </c>
      <c r="AB4877" s="8" t="s">
        <v>7655</v>
      </c>
    </row>
    <row r="4878" spans="1:28" x14ac:dyDescent="0.45">
      <c r="A4878" t="s">
        <v>6098</v>
      </c>
      <c r="B4878" t="s">
        <v>9864</v>
      </c>
      <c r="C4878" t="s">
        <v>9864</v>
      </c>
      <c r="G4878" s="1">
        <v>-826.18627271182413</v>
      </c>
      <c r="H4878" s="1">
        <v>0</v>
      </c>
      <c r="K4878" s="4">
        <v>110724012</v>
      </c>
      <c r="L4878" s="5">
        <v>4525001</v>
      </c>
      <c r="M4878" s="6">
        <v>24.469389509999999</v>
      </c>
      <c r="AB4878" s="8" t="s">
        <v>7655</v>
      </c>
    </row>
    <row r="4879" spans="1:28" x14ac:dyDescent="0.45">
      <c r="A4879" t="s">
        <v>6098</v>
      </c>
      <c r="B4879" t="s">
        <v>9865</v>
      </c>
      <c r="C4879" t="s">
        <v>9865</v>
      </c>
      <c r="G4879" s="1">
        <v>-1511.196047011226</v>
      </c>
      <c r="H4879" s="1">
        <v>1.4080111097202E-3</v>
      </c>
      <c r="K4879" s="4">
        <v>110724012</v>
      </c>
      <c r="L4879" s="5">
        <v>4525001</v>
      </c>
      <c r="M4879" s="6">
        <v>24.469389509999999</v>
      </c>
      <c r="AB4879" s="8" t="s">
        <v>7655</v>
      </c>
    </row>
    <row r="4880" spans="1:28" x14ac:dyDescent="0.45">
      <c r="A4880" t="s">
        <v>6098</v>
      </c>
      <c r="B4880" t="s">
        <v>9866</v>
      </c>
      <c r="C4880" t="s">
        <v>9866</v>
      </c>
      <c r="G4880" s="1">
        <v>-1504.7004795909884</v>
      </c>
      <c r="H4880" s="1">
        <v>1.7489177771440501E-3</v>
      </c>
      <c r="K4880" s="4">
        <v>110724012</v>
      </c>
      <c r="L4880" s="5">
        <v>4525001</v>
      </c>
      <c r="M4880" s="6">
        <v>24.469389509999999</v>
      </c>
      <c r="AB4880" s="8" t="s">
        <v>7655</v>
      </c>
    </row>
    <row r="4881" spans="1:28" x14ac:dyDescent="0.45">
      <c r="A4881" t="s">
        <v>6098</v>
      </c>
      <c r="B4881" t="s">
        <v>9867</v>
      </c>
      <c r="C4881" t="s">
        <v>9867</v>
      </c>
      <c r="G4881" s="1">
        <v>-1498.2467021458099</v>
      </c>
      <c r="H4881" s="1">
        <v>2.16533221922413E-3</v>
      </c>
      <c r="K4881" s="4">
        <v>110724012</v>
      </c>
      <c r="L4881" s="5">
        <v>4525001</v>
      </c>
      <c r="M4881" s="6">
        <v>24.469389509999999</v>
      </c>
      <c r="AB4881" s="8" t="s">
        <v>7655</v>
      </c>
    </row>
    <row r="4882" spans="1:28" x14ac:dyDescent="0.45">
      <c r="A4882" t="s">
        <v>6098</v>
      </c>
      <c r="B4882" t="s">
        <v>9868</v>
      </c>
      <c r="C4882" t="s">
        <v>9868</v>
      </c>
      <c r="G4882" s="1">
        <v>-1491.8343569621843</v>
      </c>
      <c r="H4882" s="1">
        <v>2.66306683733598E-3</v>
      </c>
      <c r="K4882" s="4">
        <v>110724012</v>
      </c>
      <c r="L4882" s="5">
        <v>4525001</v>
      </c>
      <c r="M4882" s="6">
        <v>24.469389509999999</v>
      </c>
      <c r="AB4882" s="8" t="s">
        <v>7655</v>
      </c>
    </row>
    <row r="4883" spans="1:28" x14ac:dyDescent="0.45">
      <c r="A4883" t="s">
        <v>6098</v>
      </c>
      <c r="B4883" t="s">
        <v>9869</v>
      </c>
      <c r="C4883" t="s">
        <v>9869</v>
      </c>
      <c r="G4883" s="1">
        <v>-1485.4630901458722</v>
      </c>
      <c r="H4883" s="1">
        <v>3.2584573663706098E-3</v>
      </c>
      <c r="K4883" s="4">
        <v>110724012</v>
      </c>
      <c r="L4883" s="5">
        <v>4525001</v>
      </c>
      <c r="M4883" s="6">
        <v>24.469389509999999</v>
      </c>
      <c r="AB4883" s="8" t="s">
        <v>7655</v>
      </c>
    </row>
    <row r="4884" spans="1:28" x14ac:dyDescent="0.45">
      <c r="A4884" t="s">
        <v>6098</v>
      </c>
      <c r="B4884" t="s">
        <v>9870</v>
      </c>
      <c r="C4884" t="s">
        <v>9870</v>
      </c>
      <c r="G4884" s="1">
        <v>-1479.1325515730753</v>
      </c>
      <c r="H4884" s="1">
        <v>3.9685015824054504E-3</v>
      </c>
      <c r="K4884" s="4">
        <v>110724012</v>
      </c>
      <c r="L4884" s="5">
        <v>4525001</v>
      </c>
      <c r="M4884" s="6">
        <v>24.469389509999999</v>
      </c>
      <c r="AB4884" s="8" t="s">
        <v>7655</v>
      </c>
    </row>
    <row r="4885" spans="1:28" x14ac:dyDescent="0.45">
      <c r="A4885" t="s">
        <v>6098</v>
      </c>
      <c r="B4885" t="s">
        <v>9871</v>
      </c>
      <c r="C4885" t="s">
        <v>9871</v>
      </c>
      <c r="G4885" s="1">
        <v>-1472.842394842331</v>
      </c>
      <c r="H4885" s="1">
        <v>4.8022358512435403E-3</v>
      </c>
      <c r="K4885" s="4">
        <v>110724012</v>
      </c>
      <c r="L4885" s="5">
        <v>4525001</v>
      </c>
      <c r="M4885" s="6">
        <v>24.469389509999999</v>
      </c>
      <c r="AB4885" s="8" t="s">
        <v>7655</v>
      </c>
    </row>
    <row r="4886" spans="1:28" x14ac:dyDescent="0.45">
      <c r="A4886" t="s">
        <v>6098</v>
      </c>
      <c r="B4886" t="s">
        <v>9872</v>
      </c>
      <c r="C4886" t="s">
        <v>9872</v>
      </c>
      <c r="G4886" s="1">
        <v>-1466.5922772271224</v>
      </c>
      <c r="H4886" s="1">
        <v>5.6579998371180497E-3</v>
      </c>
      <c r="K4886" s="4">
        <v>110724012</v>
      </c>
      <c r="L4886" s="5">
        <v>4525001</v>
      </c>
      <c r="M4886" s="6">
        <v>24.469389509999999</v>
      </c>
      <c r="AB4886" s="8" t="s">
        <v>7655</v>
      </c>
    </row>
    <row r="4887" spans="1:28" x14ac:dyDescent="0.45">
      <c r="A4887" t="s">
        <v>6098</v>
      </c>
      <c r="B4887" t="s">
        <v>9873</v>
      </c>
      <c r="C4887" t="s">
        <v>9873</v>
      </c>
      <c r="G4887" s="1">
        <v>-1460.3818596291935</v>
      </c>
      <c r="H4887" s="1">
        <v>4.6427957865670501E-3</v>
      </c>
      <c r="K4887" s="4">
        <v>110724012</v>
      </c>
      <c r="L4887" s="5">
        <v>4525001</v>
      </c>
      <c r="M4887" s="6">
        <v>24.469389509999999</v>
      </c>
      <c r="AB4887" s="8" t="s">
        <v>7655</v>
      </c>
    </row>
    <row r="4888" spans="1:28" x14ac:dyDescent="0.45">
      <c r="A4888" t="s">
        <v>6098</v>
      </c>
      <c r="B4888" t="s">
        <v>9874</v>
      </c>
      <c r="C4888" t="s">
        <v>9874</v>
      </c>
      <c r="G4888" s="1">
        <v>-1454.2108065325594</v>
      </c>
      <c r="H4888" s="1">
        <v>3.7648994037052198E-3</v>
      </c>
      <c r="K4888" s="4">
        <v>110724012</v>
      </c>
      <c r="L4888" s="5">
        <v>4525001</v>
      </c>
      <c r="M4888" s="6">
        <v>24.469389509999999</v>
      </c>
      <c r="AB4888" s="8" t="s">
        <v>7655</v>
      </c>
    </row>
    <row r="4889" spans="1:28" x14ac:dyDescent="0.45">
      <c r="A4889" t="s">
        <v>6098</v>
      </c>
      <c r="B4889" t="s">
        <v>9875</v>
      </c>
      <c r="C4889" t="s">
        <v>9875</v>
      </c>
      <c r="G4889" s="1">
        <v>-1448.0787859581819</v>
      </c>
      <c r="H4889" s="1">
        <v>3.01752126373979E-3</v>
      </c>
      <c r="K4889" s="4">
        <v>110724012</v>
      </c>
      <c r="L4889" s="5">
        <v>4525001</v>
      </c>
      <c r="M4889" s="6">
        <v>24.469389509999999</v>
      </c>
      <c r="AB4889" s="8" t="s">
        <v>7655</v>
      </c>
    </row>
    <row r="4890" spans="1:28" x14ac:dyDescent="0.45">
      <c r="A4890" t="s">
        <v>6098</v>
      </c>
      <c r="B4890" t="s">
        <v>9876</v>
      </c>
      <c r="C4890" t="s">
        <v>9876</v>
      </c>
      <c r="G4890" s="1">
        <v>-1441.9854694193211</v>
      </c>
      <c r="H4890" s="1">
        <v>2.3928243979725E-3</v>
      </c>
      <c r="K4890" s="4">
        <v>110724012</v>
      </c>
      <c r="L4890" s="5">
        <v>4525001</v>
      </c>
      <c r="M4890" s="6">
        <v>24.469389509999999</v>
      </c>
      <c r="AB4890" s="8" t="s">
        <v>7655</v>
      </c>
    </row>
    <row r="4891" spans="1:28" x14ac:dyDescent="0.45">
      <c r="A4891" t="s">
        <v>6098</v>
      </c>
      <c r="B4891" t="s">
        <v>9877</v>
      </c>
      <c r="C4891" t="s">
        <v>9877</v>
      </c>
      <c r="G4891" s="1">
        <v>-1435.9305318775582</v>
      </c>
      <c r="H4891" s="1">
        <v>1.8802828488914201E-3</v>
      </c>
      <c r="K4891" s="4">
        <v>110724012</v>
      </c>
      <c r="L4891" s="5">
        <v>4525001</v>
      </c>
      <c r="M4891" s="6">
        <v>24.469389509999999</v>
      </c>
      <c r="AB4891" s="8" t="s">
        <v>7655</v>
      </c>
    </row>
    <row r="4892" spans="1:28" x14ac:dyDescent="0.45">
      <c r="A4892" t="s">
        <v>6098</v>
      </c>
      <c r="B4892" t="s">
        <v>9878</v>
      </c>
      <c r="C4892" t="s">
        <v>9878</v>
      </c>
      <c r="G4892" s="1">
        <v>-1429.9136516994217</v>
      </c>
      <c r="H4892" s="1">
        <v>1.4657051236207201E-3</v>
      </c>
      <c r="K4892" s="4">
        <v>110724012</v>
      </c>
      <c r="L4892" s="5">
        <v>4525001</v>
      </c>
      <c r="M4892" s="6">
        <v>24.469389509999999</v>
      </c>
      <c r="AB4892" s="8" t="s">
        <v>7655</v>
      </c>
    </row>
    <row r="4893" spans="1:28" x14ac:dyDescent="0.45">
      <c r="A4893" t="s">
        <v>6098</v>
      </c>
      <c r="B4893" t="s">
        <v>9879</v>
      </c>
      <c r="C4893" t="s">
        <v>9879</v>
      </c>
      <c r="G4893" s="1">
        <v>-1423.9345106136941</v>
      </c>
      <c r="H4893" s="1">
        <v>1.13404888633871E-3</v>
      </c>
      <c r="K4893" s="4">
        <v>110724012</v>
      </c>
      <c r="L4893" s="5">
        <v>4525001</v>
      </c>
      <c r="M4893" s="6">
        <v>24.469389509999999</v>
      </c>
      <c r="AB4893" s="8" t="s">
        <v>7655</v>
      </c>
    </row>
    <row r="4894" spans="1:28" x14ac:dyDescent="0.45">
      <c r="A4894" t="s">
        <v>6098</v>
      </c>
      <c r="B4894" t="s">
        <v>9880</v>
      </c>
      <c r="C4894" t="s">
        <v>9880</v>
      </c>
      <c r="G4894" s="1">
        <v>-1542.6251059948549</v>
      </c>
      <c r="H4894" s="1">
        <v>7.5855226241892005E-4</v>
      </c>
      <c r="K4894" s="4">
        <v>110724012</v>
      </c>
      <c r="L4894" s="5">
        <v>4525001</v>
      </c>
      <c r="M4894" s="6">
        <v>24.469389509999999</v>
      </c>
      <c r="AB4894" s="8" t="s">
        <v>7655</v>
      </c>
    </row>
    <row r="4895" spans="1:28" x14ac:dyDescent="0.45">
      <c r="A4895" t="s">
        <v>6098</v>
      </c>
      <c r="B4895" t="s">
        <v>9881</v>
      </c>
      <c r="C4895" t="s">
        <v>9881</v>
      </c>
      <c r="G4895" s="1">
        <v>-1535.9293963059752</v>
      </c>
      <c r="H4895" s="1">
        <v>9.5980156397058695E-4</v>
      </c>
      <c r="K4895" s="4">
        <v>110724012</v>
      </c>
      <c r="L4895" s="5">
        <v>4525001</v>
      </c>
      <c r="M4895" s="6">
        <v>24.469389509999999</v>
      </c>
      <c r="AB4895" s="8" t="s">
        <v>7655</v>
      </c>
    </row>
    <row r="4896" spans="1:28" x14ac:dyDescent="0.45">
      <c r="A4896" t="s">
        <v>6098</v>
      </c>
      <c r="B4896" t="s">
        <v>9882</v>
      </c>
      <c r="C4896" t="s">
        <v>9882</v>
      </c>
      <c r="G4896" s="1">
        <v>-1529.277185932918</v>
      </c>
      <c r="H4896" s="1">
        <v>1.2080441118402501E-3</v>
      </c>
      <c r="K4896" s="4">
        <v>110724012</v>
      </c>
      <c r="L4896" s="5">
        <v>4525001</v>
      </c>
      <c r="M4896" s="6">
        <v>24.469389509999999</v>
      </c>
      <c r="AB4896" s="8" t="s">
        <v>7655</v>
      </c>
    </row>
    <row r="4897" spans="1:28" x14ac:dyDescent="0.45">
      <c r="A4897" t="s">
        <v>6098</v>
      </c>
      <c r="B4897" t="s">
        <v>9883</v>
      </c>
      <c r="C4897" t="s">
        <v>9883</v>
      </c>
      <c r="G4897" s="1">
        <v>-1522.6680988934306</v>
      </c>
      <c r="H4897" s="1">
        <v>1.5121078139768299E-3</v>
      </c>
      <c r="K4897" s="4">
        <v>110724012</v>
      </c>
      <c r="L4897" s="5">
        <v>4525001</v>
      </c>
      <c r="M4897" s="6">
        <v>24.469389509999999</v>
      </c>
      <c r="AB4897" s="8" t="s">
        <v>7655</v>
      </c>
    </row>
    <row r="4898" spans="1:28" x14ac:dyDescent="0.45">
      <c r="A4898" t="s">
        <v>6098</v>
      </c>
      <c r="B4898" t="s">
        <v>9884</v>
      </c>
      <c r="C4898" t="s">
        <v>9884</v>
      </c>
      <c r="G4898" s="1">
        <v>-1516.1017632587179</v>
      </c>
      <c r="H4898" s="1">
        <v>1.88680004113739E-3</v>
      </c>
      <c r="K4898" s="4">
        <v>110724012</v>
      </c>
      <c r="L4898" s="5">
        <v>4525001</v>
      </c>
      <c r="M4898" s="6">
        <v>24.469389509999999</v>
      </c>
      <c r="AB4898" s="8" t="s">
        <v>7655</v>
      </c>
    </row>
    <row r="4899" spans="1:28" x14ac:dyDescent="0.45">
      <c r="A4899" t="s">
        <v>6098</v>
      </c>
      <c r="B4899" t="s">
        <v>9885</v>
      </c>
      <c r="C4899" t="s">
        <v>9885</v>
      </c>
      <c r="G4899" s="1">
        <v>-1509.5778111010884</v>
      </c>
      <c r="H4899" s="1">
        <v>2.3403711148208702E-3</v>
      </c>
      <c r="K4899" s="4">
        <v>110724012</v>
      </c>
      <c r="L4899" s="5">
        <v>4525001</v>
      </c>
      <c r="M4899" s="6">
        <v>24.469389509999999</v>
      </c>
      <c r="AB4899" s="8" t="s">
        <v>7655</v>
      </c>
    </row>
    <row r="4900" spans="1:28" x14ac:dyDescent="0.45">
      <c r="A4900" t="s">
        <v>6098</v>
      </c>
      <c r="B4900" t="s">
        <v>9886</v>
      </c>
      <c r="C4900" t="s">
        <v>9886</v>
      </c>
      <c r="G4900" s="1">
        <v>-1503.095878442452</v>
      </c>
      <c r="H4900" s="1">
        <v>2.8860535400772598E-3</v>
      </c>
      <c r="K4900" s="4">
        <v>110724012</v>
      </c>
      <c r="L4900" s="5">
        <v>4525001</v>
      </c>
      <c r="M4900" s="6">
        <v>24.469389509999999</v>
      </c>
      <c r="AB4900" s="8" t="s">
        <v>7655</v>
      </c>
    </row>
    <row r="4901" spans="1:28" x14ac:dyDescent="0.45">
      <c r="A4901" t="s">
        <v>6098</v>
      </c>
      <c r="B4901" t="s">
        <v>9887</v>
      </c>
      <c r="C4901" t="s">
        <v>9887</v>
      </c>
      <c r="G4901" s="1">
        <v>-1496.6556052035201</v>
      </c>
      <c r="H4901" s="1">
        <v>8.5891392061115401E-3</v>
      </c>
      <c r="K4901" s="4">
        <v>110724012</v>
      </c>
      <c r="L4901" s="5">
        <v>4525001</v>
      </c>
      <c r="M4901" s="6">
        <v>24.469389509999999</v>
      </c>
      <c r="AB4901" s="8" t="s">
        <v>7655</v>
      </c>
    </row>
    <row r="4902" spans="1:28" x14ac:dyDescent="0.45">
      <c r="A4902" t="s">
        <v>6098</v>
      </c>
      <c r="B4902" t="s">
        <v>9888</v>
      </c>
      <c r="C4902" t="s">
        <v>9888</v>
      </c>
      <c r="G4902" s="1">
        <v>-1490.2566351538039</v>
      </c>
      <c r="H4902" s="1">
        <v>7.2372316989624203E-3</v>
      </c>
      <c r="K4902" s="4">
        <v>110724012</v>
      </c>
      <c r="L4902" s="5">
        <v>4525001</v>
      </c>
      <c r="M4902" s="6">
        <v>24.469389509999999</v>
      </c>
      <c r="AB4902" s="8" t="s">
        <v>7655</v>
      </c>
    </row>
    <row r="4903" spans="1:28" x14ac:dyDescent="0.45">
      <c r="A4903" t="s">
        <v>6098</v>
      </c>
      <c r="B4903" t="s">
        <v>9889</v>
      </c>
      <c r="C4903" t="s">
        <v>9889</v>
      </c>
      <c r="G4903" s="1">
        <v>-1483.8986158623691</v>
      </c>
      <c r="H4903" s="1">
        <v>6.0171435620386803E-3</v>
      </c>
      <c r="K4903" s="4">
        <v>110724012</v>
      </c>
      <c r="L4903" s="5">
        <v>4525001</v>
      </c>
      <c r="M4903" s="6">
        <v>24.469389509999999</v>
      </c>
      <c r="AB4903" s="8" t="s">
        <v>7655</v>
      </c>
    </row>
    <row r="4904" spans="1:28" x14ac:dyDescent="0.45">
      <c r="A4904" t="s">
        <v>6098</v>
      </c>
      <c r="B4904" t="s">
        <v>9890</v>
      </c>
      <c r="C4904" t="s">
        <v>9890</v>
      </c>
      <c r="G4904" s="1">
        <v>-1477.5811986492893</v>
      </c>
      <c r="H4904" s="1">
        <v>4.9381581555596396E-3</v>
      </c>
      <c r="K4904" s="4">
        <v>110724012</v>
      </c>
      <c r="L4904" s="5">
        <v>4525001</v>
      </c>
      <c r="M4904" s="6">
        <v>24.469389509999999</v>
      </c>
      <c r="AB4904" s="8" t="s">
        <v>7655</v>
      </c>
    </row>
    <row r="4905" spans="1:28" x14ac:dyDescent="0.45">
      <c r="A4905" t="s">
        <v>6098</v>
      </c>
      <c r="B4905" t="s">
        <v>9891</v>
      </c>
      <c r="C4905" t="s">
        <v>9891</v>
      </c>
      <c r="G4905" s="1">
        <v>-1471.3040385378515</v>
      </c>
      <c r="H4905" s="1">
        <v>4.0023113315622704E-3</v>
      </c>
      <c r="K4905" s="4">
        <v>110724012</v>
      </c>
      <c r="L4905" s="5">
        <v>4525001</v>
      </c>
      <c r="M4905" s="6">
        <v>24.469389509999999</v>
      </c>
      <c r="AB4905" s="8" t="s">
        <v>7655</v>
      </c>
    </row>
    <row r="4906" spans="1:28" x14ac:dyDescent="0.45">
      <c r="A4906" t="s">
        <v>6098</v>
      </c>
      <c r="B4906" t="s">
        <v>9892</v>
      </c>
      <c r="C4906" t="s">
        <v>9892</v>
      </c>
      <c r="G4906" s="1">
        <v>-1465.0667942074526</v>
      </c>
      <c r="H4906" s="1">
        <v>3.2041718593094201E-3</v>
      </c>
      <c r="K4906" s="4">
        <v>110724012</v>
      </c>
      <c r="L4906" s="5">
        <v>4525001</v>
      </c>
      <c r="M4906" s="6">
        <v>24.469389509999999</v>
      </c>
      <c r="AB4906" s="8" t="s">
        <v>7655</v>
      </c>
    </row>
    <row r="4907" spans="1:28" x14ac:dyDescent="0.45">
      <c r="A4907" t="s">
        <v>6098</v>
      </c>
      <c r="B4907" t="s">
        <v>9893</v>
      </c>
      <c r="C4907" t="s">
        <v>9893</v>
      </c>
      <c r="G4907" s="1">
        <v>-1458.8691279472073</v>
      </c>
      <c r="H4907" s="1">
        <v>2.53598282707536E-3</v>
      </c>
      <c r="K4907" s="4">
        <v>110724012</v>
      </c>
      <c r="L4907" s="5">
        <v>4525001</v>
      </c>
      <c r="M4907" s="6">
        <v>24.469389509999999</v>
      </c>
      <c r="AB4907" s="8" t="s">
        <v>7655</v>
      </c>
    </row>
    <row r="4908" spans="1:28" x14ac:dyDescent="0.45">
      <c r="A4908" t="s">
        <v>6098</v>
      </c>
      <c r="B4908" t="s">
        <v>9894</v>
      </c>
      <c r="C4908" t="s">
        <v>9894</v>
      </c>
      <c r="G4908" s="1">
        <v>-1452.7107056102266</v>
      </c>
      <c r="H4908" s="1">
        <v>1.9864128851076299E-3</v>
      </c>
      <c r="K4908" s="4">
        <v>110724012</v>
      </c>
      <c r="L4908" s="5">
        <v>4525001</v>
      </c>
      <c r="M4908" s="6">
        <v>24.469389509999999</v>
      </c>
      <c r="AB4908" s="8" t="s">
        <v>7655</v>
      </c>
    </row>
    <row r="4909" spans="1:28" x14ac:dyDescent="0.45">
      <c r="A4909" t="s">
        <v>6098</v>
      </c>
      <c r="B4909" t="s">
        <v>9895</v>
      </c>
      <c r="C4909" t="s">
        <v>9895</v>
      </c>
      <c r="G4909" s="1">
        <v>-1508.4414092612549</v>
      </c>
      <c r="H4909" s="1">
        <v>1.2146526031983299E-3</v>
      </c>
      <c r="K4909" s="4">
        <v>110724012</v>
      </c>
      <c r="L4909" s="5">
        <v>4525001</v>
      </c>
      <c r="M4909" s="6">
        <v>24.469389509999999</v>
      </c>
      <c r="AB4909" s="8" t="s">
        <v>7655</v>
      </c>
    </row>
    <row r="4910" spans="1:28" x14ac:dyDescent="0.45">
      <c r="A4910" t="s">
        <v>6098</v>
      </c>
      <c r="B4910" t="s">
        <v>9896</v>
      </c>
      <c r="C4910" t="s">
        <v>9896</v>
      </c>
      <c r="G4910" s="1">
        <v>-1502.0120385604457</v>
      </c>
      <c r="H4910" s="1">
        <v>1.5220966761354099E-3</v>
      </c>
      <c r="K4910" s="4">
        <v>110724012</v>
      </c>
      <c r="L4910" s="5">
        <v>4525001</v>
      </c>
      <c r="M4910" s="6">
        <v>24.469389509999999</v>
      </c>
      <c r="AB4910" s="8" t="s">
        <v>7655</v>
      </c>
    </row>
    <row r="4911" spans="1:28" x14ac:dyDescent="0.45">
      <c r="A4911" t="s">
        <v>6098</v>
      </c>
      <c r="B4911" t="s">
        <v>9897</v>
      </c>
      <c r="C4911" t="s">
        <v>9897</v>
      </c>
      <c r="G4911" s="1">
        <v>-1495.6236859114713</v>
      </c>
      <c r="H4911" s="1">
        <v>1.90092322347162E-3</v>
      </c>
      <c r="K4911" s="4">
        <v>110724012</v>
      </c>
      <c r="L4911" s="5">
        <v>4525001</v>
      </c>
      <c r="M4911" s="6">
        <v>24.469389509999999</v>
      </c>
      <c r="AB4911" s="8" t="s">
        <v>7655</v>
      </c>
    </row>
    <row r="4912" spans="1:28" x14ac:dyDescent="0.45">
      <c r="A4912" t="s">
        <v>6098</v>
      </c>
      <c r="B4912" t="s">
        <v>9898</v>
      </c>
      <c r="C4912" t="s">
        <v>9898</v>
      </c>
      <c r="G4912" s="1">
        <v>-1489.2760031393352</v>
      </c>
      <c r="H4912" s="1">
        <v>2.35860039470202E-3</v>
      </c>
      <c r="K4912" s="4">
        <v>110724012</v>
      </c>
      <c r="L4912" s="5">
        <v>4525001</v>
      </c>
      <c r="M4912" s="6">
        <v>24.469389509999999</v>
      </c>
      <c r="AB4912" s="8" t="s">
        <v>7655</v>
      </c>
    </row>
    <row r="4913" spans="1:28" x14ac:dyDescent="0.45">
      <c r="A4913" t="s">
        <v>6098</v>
      </c>
      <c r="B4913" t="s">
        <v>9899</v>
      </c>
      <c r="C4913" t="s">
        <v>9899</v>
      </c>
      <c r="G4913" s="1">
        <v>-1482.9686457555051</v>
      </c>
      <c r="H4913" s="1">
        <v>2.9119537486958702E-3</v>
      </c>
      <c r="K4913" s="4">
        <v>110724012</v>
      </c>
      <c r="L4913" s="5">
        <v>4525001</v>
      </c>
      <c r="M4913" s="6">
        <v>24.469389509999999</v>
      </c>
      <c r="AB4913" s="8" t="s">
        <v>7655</v>
      </c>
    </row>
    <row r="4914" spans="1:28" x14ac:dyDescent="0.45">
      <c r="A4914" t="s">
        <v>6098</v>
      </c>
      <c r="B4914" t="s">
        <v>9900</v>
      </c>
      <c r="C4914" t="s">
        <v>9900</v>
      </c>
      <c r="G4914" s="1">
        <v>-1476.7012729111648</v>
      </c>
      <c r="H4914" s="1">
        <v>3.57714396610888E-3</v>
      </c>
      <c r="K4914" s="4">
        <v>110724012</v>
      </c>
      <c r="L4914" s="5">
        <v>4525001</v>
      </c>
      <c r="M4914" s="6">
        <v>24.469389509999999</v>
      </c>
      <c r="AB4914" s="8" t="s">
        <v>7655</v>
      </c>
    </row>
    <row r="4915" spans="1:28" x14ac:dyDescent="0.45">
      <c r="A4915" t="s">
        <v>6098</v>
      </c>
      <c r="B4915" t="s">
        <v>9901</v>
      </c>
      <c r="C4915" t="s">
        <v>9901</v>
      </c>
      <c r="G4915" s="1">
        <v>-1470.4735473511626</v>
      </c>
      <c r="H4915" s="1">
        <v>4.3646849737792202E-3</v>
      </c>
      <c r="K4915" s="4">
        <v>110724012</v>
      </c>
      <c r="L4915" s="5">
        <v>4525001</v>
      </c>
      <c r="M4915" s="6">
        <v>24.469389509999999</v>
      </c>
      <c r="AB4915" s="8" t="s">
        <v>7655</v>
      </c>
    </row>
    <row r="4916" spans="1:28" x14ac:dyDescent="0.45">
      <c r="A4916" t="s">
        <v>6098</v>
      </c>
      <c r="B4916" t="s">
        <v>9902</v>
      </c>
      <c r="C4916" t="s">
        <v>9902</v>
      </c>
      <c r="G4916" s="1">
        <v>-1464.2851353686533</v>
      </c>
      <c r="H4916" s="1">
        <v>5.7100174719618398E-3</v>
      </c>
      <c r="K4916" s="4">
        <v>110724012</v>
      </c>
      <c r="L4916" s="5">
        <v>4525001</v>
      </c>
      <c r="M4916" s="6">
        <v>24.469389509999999</v>
      </c>
      <c r="AB4916" s="8" t="s">
        <v>7655</v>
      </c>
    </row>
    <row r="4917" spans="1:28" x14ac:dyDescent="0.45">
      <c r="A4917" t="s">
        <v>6098</v>
      </c>
      <c r="B4917" t="s">
        <v>9903</v>
      </c>
      <c r="C4917" t="s">
        <v>9903</v>
      </c>
      <c r="G4917" s="1">
        <v>-1458.1357067603783</v>
      </c>
      <c r="H4917" s="1">
        <v>4.6693002044895298E-3</v>
      </c>
      <c r="K4917" s="4">
        <v>110724012</v>
      </c>
      <c r="L4917" s="5">
        <v>4525001</v>
      </c>
      <c r="M4917" s="6">
        <v>24.469389509999999</v>
      </c>
      <c r="AB4917" s="8" t="s">
        <v>7655</v>
      </c>
    </row>
    <row r="4918" spans="1:28" x14ac:dyDescent="0.45">
      <c r="A4918" t="s">
        <v>6098</v>
      </c>
      <c r="B4918" t="s">
        <v>9904</v>
      </c>
      <c r="C4918" t="s">
        <v>9904</v>
      </c>
      <c r="G4918" s="1">
        <v>-1452.0249347826305</v>
      </c>
      <c r="H4918" s="1">
        <v>3.7704335619010701E-3</v>
      </c>
      <c r="K4918" s="4">
        <v>110724012</v>
      </c>
      <c r="L4918" s="5">
        <v>4525001</v>
      </c>
      <c r="M4918" s="6">
        <v>24.469389509999999</v>
      </c>
      <c r="AB4918" s="8" t="s">
        <v>7655</v>
      </c>
    </row>
    <row r="4919" spans="1:28" x14ac:dyDescent="0.45">
      <c r="A4919" t="s">
        <v>6098</v>
      </c>
      <c r="B4919" t="s">
        <v>9905</v>
      </c>
      <c r="C4919" t="s">
        <v>9905</v>
      </c>
      <c r="G4919" s="1">
        <v>-1445.952496107843</v>
      </c>
      <c r="H4919" s="1">
        <v>3.0071147926488801E-3</v>
      </c>
      <c r="K4919" s="4">
        <v>110724012</v>
      </c>
      <c r="L4919" s="5">
        <v>4525001</v>
      </c>
      <c r="M4919" s="6">
        <v>24.469389509999999</v>
      </c>
      <c r="AB4919" s="8" t="s">
        <v>7655</v>
      </c>
    </row>
    <row r="4920" spans="1:28" x14ac:dyDescent="0.45">
      <c r="A4920" t="s">
        <v>6098</v>
      </c>
      <c r="B4920" t="s">
        <v>9906</v>
      </c>
      <c r="C4920" t="s">
        <v>9906</v>
      </c>
      <c r="G4920" s="1">
        <v>-1439.9180707818118</v>
      </c>
      <c r="H4920" s="1">
        <v>2.3710061204427501E-3</v>
      </c>
      <c r="K4920" s="4">
        <v>110724012</v>
      </c>
      <c r="L4920" s="5">
        <v>4525001</v>
      </c>
      <c r="M4920" s="6">
        <v>24.469389509999999</v>
      </c>
      <c r="AB4920" s="8" t="s">
        <v>7655</v>
      </c>
    </row>
    <row r="4921" spans="1:28" x14ac:dyDescent="0.45">
      <c r="A4921" t="s">
        <v>6098</v>
      </c>
      <c r="B4921" t="s">
        <v>9907</v>
      </c>
      <c r="C4921" t="s">
        <v>9907</v>
      </c>
      <c r="G4921" s="1">
        <v>-1433.9213421815696</v>
      </c>
      <c r="H4921" s="1">
        <v>1.85077130194639E-3</v>
      </c>
      <c r="K4921" s="4">
        <v>110724012</v>
      </c>
      <c r="L4921" s="5">
        <v>4525001</v>
      </c>
      <c r="M4921" s="6">
        <v>24.469389509999999</v>
      </c>
      <c r="AB4921" s="8" t="s">
        <v>7655</v>
      </c>
    </row>
    <row r="4922" spans="1:28" x14ac:dyDescent="0.45">
      <c r="A4922" t="s">
        <v>6098</v>
      </c>
      <c r="B4922" t="s">
        <v>9908</v>
      </c>
      <c r="C4922" t="s">
        <v>9908</v>
      </c>
      <c r="G4922" s="1">
        <v>-1427.9619969738369</v>
      </c>
      <c r="H4922" s="1">
        <v>1.43216972240178E-3</v>
      </c>
      <c r="K4922" s="4">
        <v>110724012</v>
      </c>
      <c r="L4922" s="5">
        <v>4525001</v>
      </c>
      <c r="M4922" s="6">
        <v>24.469389509999999</v>
      </c>
      <c r="AB4922" s="8" t="s">
        <v>7655</v>
      </c>
    </row>
    <row r="4923" spans="1:28" x14ac:dyDescent="0.45">
      <c r="A4923" t="s">
        <v>6098</v>
      </c>
      <c r="B4923" t="s">
        <v>9909</v>
      </c>
      <c r="C4923" t="s">
        <v>9909</v>
      </c>
      <c r="G4923" s="1">
        <v>-1422.0397250740887</v>
      </c>
      <c r="H4923" s="1">
        <v>1.09976467917556E-3</v>
      </c>
      <c r="K4923" s="4">
        <v>110724012</v>
      </c>
      <c r="L4923" s="5">
        <v>4525001</v>
      </c>
      <c r="M4923" s="6">
        <v>24.469389509999999</v>
      </c>
      <c r="AB4923" s="8" t="s">
        <v>7655</v>
      </c>
    </row>
    <row r="4924" spans="1:28" x14ac:dyDescent="0.45">
      <c r="A4924" t="s">
        <v>6098</v>
      </c>
      <c r="B4924" t="s">
        <v>9910</v>
      </c>
      <c r="C4924" t="s">
        <v>9910</v>
      </c>
      <c r="G4924" s="1">
        <v>-1491.5709758191983</v>
      </c>
      <c r="H4924" s="1">
        <v>1.2110924152888699E-3</v>
      </c>
      <c r="K4924" s="4">
        <v>110724012</v>
      </c>
      <c r="L4924" s="5">
        <v>4525001</v>
      </c>
      <c r="M4924" s="6">
        <v>24.469389509999999</v>
      </c>
      <c r="AB4924" s="8" t="s">
        <v>7655</v>
      </c>
    </row>
    <row r="4925" spans="1:28" x14ac:dyDescent="0.45">
      <c r="A4925" t="s">
        <v>6098</v>
      </c>
      <c r="B4925" t="s">
        <v>9911</v>
      </c>
      <c r="C4925" t="s">
        <v>9911</v>
      </c>
      <c r="G4925" s="1">
        <v>-1485.2684968172302</v>
      </c>
      <c r="H4925" s="1">
        <v>1.5219119685700999E-3</v>
      </c>
      <c r="K4925" s="4">
        <v>110724012</v>
      </c>
      <c r="L4925" s="5">
        <v>4525001</v>
      </c>
      <c r="M4925" s="6">
        <v>24.469389509999999</v>
      </c>
      <c r="AB4925" s="8" t="s">
        <v>7655</v>
      </c>
    </row>
    <row r="4926" spans="1:28" x14ac:dyDescent="0.45">
      <c r="A4926" t="s">
        <v>6098</v>
      </c>
      <c r="B4926" t="s">
        <v>9912</v>
      </c>
      <c r="C4926" t="s">
        <v>9912</v>
      </c>
      <c r="G4926" s="1">
        <v>-1479.0058792956611</v>
      </c>
      <c r="H4926" s="1">
        <v>1.90400638882028E-3</v>
      </c>
      <c r="K4926" s="4">
        <v>110724012</v>
      </c>
      <c r="L4926" s="5">
        <v>4525001</v>
      </c>
      <c r="M4926" s="6">
        <v>24.469389509999999</v>
      </c>
      <c r="AB4926" s="8" t="s">
        <v>7655</v>
      </c>
    </row>
    <row r="4927" spans="1:28" x14ac:dyDescent="0.45">
      <c r="A4927" t="s">
        <v>6098</v>
      </c>
      <c r="B4927" t="s">
        <v>9913</v>
      </c>
      <c r="C4927" t="s">
        <v>9913</v>
      </c>
      <c r="G4927" s="1">
        <v>-1472.782787810992</v>
      </c>
      <c r="H4927" s="1">
        <v>2.36665594609866E-3</v>
      </c>
      <c r="K4927" s="4">
        <v>110724012</v>
      </c>
      <c r="L4927" s="5">
        <v>4525001</v>
      </c>
      <c r="M4927" s="6">
        <v>24.469389509999999</v>
      </c>
      <c r="AB4927" s="8" t="s">
        <v>7655</v>
      </c>
    </row>
    <row r="4928" spans="1:28" x14ac:dyDescent="0.45">
      <c r="A4928" t="s">
        <v>6098</v>
      </c>
      <c r="B4928" t="s">
        <v>9914</v>
      </c>
      <c r="C4928" t="s">
        <v>9914</v>
      </c>
      <c r="G4928" s="1">
        <v>-1466.5988904408507</v>
      </c>
      <c r="H4928" s="1">
        <v>2.9288781769802501E-3</v>
      </c>
      <c r="K4928" s="4">
        <v>110724012</v>
      </c>
      <c r="L4928" s="5">
        <v>4525001</v>
      </c>
      <c r="M4928" s="6">
        <v>24.469389509999999</v>
      </c>
      <c r="AB4928" s="8" t="s">
        <v>7655</v>
      </c>
    </row>
    <row r="4929" spans="1:28" x14ac:dyDescent="0.45">
      <c r="A4929" t="s">
        <v>6098</v>
      </c>
      <c r="B4929" t="s">
        <v>9915</v>
      </c>
      <c r="C4929" t="s">
        <v>9915</v>
      </c>
      <c r="G4929" s="1">
        <v>-1460.4538587397453</v>
      </c>
      <c r="H4929" s="1">
        <v>3.6052175356253401E-3</v>
      </c>
      <c r="K4929" s="4">
        <v>110724012</v>
      </c>
      <c r="L4929" s="5">
        <v>4525001</v>
      </c>
      <c r="M4929" s="6">
        <v>24.469389509999999</v>
      </c>
      <c r="AB4929" s="8" t="s">
        <v>7655</v>
      </c>
    </row>
    <row r="4930" spans="1:28" x14ac:dyDescent="0.45">
      <c r="A4930" t="s">
        <v>6098</v>
      </c>
      <c r="B4930" t="s">
        <v>9916</v>
      </c>
      <c r="C4930" t="s">
        <v>9916</v>
      </c>
      <c r="G4930" s="1">
        <v>-1454.3473676954411</v>
      </c>
      <c r="H4930" s="1">
        <v>4.4045797717387897E-3</v>
      </c>
      <c r="K4930" s="4">
        <v>110724012</v>
      </c>
      <c r="L4930" s="5">
        <v>4525001</v>
      </c>
      <c r="M4930" s="6">
        <v>24.469389509999999</v>
      </c>
      <c r="AB4930" s="8" t="s">
        <v>7655</v>
      </c>
    </row>
    <row r="4931" spans="1:28" x14ac:dyDescent="0.45">
      <c r="A4931" t="s">
        <v>6098</v>
      </c>
      <c r="B4931" t="s">
        <v>9917</v>
      </c>
      <c r="C4931" t="s">
        <v>9917</v>
      </c>
      <c r="G4931" s="1">
        <v>-1448.2790956859883</v>
      </c>
      <c r="H4931" s="1">
        <v>5.4072329459998996E-3</v>
      </c>
      <c r="K4931" s="4">
        <v>110724012</v>
      </c>
      <c r="L4931" s="5">
        <v>4525001</v>
      </c>
      <c r="M4931" s="6">
        <v>24.469389509999999</v>
      </c>
      <c r="AB4931" s="8" t="s">
        <v>7655</v>
      </c>
    </row>
    <row r="4932" spans="1:28" x14ac:dyDescent="0.45">
      <c r="A4932" t="s">
        <v>6098</v>
      </c>
      <c r="B4932" t="s">
        <v>9918</v>
      </c>
      <c r="C4932" t="s">
        <v>9918</v>
      </c>
      <c r="G4932" s="1">
        <v>-1442.2487244373758</v>
      </c>
      <c r="H4932" s="1">
        <v>4.3996880660901998E-3</v>
      </c>
      <c r="K4932" s="4">
        <v>110724012</v>
      </c>
      <c r="L4932" s="5">
        <v>4525001</v>
      </c>
      <c r="M4932" s="6">
        <v>24.469389509999999</v>
      </c>
      <c r="AB4932" s="8" t="s">
        <v>7655</v>
      </c>
    </row>
    <row r="4933" spans="1:28" x14ac:dyDescent="0.45">
      <c r="A4933" t="s">
        <v>6098</v>
      </c>
      <c r="B4933" t="s">
        <v>9919</v>
      </c>
      <c r="C4933" t="s">
        <v>9919</v>
      </c>
      <c r="G4933" s="1">
        <v>-1436.2559389817827</v>
      </c>
      <c r="H4933" s="1">
        <v>3.5335460086887401E-3</v>
      </c>
      <c r="K4933" s="4">
        <v>110724012</v>
      </c>
      <c r="L4933" s="5">
        <v>4525001</v>
      </c>
      <c r="M4933" s="6">
        <v>24.469389509999999</v>
      </c>
      <c r="AB4933" s="8" t="s">
        <v>7655</v>
      </c>
    </row>
    <row r="4934" spans="1:28" x14ac:dyDescent="0.45">
      <c r="A4934" t="s">
        <v>6098</v>
      </c>
      <c r="B4934" t="s">
        <v>9920</v>
      </c>
      <c r="C4934" t="s">
        <v>9920</v>
      </c>
      <c r="G4934" s="1">
        <v>-1430.3004276164766</v>
      </c>
      <c r="H4934" s="1">
        <v>2.8024790297620102E-3</v>
      </c>
      <c r="K4934" s="4">
        <v>110724012</v>
      </c>
      <c r="L4934" s="5">
        <v>4525001</v>
      </c>
      <c r="M4934" s="6">
        <v>24.469389509999999</v>
      </c>
      <c r="AB4934" s="8" t="s">
        <v>7655</v>
      </c>
    </row>
    <row r="4935" spans="1:28" x14ac:dyDescent="0.45">
      <c r="A4935" t="s">
        <v>6098</v>
      </c>
      <c r="B4935" t="s">
        <v>9921</v>
      </c>
      <c r="C4935" t="s">
        <v>9921</v>
      </c>
      <c r="G4935" s="1">
        <v>-1424.3818818632512</v>
      </c>
      <c r="H4935" s="1">
        <v>2.1972207677636801E-3</v>
      </c>
      <c r="K4935" s="4">
        <v>110724012</v>
      </c>
      <c r="L4935" s="5">
        <v>4525001</v>
      </c>
      <c r="M4935" s="6">
        <v>24.469389509999999</v>
      </c>
      <c r="AB4935" s="8" t="s">
        <v>7655</v>
      </c>
    </row>
    <row r="4936" spans="1:28" x14ac:dyDescent="0.45">
      <c r="A4936" t="s">
        <v>6098</v>
      </c>
      <c r="B4936" t="s">
        <v>9922</v>
      </c>
      <c r="C4936" t="s">
        <v>9922</v>
      </c>
      <c r="G4936" s="1">
        <v>-1418.4999964285084</v>
      </c>
      <c r="H4936" s="1">
        <v>1.70582683646802E-3</v>
      </c>
      <c r="K4936" s="4">
        <v>110724012</v>
      </c>
      <c r="L4936" s="5">
        <v>4525001</v>
      </c>
      <c r="M4936" s="6">
        <v>24.469389509999999</v>
      </c>
      <c r="AB4936" s="8" t="s">
        <v>7655</v>
      </c>
    </row>
    <row r="4937" spans="1:28" x14ac:dyDescent="0.45">
      <c r="A4937" t="s">
        <v>6098</v>
      </c>
      <c r="B4937" t="s">
        <v>9923</v>
      </c>
      <c r="C4937" t="s">
        <v>9923</v>
      </c>
      <c r="G4937" s="1">
        <v>-1412.654469163861</v>
      </c>
      <c r="H4937" s="1">
        <v>1.3127301596440101E-3</v>
      </c>
      <c r="K4937" s="4">
        <v>110724012</v>
      </c>
      <c r="L4937" s="5">
        <v>4525001</v>
      </c>
      <c r="M4937" s="6">
        <v>24.469389509999999</v>
      </c>
      <c r="AB4937" s="8" t="s">
        <v>7655</v>
      </c>
    </row>
    <row r="4938" spans="1:28" x14ac:dyDescent="0.45">
      <c r="A4938" t="s">
        <v>6098</v>
      </c>
      <c r="B4938" t="s">
        <v>9924</v>
      </c>
      <c r="C4938" t="s">
        <v>9924</v>
      </c>
      <c r="G4938" s="1">
        <v>-1406.845001027353</v>
      </c>
      <c r="H4938" s="1">
        <v>1.0019683729815701E-3</v>
      </c>
      <c r="K4938" s="4">
        <v>110724012</v>
      </c>
      <c r="L4938" s="5">
        <v>4525001</v>
      </c>
      <c r="M4938" s="6">
        <v>24.469389509999999</v>
      </c>
      <c r="AB4938" s="8" t="s">
        <v>7655</v>
      </c>
    </row>
    <row r="4939" spans="1:28" x14ac:dyDescent="0.45">
      <c r="A4939" t="s">
        <v>6098</v>
      </c>
      <c r="B4939" t="s">
        <v>9925</v>
      </c>
      <c r="C4939" t="s">
        <v>9925</v>
      </c>
      <c r="G4939" s="1">
        <v>-1482.4376435240661</v>
      </c>
      <c r="H4939" s="1">
        <v>8.9837285002993797E-4</v>
      </c>
      <c r="K4939" s="4">
        <v>110724012</v>
      </c>
      <c r="L4939" s="5">
        <v>4525001</v>
      </c>
      <c r="M4939" s="6">
        <v>24.469389509999999</v>
      </c>
      <c r="AB4939" s="8" t="s">
        <v>7655</v>
      </c>
    </row>
    <row r="4940" spans="1:28" x14ac:dyDescent="0.45">
      <c r="A4940" t="s">
        <v>6098</v>
      </c>
      <c r="B4940" t="s">
        <v>9926</v>
      </c>
      <c r="C4940" t="s">
        <v>9926</v>
      </c>
      <c r="G4940" s="1">
        <v>-1476.2633935080707</v>
      </c>
      <c r="H4940" s="1">
        <v>1.1355626590136699E-3</v>
      </c>
      <c r="K4940" s="4">
        <v>110724012</v>
      </c>
      <c r="L4940" s="5">
        <v>4525001</v>
      </c>
      <c r="M4940" s="6">
        <v>24.469389509999999</v>
      </c>
      <c r="AB4940" s="8" t="s">
        <v>7655</v>
      </c>
    </row>
    <row r="4941" spans="1:28" x14ac:dyDescent="0.45">
      <c r="A4941" t="s">
        <v>6098</v>
      </c>
      <c r="B4941" t="s">
        <v>9927</v>
      </c>
      <c r="C4941" t="s">
        <v>9927</v>
      </c>
      <c r="G4941" s="1">
        <v>-1470.1276363031848</v>
      </c>
      <c r="H4941" s="1">
        <v>1.42958664796255E-3</v>
      </c>
      <c r="K4941" s="4">
        <v>110724012</v>
      </c>
      <c r="L4941" s="5">
        <v>4525001</v>
      </c>
      <c r="M4941" s="6">
        <v>24.469389509999999</v>
      </c>
      <c r="AB4941" s="8" t="s">
        <v>7655</v>
      </c>
    </row>
    <row r="4942" spans="1:28" x14ac:dyDescent="0.45">
      <c r="A4942" t="s">
        <v>6098</v>
      </c>
      <c r="B4942" t="s">
        <v>9928</v>
      </c>
      <c r="C4942" t="s">
        <v>9928</v>
      </c>
      <c r="G4942" s="1">
        <v>-1464.0300525997586</v>
      </c>
      <c r="H4942" s="1">
        <v>1.7916101744178401E-3</v>
      </c>
      <c r="K4942" s="4">
        <v>110724012</v>
      </c>
      <c r="L4942" s="5">
        <v>4525001</v>
      </c>
      <c r="M4942" s="6">
        <v>24.469389509999999</v>
      </c>
      <c r="AB4942" s="8" t="s">
        <v>7655</v>
      </c>
    </row>
    <row r="4943" spans="1:28" x14ac:dyDescent="0.45">
      <c r="A4943" t="s">
        <v>6098</v>
      </c>
      <c r="B4943" t="s">
        <v>9929</v>
      </c>
      <c r="C4943" t="s">
        <v>9929</v>
      </c>
      <c r="G4943" s="1">
        <v>-1457.9703263922588</v>
      </c>
      <c r="H4943" s="1">
        <v>2.2311463518046E-3</v>
      </c>
      <c r="K4943" s="4">
        <v>110724012</v>
      </c>
      <c r="L4943" s="5">
        <v>4525001</v>
      </c>
      <c r="M4943" s="6">
        <v>24.469389509999999</v>
      </c>
      <c r="AB4943" s="8" t="s">
        <v>7655</v>
      </c>
    </row>
    <row r="4944" spans="1:28" x14ac:dyDescent="0.45">
      <c r="A4944" t="s">
        <v>6098</v>
      </c>
      <c r="B4944" t="s">
        <v>9930</v>
      </c>
      <c r="C4944" t="s">
        <v>9930</v>
      </c>
      <c r="G4944" s="1">
        <v>-1451.9481449383143</v>
      </c>
      <c r="H4944" s="1">
        <v>2.7675410255079001E-3</v>
      </c>
      <c r="K4944" s="4">
        <v>110724012</v>
      </c>
      <c r="L4944" s="5">
        <v>4525001</v>
      </c>
      <c r="M4944" s="6">
        <v>24.469389509999999</v>
      </c>
      <c r="AB4944" s="8" t="s">
        <v>7655</v>
      </c>
    </row>
    <row r="4945" spans="1:28" x14ac:dyDescent="0.45">
      <c r="A4945" t="s">
        <v>6098</v>
      </c>
      <c r="B4945" t="s">
        <v>9931</v>
      </c>
      <c r="C4945" t="s">
        <v>9931</v>
      </c>
      <c r="G4945" s="1">
        <v>-1445.9631987183709</v>
      </c>
      <c r="H4945" s="1">
        <v>3.4140923067110399E-3</v>
      </c>
      <c r="K4945" s="4">
        <v>110724012</v>
      </c>
      <c r="L4945" s="5">
        <v>4525001</v>
      </c>
      <c r="M4945" s="6">
        <v>24.469389509999999</v>
      </c>
      <c r="AB4945" s="8" t="s">
        <v>7655</v>
      </c>
    </row>
    <row r="4946" spans="1:28" x14ac:dyDescent="0.45">
      <c r="A4946" t="s">
        <v>6098</v>
      </c>
      <c r="B4946" t="s">
        <v>9932</v>
      </c>
      <c r="C4946" t="s">
        <v>9932</v>
      </c>
      <c r="G4946" s="1">
        <v>-1440.0151813959237</v>
      </c>
      <c r="H4946" s="1">
        <v>6.5985794607829797E-3</v>
      </c>
      <c r="K4946" s="4">
        <v>110724012</v>
      </c>
      <c r="L4946" s="5">
        <v>4525001</v>
      </c>
      <c r="M4946" s="6">
        <v>24.469389509999999</v>
      </c>
      <c r="AB4946" s="8" t="s">
        <v>7655</v>
      </c>
    </row>
    <row r="4947" spans="1:28" x14ac:dyDescent="0.45">
      <c r="A4947" t="s">
        <v>6098</v>
      </c>
      <c r="B4947" t="s">
        <v>9933</v>
      </c>
      <c r="C4947" t="s">
        <v>9933</v>
      </c>
      <c r="G4947" s="1">
        <v>-1434.1037897783017</v>
      </c>
      <c r="H4947" s="1">
        <v>5.44537560486747E-3</v>
      </c>
      <c r="K4947" s="4">
        <v>110724012</v>
      </c>
      <c r="L4947" s="5">
        <v>4525001</v>
      </c>
      <c r="M4947" s="6">
        <v>24.469389509999999</v>
      </c>
      <c r="AB4947" s="8" t="s">
        <v>7655</v>
      </c>
    </row>
    <row r="4948" spans="1:28" x14ac:dyDescent="0.45">
      <c r="A4948" t="s">
        <v>6098</v>
      </c>
      <c r="B4948" t="s">
        <v>9934</v>
      </c>
      <c r="C4948" t="s">
        <v>9934</v>
      </c>
      <c r="G4948" s="1">
        <v>-1428.2287237780472</v>
      </c>
      <c r="H4948" s="1">
        <v>4.4330953123598799E-3</v>
      </c>
      <c r="K4948" s="4">
        <v>110724012</v>
      </c>
      <c r="L4948" s="5">
        <v>4525001</v>
      </c>
      <c r="M4948" s="6">
        <v>24.469389509999999</v>
      </c>
      <c r="AB4948" s="8" t="s">
        <v>7655</v>
      </c>
    </row>
    <row r="4949" spans="1:28" x14ac:dyDescent="0.45">
      <c r="A4949" t="s">
        <v>6098</v>
      </c>
      <c r="B4949" t="s">
        <v>9935</v>
      </c>
      <c r="C4949" t="s">
        <v>9935</v>
      </c>
      <c r="G4949" s="1">
        <v>-1422.3896863748234</v>
      </c>
      <c r="H4949" s="1">
        <v>3.56170990719731E-3</v>
      </c>
      <c r="K4949" s="4">
        <v>110724012</v>
      </c>
      <c r="L4949" s="5">
        <v>4525001</v>
      </c>
      <c r="M4949" s="6">
        <v>24.469389509999999</v>
      </c>
      <c r="AB4949" s="8" t="s">
        <v>7655</v>
      </c>
    </row>
    <row r="4950" spans="1:28" x14ac:dyDescent="0.45">
      <c r="A4950" t="s">
        <v>6098</v>
      </c>
      <c r="B4950" t="s">
        <v>9936</v>
      </c>
      <c r="C4950" t="s">
        <v>9936</v>
      </c>
      <c r="G4950" s="1">
        <v>-1416.5863835778705</v>
      </c>
      <c r="H4950" s="1">
        <v>2.8254041122834001E-3</v>
      </c>
      <c r="K4950" s="4">
        <v>110724012</v>
      </c>
      <c r="L4950" s="5">
        <v>4525001</v>
      </c>
      <c r="M4950" s="6">
        <v>24.469389509999999</v>
      </c>
      <c r="AB4950" s="8" t="s">
        <v>7655</v>
      </c>
    </row>
    <row r="4951" spans="1:28" x14ac:dyDescent="0.45">
      <c r="A4951" t="s">
        <v>6098</v>
      </c>
      <c r="B4951" t="s">
        <v>9937</v>
      </c>
      <c r="C4951" t="s">
        <v>9937</v>
      </c>
      <c r="G4951" s="1">
        <v>-1410.8185243889984</v>
      </c>
      <c r="H4951" s="1">
        <v>2.21505357494562E-3</v>
      </c>
      <c r="K4951" s="4">
        <v>110724012</v>
      </c>
      <c r="L4951" s="5">
        <v>4525001</v>
      </c>
      <c r="M4951" s="6">
        <v>24.469389509999999</v>
      </c>
      <c r="AB4951" s="8" t="s">
        <v>7655</v>
      </c>
    </row>
    <row r="4952" spans="1:28" x14ac:dyDescent="0.45">
      <c r="A4952" t="s">
        <v>6098</v>
      </c>
      <c r="B4952" t="s">
        <v>9938</v>
      </c>
      <c r="C4952" t="s">
        <v>9938</v>
      </c>
      <c r="G4952" s="1">
        <v>-1405.0858207661202</v>
      </c>
      <c r="H4952" s="1">
        <v>1.7187390002328399E-3</v>
      </c>
      <c r="K4952" s="4">
        <v>110724012</v>
      </c>
      <c r="L4952" s="5">
        <v>4525001</v>
      </c>
      <c r="M4952" s="6">
        <v>24.469389509999999</v>
      </c>
      <c r="AB4952" s="8" t="s">
        <v>7655</v>
      </c>
    </row>
    <row r="4953" spans="1:28" x14ac:dyDescent="0.45">
      <c r="A4953" t="s">
        <v>6098</v>
      </c>
      <c r="B4953" t="s">
        <v>9939</v>
      </c>
      <c r="C4953" t="s">
        <v>9939</v>
      </c>
      <c r="G4953" s="1">
        <v>-1399.3879875872763</v>
      </c>
      <c r="H4953" s="1">
        <v>1.3216404878650899E-3</v>
      </c>
      <c r="K4953" s="4">
        <v>110724012</v>
      </c>
      <c r="L4953" s="5">
        <v>4525001</v>
      </c>
      <c r="M4953" s="6">
        <v>24.469389509999999</v>
      </c>
      <c r="AB4953" s="8" t="s">
        <v>7655</v>
      </c>
    </row>
    <row r="4954" spans="1:28" x14ac:dyDescent="0.45">
      <c r="A4954" t="s">
        <v>6098</v>
      </c>
      <c r="B4954" t="s">
        <v>9940</v>
      </c>
      <c r="C4954" t="s">
        <v>9940</v>
      </c>
      <c r="G4954" s="1">
        <v>-1407.5045468970775</v>
      </c>
      <c r="H4954" s="1">
        <v>1.5683870820996999E-3</v>
      </c>
      <c r="K4954" s="4">
        <v>110724012</v>
      </c>
      <c r="L4954" s="5">
        <v>4525001</v>
      </c>
      <c r="M4954" s="6">
        <v>24.469389509999999</v>
      </c>
      <c r="AB4954" s="8" t="s">
        <v>7655</v>
      </c>
    </row>
    <row r="4955" spans="1:28" x14ac:dyDescent="0.45">
      <c r="A4955" t="s">
        <v>6098</v>
      </c>
      <c r="B4955" t="s">
        <v>9941</v>
      </c>
      <c r="C4955" t="s">
        <v>9941</v>
      </c>
      <c r="G4955" s="1">
        <v>-1401.9069473252594</v>
      </c>
      <c r="H4955" s="1">
        <v>1.95128507548821E-3</v>
      </c>
      <c r="K4955" s="4">
        <v>110724012</v>
      </c>
      <c r="L4955" s="5">
        <v>4525001</v>
      </c>
      <c r="M4955" s="6">
        <v>24.469389509999999</v>
      </c>
      <c r="AB4955" s="8" t="s">
        <v>7655</v>
      </c>
    </row>
    <row r="4956" spans="1:28" x14ac:dyDescent="0.45">
      <c r="A4956" t="s">
        <v>6098</v>
      </c>
      <c r="B4956" t="s">
        <v>9942</v>
      </c>
      <c r="C4956" t="s">
        <v>9942</v>
      </c>
      <c r="G4956" s="1">
        <v>-1396.3426736801896</v>
      </c>
      <c r="H4956" s="1">
        <v>2.4177875244477602E-3</v>
      </c>
      <c r="K4956" s="4">
        <v>110724012</v>
      </c>
      <c r="L4956" s="5">
        <v>4525001</v>
      </c>
      <c r="M4956" s="6">
        <v>24.469389509999999</v>
      </c>
      <c r="AB4956" s="8" t="s">
        <v>7655</v>
      </c>
    </row>
    <row r="4957" spans="1:28" x14ac:dyDescent="0.45">
      <c r="A4957" t="s">
        <v>6098</v>
      </c>
      <c r="B4957" t="s">
        <v>9943</v>
      </c>
      <c r="C4957" t="s">
        <v>9943</v>
      </c>
      <c r="G4957" s="1">
        <v>-1390.8114619398086</v>
      </c>
      <c r="H4957" s="1">
        <v>2.9815753510007799E-3</v>
      </c>
      <c r="K4957" s="4">
        <v>110724012</v>
      </c>
      <c r="L4957" s="5">
        <v>4525001</v>
      </c>
      <c r="M4957" s="6">
        <v>24.469389509999999</v>
      </c>
      <c r="AB4957" s="8" t="s">
        <v>7655</v>
      </c>
    </row>
    <row r="4958" spans="1:28" x14ac:dyDescent="0.45">
      <c r="A4958" t="s">
        <v>6098</v>
      </c>
      <c r="B4958" t="s">
        <v>9944</v>
      </c>
      <c r="C4958" t="s">
        <v>9944</v>
      </c>
      <c r="G4958" s="1">
        <v>-1385.3130506914981</v>
      </c>
      <c r="H4958" s="1">
        <v>3.65245785928499E-3</v>
      </c>
      <c r="K4958" s="4">
        <v>110724012</v>
      </c>
      <c r="L4958" s="5">
        <v>4525001</v>
      </c>
      <c r="M4958" s="6">
        <v>24.469389509999999</v>
      </c>
      <c r="AB4958" s="8" t="s">
        <v>7655</v>
      </c>
    </row>
    <row r="4959" spans="1:28" x14ac:dyDescent="0.45">
      <c r="A4959" t="s">
        <v>6098</v>
      </c>
      <c r="B4959" t="s">
        <v>9945</v>
      </c>
      <c r="C4959" t="s">
        <v>9945</v>
      </c>
      <c r="G4959" s="1">
        <v>-1379.8471811012098</v>
      </c>
      <c r="H4959" s="1">
        <v>4.4406417789028202E-3</v>
      </c>
      <c r="K4959" s="4">
        <v>110724012</v>
      </c>
      <c r="L4959" s="5">
        <v>4525001</v>
      </c>
      <c r="M4959" s="6">
        <v>24.469389509999999</v>
      </c>
      <c r="AB4959" s="8" t="s">
        <v>7655</v>
      </c>
    </row>
    <row r="4960" spans="1:28" x14ac:dyDescent="0.45">
      <c r="A4960" t="s">
        <v>6098</v>
      </c>
      <c r="B4960" t="s">
        <v>9946</v>
      </c>
      <c r="C4960" t="s">
        <v>9946</v>
      </c>
      <c r="G4960" s="1">
        <v>-1374.4135968829885</v>
      </c>
      <c r="H4960" s="1">
        <v>5.3607786478120497E-3</v>
      </c>
      <c r="K4960" s="4">
        <v>110724012</v>
      </c>
      <c r="L4960" s="5">
        <v>4525001</v>
      </c>
      <c r="M4960" s="6">
        <v>24.469389509999999</v>
      </c>
      <c r="AB4960" s="8" t="s">
        <v>7655</v>
      </c>
    </row>
    <row r="4961" spans="1:28" x14ac:dyDescent="0.45">
      <c r="A4961" t="s">
        <v>6098</v>
      </c>
      <c r="B4961" t="s">
        <v>9947</v>
      </c>
      <c r="C4961" t="s">
        <v>9947</v>
      </c>
      <c r="G4961" s="1">
        <v>-1369.0120442689426</v>
      </c>
      <c r="H4961" s="1">
        <v>3.9785310734328097E-3</v>
      </c>
      <c r="K4961" s="4">
        <v>110724012</v>
      </c>
      <c r="L4961" s="5">
        <v>4525001</v>
      </c>
      <c r="M4961" s="6">
        <v>24.469389509999999</v>
      </c>
      <c r="AB4961" s="8" t="s">
        <v>7655</v>
      </c>
    </row>
    <row r="4962" spans="1:28" x14ac:dyDescent="0.45">
      <c r="A4962" t="s">
        <v>6098</v>
      </c>
      <c r="B4962" t="s">
        <v>9948</v>
      </c>
      <c r="C4962" t="s">
        <v>9948</v>
      </c>
      <c r="G4962" s="1">
        <v>-1363.642271979601</v>
      </c>
      <c r="H4962" s="1">
        <v>3.19219357606115E-3</v>
      </c>
      <c r="K4962" s="4">
        <v>110724012</v>
      </c>
      <c r="L4962" s="5">
        <v>4525001</v>
      </c>
      <c r="M4962" s="6">
        <v>24.469389509999999</v>
      </c>
      <c r="AB4962" s="8" t="s">
        <v>7655</v>
      </c>
    </row>
    <row r="4963" spans="1:28" x14ac:dyDescent="0.45">
      <c r="A4963" t="s">
        <v>6098</v>
      </c>
      <c r="B4963" t="s">
        <v>9949</v>
      </c>
      <c r="C4963" t="s">
        <v>9949</v>
      </c>
      <c r="G4963" s="1">
        <v>-1358.3040311946982</v>
      </c>
      <c r="H4963" s="1">
        <v>2.53105568059191E-3</v>
      </c>
      <c r="K4963" s="4">
        <v>110724012</v>
      </c>
      <c r="L4963" s="5">
        <v>4525001</v>
      </c>
      <c r="M4963" s="6">
        <v>24.469389509999999</v>
      </c>
      <c r="AB4963" s="8" t="s">
        <v>7655</v>
      </c>
    </row>
    <row r="4964" spans="1:28" x14ac:dyDescent="0.45">
      <c r="A4964" t="s">
        <v>6098</v>
      </c>
      <c r="B4964" t="s">
        <v>9950</v>
      </c>
      <c r="C4964" t="s">
        <v>9950</v>
      </c>
      <c r="G4964" s="1">
        <v>-1352.9970755243482</v>
      </c>
      <c r="H4964" s="1">
        <v>1.9851518514617402E-3</v>
      </c>
      <c r="K4964" s="4">
        <v>110724012</v>
      </c>
      <c r="L4964" s="5">
        <v>4525001</v>
      </c>
      <c r="M4964" s="6">
        <v>24.469389509999999</v>
      </c>
      <c r="AB4964" s="8" t="s">
        <v>7655</v>
      </c>
    </row>
    <row r="4965" spans="1:28" x14ac:dyDescent="0.45">
      <c r="A4965" t="s">
        <v>6098</v>
      </c>
      <c r="B4965" t="s">
        <v>9951</v>
      </c>
      <c r="C4965" t="s">
        <v>9951</v>
      </c>
      <c r="G4965" s="1">
        <v>-1347.7211609806047</v>
      </c>
      <c r="H4965" s="1">
        <v>1.54279602026368E-3</v>
      </c>
      <c r="K4965" s="4">
        <v>110724012</v>
      </c>
      <c r="L4965" s="5">
        <v>4525001</v>
      </c>
      <c r="M4965" s="6">
        <v>24.469389509999999</v>
      </c>
      <c r="AB4965" s="8" t="s">
        <v>7655</v>
      </c>
    </row>
    <row r="4966" spans="1:28" x14ac:dyDescent="0.45">
      <c r="A4966" t="s">
        <v>6098</v>
      </c>
      <c r="B4966" t="s">
        <v>9952</v>
      </c>
      <c r="C4966" t="s">
        <v>9952</v>
      </c>
      <c r="G4966" s="1">
        <v>-1342.4760459494348</v>
      </c>
      <c r="H4966" s="1">
        <v>1.1888493909269101E-3</v>
      </c>
      <c r="K4966" s="4">
        <v>110724012</v>
      </c>
      <c r="L4966" s="5">
        <v>4525001</v>
      </c>
      <c r="M4966" s="6">
        <v>24.469389509999999</v>
      </c>
      <c r="AB4966" s="8" t="s">
        <v>7655</v>
      </c>
    </row>
    <row r="4967" spans="1:28" x14ac:dyDescent="0.45">
      <c r="A4967" t="s">
        <v>6098</v>
      </c>
      <c r="B4967" t="s">
        <v>9953</v>
      </c>
      <c r="C4967" t="s">
        <v>9953</v>
      </c>
      <c r="G4967" s="1">
        <v>-1337.2614911630346</v>
      </c>
      <c r="H4967" s="1">
        <v>9.0860736855277898E-4</v>
      </c>
      <c r="K4967" s="4">
        <v>110724012</v>
      </c>
      <c r="L4967" s="5">
        <v>4525001</v>
      </c>
      <c r="M4967" s="6">
        <v>24.469389509999999</v>
      </c>
      <c r="AB4967" s="8" t="s">
        <v>7655</v>
      </c>
    </row>
    <row r="4968" spans="1:28" x14ac:dyDescent="0.45">
      <c r="A4968" t="s">
        <v>6098</v>
      </c>
      <c r="B4968" t="s">
        <v>9954</v>
      </c>
      <c r="C4968" t="s">
        <v>9954</v>
      </c>
      <c r="G4968" s="1">
        <v>-1332.0772596725633</v>
      </c>
      <c r="H4968" s="1">
        <v>6.8905025555333096E-4</v>
      </c>
      <c r="K4968" s="4">
        <v>110724012</v>
      </c>
      <c r="L4968" s="5">
        <v>4525001</v>
      </c>
      <c r="M4968" s="6">
        <v>24.469389509999999</v>
      </c>
      <c r="AB4968" s="8" t="s">
        <v>7655</v>
      </c>
    </row>
    <row r="4969" spans="1:28" x14ac:dyDescent="0.45">
      <c r="A4969" t="s">
        <v>6098</v>
      </c>
      <c r="B4969" t="s">
        <v>9955</v>
      </c>
      <c r="C4969" t="s">
        <v>9955</v>
      </c>
      <c r="G4969" s="1">
        <v>-1415.5544558688646</v>
      </c>
      <c r="H4969" s="1">
        <v>1.5668954646741401E-3</v>
      </c>
      <c r="K4969" s="4">
        <v>110724012</v>
      </c>
      <c r="L4969" s="5">
        <v>4525001</v>
      </c>
      <c r="M4969" s="6">
        <v>24.469389509999999</v>
      </c>
      <c r="AB4969" s="8" t="s">
        <v>7655</v>
      </c>
    </row>
    <row r="4970" spans="1:28" x14ac:dyDescent="0.45">
      <c r="A4970" t="s">
        <v>6098</v>
      </c>
      <c r="B4970" t="s">
        <v>9956</v>
      </c>
      <c r="C4970" t="s">
        <v>9956</v>
      </c>
      <c r="G4970" s="1">
        <v>-1409.8793972046167</v>
      </c>
      <c r="H4970" s="1">
        <v>1.96126926838065E-3</v>
      </c>
      <c r="K4970" s="4">
        <v>110724012</v>
      </c>
      <c r="L4970" s="5">
        <v>4525001</v>
      </c>
      <c r="M4970" s="6">
        <v>24.469389509999999</v>
      </c>
      <c r="AB4970" s="8" t="s">
        <v>7655</v>
      </c>
    </row>
    <row r="4971" spans="1:28" x14ac:dyDescent="0.45">
      <c r="A4971" t="s">
        <v>6098</v>
      </c>
      <c r="B4971" t="s">
        <v>9957</v>
      </c>
      <c r="C4971" t="s">
        <v>9957</v>
      </c>
      <c r="G4971" s="1">
        <v>-1404.238397827688</v>
      </c>
      <c r="H4971" s="1">
        <v>2.4470931753596201E-3</v>
      </c>
      <c r="K4971" s="4">
        <v>110724012</v>
      </c>
      <c r="L4971" s="5">
        <v>4525001</v>
      </c>
      <c r="M4971" s="6">
        <v>24.469389509999999</v>
      </c>
      <c r="AB4971" s="8" t="s">
        <v>7655</v>
      </c>
    </row>
    <row r="4972" spans="1:28" x14ac:dyDescent="0.45">
      <c r="A4972" t="s">
        <v>6098</v>
      </c>
      <c r="B4972" t="s">
        <v>9958</v>
      </c>
      <c r="C4972" t="s">
        <v>9958</v>
      </c>
      <c r="G4972" s="1">
        <v>-1398.6311857365122</v>
      </c>
      <c r="H4972" s="1">
        <v>3.0357628607828699E-3</v>
      </c>
      <c r="K4972" s="4">
        <v>110724012</v>
      </c>
      <c r="L4972" s="5">
        <v>4525001</v>
      </c>
      <c r="M4972" s="6">
        <v>24.469389509999999</v>
      </c>
      <c r="AB4972" s="8" t="s">
        <v>7655</v>
      </c>
    </row>
    <row r="4973" spans="1:28" x14ac:dyDescent="0.45">
      <c r="A4973" t="s">
        <v>6098</v>
      </c>
      <c r="B4973" t="s">
        <v>9959</v>
      </c>
      <c r="C4973" t="s">
        <v>9959</v>
      </c>
      <c r="G4973" s="1">
        <v>-1393.0574916394128</v>
      </c>
      <c r="H4973" s="1">
        <v>3.7367881540061802E-3</v>
      </c>
      <c r="K4973" s="4">
        <v>110724012</v>
      </c>
      <c r="L4973" s="5">
        <v>4525001</v>
      </c>
      <c r="M4973" s="6">
        <v>24.469389509999999</v>
      </c>
      <c r="AB4973" s="8" t="s">
        <v>7655</v>
      </c>
    </row>
    <row r="4974" spans="1:28" x14ac:dyDescent="0.45">
      <c r="A4974" t="s">
        <v>6098</v>
      </c>
      <c r="B4974" t="s">
        <v>9960</v>
      </c>
      <c r="C4974" t="s">
        <v>9960</v>
      </c>
      <c r="G4974" s="1">
        <v>-1387.5170489222617</v>
      </c>
      <c r="H4974" s="1">
        <v>4.56490480032284E-3</v>
      </c>
      <c r="K4974" s="4">
        <v>110724012</v>
      </c>
      <c r="L4974" s="5">
        <v>4525001</v>
      </c>
      <c r="M4974" s="6">
        <v>24.469389509999999</v>
      </c>
      <c r="AB4974" s="8" t="s">
        <v>7655</v>
      </c>
    </row>
    <row r="4975" spans="1:28" x14ac:dyDescent="0.45">
      <c r="A4975" t="s">
        <v>6098</v>
      </c>
      <c r="B4975" t="s">
        <v>9961</v>
      </c>
      <c r="C4975" t="s">
        <v>9961</v>
      </c>
      <c r="G4975" s="1">
        <v>-1382.0095936166035</v>
      </c>
      <c r="H4975" s="1">
        <v>5.5304993574813903E-3</v>
      </c>
      <c r="K4975" s="4">
        <v>110724012</v>
      </c>
      <c r="L4975" s="5">
        <v>4525001</v>
      </c>
      <c r="M4975" s="6">
        <v>24.469389509999999</v>
      </c>
      <c r="AB4975" s="8" t="s">
        <v>7655</v>
      </c>
    </row>
    <row r="4976" spans="1:28" x14ac:dyDescent="0.45">
      <c r="A4976" t="s">
        <v>6098</v>
      </c>
      <c r="B4976" t="s">
        <v>9962</v>
      </c>
      <c r="C4976" t="s">
        <v>9962</v>
      </c>
      <c r="G4976" s="1">
        <v>-1376.5348643682044</v>
      </c>
      <c r="H4976" s="1">
        <v>3.6066420532641602E-3</v>
      </c>
      <c r="K4976" s="4">
        <v>110724012</v>
      </c>
      <c r="L4976" s="5">
        <v>4525001</v>
      </c>
      <c r="M4976" s="6">
        <v>24.469389509999999</v>
      </c>
      <c r="AB4976" s="8" t="s">
        <v>7655</v>
      </c>
    </row>
    <row r="4977" spans="1:28" x14ac:dyDescent="0.45">
      <c r="A4977" t="s">
        <v>6098</v>
      </c>
      <c r="B4977" t="s">
        <v>9963</v>
      </c>
      <c r="C4977" t="s">
        <v>9963</v>
      </c>
      <c r="G4977" s="1">
        <v>-1371.0926024060514</v>
      </c>
      <c r="H4977" s="1">
        <v>2.8592337535949699E-3</v>
      </c>
      <c r="K4977" s="4">
        <v>110724012</v>
      </c>
      <c r="L4977" s="5">
        <v>4525001</v>
      </c>
      <c r="M4977" s="6">
        <v>24.469389509999999</v>
      </c>
      <c r="AB4977" s="8" t="s">
        <v>7655</v>
      </c>
    </row>
    <row r="4978" spans="1:28" x14ac:dyDescent="0.45">
      <c r="A4978" t="s">
        <v>6098</v>
      </c>
      <c r="B4978" t="s">
        <v>9964</v>
      </c>
      <c r="C4978" t="s">
        <v>9964</v>
      </c>
      <c r="G4978" s="1">
        <v>-1365.6825515117787</v>
      </c>
      <c r="H4978" s="1">
        <v>2.23938166991848E-3</v>
      </c>
      <c r="K4978" s="4">
        <v>110724012</v>
      </c>
      <c r="L4978" s="5">
        <v>4525001</v>
      </c>
      <c r="M4978" s="6">
        <v>24.469389509999999</v>
      </c>
      <c r="AB4978" s="8" t="s">
        <v>7655</v>
      </c>
    </row>
    <row r="4979" spans="1:28" x14ac:dyDescent="0.45">
      <c r="A4979" t="s">
        <v>6098</v>
      </c>
      <c r="B4979" t="s">
        <v>9965</v>
      </c>
      <c r="C4979" t="s">
        <v>9965</v>
      </c>
      <c r="G4979" s="1">
        <v>-1360.3044579894954</v>
      </c>
      <c r="H4979" s="1">
        <v>1.73466796925434E-3</v>
      </c>
      <c r="K4979" s="4">
        <v>110724012</v>
      </c>
      <c r="L4979" s="5">
        <v>4525001</v>
      </c>
      <c r="M4979" s="6">
        <v>24.469389509999999</v>
      </c>
      <c r="AB4979" s="8" t="s">
        <v>7655</v>
      </c>
    </row>
    <row r="4980" spans="1:28" x14ac:dyDescent="0.45">
      <c r="A4980" t="s">
        <v>6098</v>
      </c>
      <c r="B4980" t="s">
        <v>9966</v>
      </c>
      <c r="C4980" t="s">
        <v>9966</v>
      </c>
      <c r="G4980" s="1">
        <v>-1354.9580706360596</v>
      </c>
      <c r="H4980" s="1">
        <v>1.33052094330407E-3</v>
      </c>
      <c r="K4980" s="4">
        <v>110724012</v>
      </c>
      <c r="L4980" s="5">
        <v>4525001</v>
      </c>
      <c r="M4980" s="6">
        <v>24.469389509999999</v>
      </c>
      <c r="AB4980" s="8" t="s">
        <v>7655</v>
      </c>
    </row>
    <row r="4981" spans="1:28" x14ac:dyDescent="0.45">
      <c r="A4981" t="s">
        <v>6098</v>
      </c>
      <c r="B4981" t="s">
        <v>9967</v>
      </c>
      <c r="C4981" t="s">
        <v>9967</v>
      </c>
      <c r="G4981" s="1">
        <v>-1349.643140711732</v>
      </c>
      <c r="H4981" s="1">
        <v>1.0115656350614601E-3</v>
      </c>
      <c r="K4981" s="4">
        <v>110724012</v>
      </c>
      <c r="L4981" s="5">
        <v>4525001</v>
      </c>
      <c r="M4981" s="6">
        <v>24.469389509999999</v>
      </c>
      <c r="AB4981" s="8" t="s">
        <v>7655</v>
      </c>
    </row>
    <row r="4982" spans="1:28" x14ac:dyDescent="0.45">
      <c r="A4982" t="s">
        <v>6098</v>
      </c>
      <c r="B4982" t="s">
        <v>9968</v>
      </c>
      <c r="C4982" t="s">
        <v>9968</v>
      </c>
      <c r="G4982" s="1">
        <v>-1344.3594219112549</v>
      </c>
      <c r="H4982" s="1">
        <v>7.6315537135183303E-4</v>
      </c>
      <c r="K4982" s="4">
        <v>110724012</v>
      </c>
      <c r="L4982" s="5">
        <v>4525001</v>
      </c>
      <c r="M4982" s="6">
        <v>24.469389509999999</v>
      </c>
      <c r="AB4982" s="8" t="s">
        <v>7655</v>
      </c>
    </row>
    <row r="4983" spans="1:28" x14ac:dyDescent="0.45">
      <c r="A4983" t="s">
        <v>6098</v>
      </c>
      <c r="B4983" t="s">
        <v>9969</v>
      </c>
      <c r="C4983" t="s">
        <v>9969</v>
      </c>
      <c r="G4983" s="1">
        <v>-1339.106670335304</v>
      </c>
      <c r="H4983" s="1">
        <v>5.7011492591484798E-4</v>
      </c>
      <c r="K4983" s="4">
        <v>110724012</v>
      </c>
      <c r="L4983" s="5">
        <v>4525001</v>
      </c>
      <c r="M4983" s="6">
        <v>24.469389509999999</v>
      </c>
      <c r="AB4983" s="8" t="s">
        <v>7655</v>
      </c>
    </row>
    <row r="4984" spans="1:28" x14ac:dyDescent="0.45">
      <c r="A4984" t="s">
        <v>6098</v>
      </c>
      <c r="B4984" t="s">
        <v>9970</v>
      </c>
      <c r="C4984" t="s">
        <v>9970</v>
      </c>
      <c r="G4984" s="1">
        <v>-1461.8081382878752</v>
      </c>
      <c r="H4984" s="1">
        <v>1.2817881334558101E-3</v>
      </c>
      <c r="K4984" s="4">
        <v>110724012</v>
      </c>
      <c r="L4984" s="5">
        <v>4525001</v>
      </c>
      <c r="M4984" s="6">
        <v>24.469389509999999</v>
      </c>
      <c r="AB4984" s="8" t="s">
        <v>7655</v>
      </c>
    </row>
    <row r="4985" spans="1:28" x14ac:dyDescent="0.45">
      <c r="A4985" t="s">
        <v>6098</v>
      </c>
      <c r="B4985" t="s">
        <v>9971</v>
      </c>
      <c r="C4985" t="s">
        <v>9971</v>
      </c>
      <c r="G4985" s="1">
        <v>-1455.788919670216</v>
      </c>
      <c r="H4985" s="1">
        <v>1.6311041755960401E-3</v>
      </c>
      <c r="K4985" s="4">
        <v>110724012</v>
      </c>
      <c r="L4985" s="5">
        <v>4525001</v>
      </c>
      <c r="M4985" s="6">
        <v>24.469389509999999</v>
      </c>
      <c r="AB4985" s="8" t="s">
        <v>7655</v>
      </c>
    </row>
    <row r="4986" spans="1:28" x14ac:dyDescent="0.45">
      <c r="A4986" t="s">
        <v>6098</v>
      </c>
      <c r="B4986" t="s">
        <v>9972</v>
      </c>
      <c r="C4986" t="s">
        <v>9972</v>
      </c>
      <c r="G4986" s="1">
        <v>-1449.8068022346824</v>
      </c>
      <c r="H4986" s="1">
        <v>2.0648686633620199E-3</v>
      </c>
      <c r="K4986" s="4">
        <v>110724012</v>
      </c>
      <c r="L4986" s="5">
        <v>4525001</v>
      </c>
      <c r="M4986" s="6">
        <v>24.469389509999999</v>
      </c>
      <c r="AB4986" s="8" t="s">
        <v>7655</v>
      </c>
    </row>
    <row r="4987" spans="1:28" x14ac:dyDescent="0.45">
      <c r="A4987" t="s">
        <v>6098</v>
      </c>
      <c r="B4987" t="s">
        <v>9973</v>
      </c>
      <c r="C4987" t="s">
        <v>9973</v>
      </c>
      <c r="G4987" s="1">
        <v>-1443.8614816948475</v>
      </c>
      <c r="H4987" s="1">
        <v>2.6005931813663E-3</v>
      </c>
      <c r="K4987" s="4">
        <v>110724012</v>
      </c>
      <c r="L4987" s="5">
        <v>4525001</v>
      </c>
      <c r="M4987" s="6">
        <v>24.469389509999999</v>
      </c>
      <c r="AB4987" s="8" t="s">
        <v>7655</v>
      </c>
    </row>
    <row r="4988" spans="1:28" x14ac:dyDescent="0.45">
      <c r="A4988" t="s">
        <v>6098</v>
      </c>
      <c r="B4988" t="s">
        <v>9974</v>
      </c>
      <c r="C4988" t="s">
        <v>9974</v>
      </c>
      <c r="G4988" s="1">
        <v>-1437.9526568774215</v>
      </c>
      <c r="H4988" s="1">
        <v>3.2509189319204299E-3</v>
      </c>
      <c r="K4988" s="4">
        <v>110724012</v>
      </c>
      <c r="L4988" s="5">
        <v>4525001</v>
      </c>
      <c r="M4988" s="6">
        <v>24.469389509999999</v>
      </c>
      <c r="AB4988" s="8" t="s">
        <v>7655</v>
      </c>
    </row>
    <row r="4989" spans="1:28" x14ac:dyDescent="0.45">
      <c r="A4989" t="s">
        <v>6098</v>
      </c>
      <c r="B4989" t="s">
        <v>9975</v>
      </c>
      <c r="C4989" t="s">
        <v>9975</v>
      </c>
      <c r="G4989" s="1">
        <v>-1432.0800296841003</v>
      </c>
      <c r="H4989" s="1">
        <v>4.0296981176338202E-3</v>
      </c>
      <c r="K4989" s="4">
        <v>110724012</v>
      </c>
      <c r="L4989" s="5">
        <v>4525001</v>
      </c>
      <c r="M4989" s="6">
        <v>24.469389509999999</v>
      </c>
      <c r="AB4989" s="8" t="s">
        <v>7655</v>
      </c>
    </row>
    <row r="4990" spans="1:28" x14ac:dyDescent="0.45">
      <c r="A4990" t="s">
        <v>6098</v>
      </c>
      <c r="B4990" t="s">
        <v>9976</v>
      </c>
      <c r="C4990" t="s">
        <v>9976</v>
      </c>
      <c r="G4990" s="1">
        <v>-1426.2433050539787</v>
      </c>
      <c r="H4990" s="1">
        <v>4.9523768236420197E-3</v>
      </c>
      <c r="K4990" s="4">
        <v>110724012</v>
      </c>
      <c r="L4990" s="5">
        <v>4525001</v>
      </c>
      <c r="M4990" s="6">
        <v>24.469389509999999</v>
      </c>
      <c r="AB4990" s="8" t="s">
        <v>7655</v>
      </c>
    </row>
    <row r="4991" spans="1:28" x14ac:dyDescent="0.45">
      <c r="A4991" t="s">
        <v>6098</v>
      </c>
      <c r="B4991" t="s">
        <v>9977</v>
      </c>
      <c r="C4991" t="s">
        <v>9977</v>
      </c>
      <c r="G4991" s="1">
        <v>-1420.4421909264763</v>
      </c>
      <c r="H4991" s="1">
        <v>3.83670854752791E-3</v>
      </c>
      <c r="K4991" s="4">
        <v>110724012</v>
      </c>
      <c r="L4991" s="5">
        <v>4525001</v>
      </c>
      <c r="M4991" s="6">
        <v>24.469389509999999</v>
      </c>
      <c r="AB4991" s="8" t="s">
        <v>7655</v>
      </c>
    </row>
    <row r="4992" spans="1:28" x14ac:dyDescent="0.45">
      <c r="A4992" t="s">
        <v>6098</v>
      </c>
      <c r="B4992" t="s">
        <v>9978</v>
      </c>
      <c r="C4992" t="s">
        <v>9978</v>
      </c>
      <c r="G4992" s="1">
        <v>-1414.676398204813</v>
      </c>
      <c r="H4992" s="1">
        <v>3.0177307735048402E-3</v>
      </c>
      <c r="K4992" s="4">
        <v>110724012</v>
      </c>
      <c r="L4992" s="5">
        <v>4525001</v>
      </c>
      <c r="M4992" s="6">
        <v>24.469389509999999</v>
      </c>
      <c r="AB4992" s="8" t="s">
        <v>7655</v>
      </c>
    </row>
    <row r="4993" spans="1:28" x14ac:dyDescent="0.45">
      <c r="A4993" t="s">
        <v>6098</v>
      </c>
      <c r="B4993" t="s">
        <v>9979</v>
      </c>
      <c r="C4993" t="s">
        <v>9979</v>
      </c>
      <c r="G4993" s="1">
        <v>-1408.9456407199757</v>
      </c>
      <c r="H4993" s="1">
        <v>2.3400382629078001E-3</v>
      </c>
      <c r="K4993" s="4">
        <v>110724012</v>
      </c>
      <c r="L4993" s="5">
        <v>4525001</v>
      </c>
      <c r="M4993" s="6">
        <v>24.469389509999999</v>
      </c>
      <c r="AB4993" s="8" t="s">
        <v>7655</v>
      </c>
    </row>
    <row r="4994" spans="1:28" x14ac:dyDescent="0.45">
      <c r="A4994" t="s">
        <v>6098</v>
      </c>
      <c r="B4994" t="s">
        <v>9980</v>
      </c>
      <c r="C4994" t="s">
        <v>9980</v>
      </c>
      <c r="G4994" s="1">
        <v>-1403.249635195227</v>
      </c>
      <c r="H4994" s="1">
        <v>1.7910230258820501E-3</v>
      </c>
      <c r="K4994" s="4">
        <v>110724012</v>
      </c>
      <c r="L4994" s="5">
        <v>4525001</v>
      </c>
      <c r="M4994" s="6">
        <v>24.469389509999999</v>
      </c>
      <c r="AB4994" s="8" t="s">
        <v>7655</v>
      </c>
    </row>
    <row r="4995" spans="1:28" x14ac:dyDescent="0.45">
      <c r="A4995" t="s">
        <v>6098</v>
      </c>
      <c r="B4995" t="s">
        <v>9981</v>
      </c>
      <c r="C4995" t="s">
        <v>9981</v>
      </c>
      <c r="G4995" s="1">
        <v>-1397.5881012110765</v>
      </c>
      <c r="H4995" s="1">
        <v>1.35556483669493E-3</v>
      </c>
      <c r="K4995" s="4">
        <v>110724012</v>
      </c>
      <c r="L4995" s="5">
        <v>4525001</v>
      </c>
      <c r="M4995" s="6">
        <v>24.469389509999999</v>
      </c>
      <c r="AB4995" s="8" t="s">
        <v>7655</v>
      </c>
    </row>
    <row r="4996" spans="1:28" x14ac:dyDescent="0.45">
      <c r="A4996" t="s">
        <v>6098</v>
      </c>
      <c r="B4996" t="s">
        <v>9982</v>
      </c>
      <c r="C4996" t="s">
        <v>9982</v>
      </c>
      <c r="G4996" s="1">
        <v>-1391.9607611707918</v>
      </c>
      <c r="H4996" s="1">
        <v>1.0153642700834399E-3</v>
      </c>
      <c r="K4996" s="4">
        <v>110724012</v>
      </c>
      <c r="L4996" s="5">
        <v>4525001</v>
      </c>
      <c r="M4996" s="6">
        <v>24.469389509999999</v>
      </c>
      <c r="AB4996" s="8" t="s">
        <v>7655</v>
      </c>
    </row>
    <row r="4997" spans="1:28" x14ac:dyDescent="0.45">
      <c r="A4997" t="s">
        <v>6098</v>
      </c>
      <c r="B4997" t="s">
        <v>9983</v>
      </c>
      <c r="C4997" t="s">
        <v>9983</v>
      </c>
      <c r="G4997" s="1">
        <v>-1386.3673402663505</v>
      </c>
      <c r="H4997" s="1">
        <v>7.5273872880106103E-4</v>
      </c>
      <c r="K4997" s="4">
        <v>110724012</v>
      </c>
      <c r="L4997" s="5">
        <v>4525001</v>
      </c>
      <c r="M4997" s="6">
        <v>24.469389509999999</v>
      </c>
      <c r="AB4997" s="8" t="s">
        <v>7655</v>
      </c>
    </row>
    <row r="4998" spans="1:28" x14ac:dyDescent="0.45">
      <c r="A4998" t="s">
        <v>6098</v>
      </c>
      <c r="B4998" t="s">
        <v>9984</v>
      </c>
      <c r="C4998" t="s">
        <v>9984</v>
      </c>
      <c r="G4998" s="1">
        <v>-1380.8075664449</v>
      </c>
      <c r="H4998" s="1">
        <v>5.5226637760830599E-4</v>
      </c>
      <c r="K4998" s="4">
        <v>110724012</v>
      </c>
      <c r="L4998" s="5">
        <v>4525001</v>
      </c>
      <c r="M4998" s="6">
        <v>24.469389509999999</v>
      </c>
      <c r="AB4998" s="8" t="s">
        <v>7655</v>
      </c>
    </row>
    <row r="4999" spans="1:28" x14ac:dyDescent="0.45">
      <c r="A4999" t="s">
        <v>6098</v>
      </c>
      <c r="B4999" t="s">
        <v>9985</v>
      </c>
      <c r="C4999" t="s">
        <v>9985</v>
      </c>
      <c r="G4999" s="1">
        <v>-1435.9418593313096</v>
      </c>
      <c r="H4999" s="1">
        <v>1.7463303331812399E-3</v>
      </c>
      <c r="K4999" s="4">
        <v>110724012</v>
      </c>
      <c r="L4999" s="5">
        <v>4525001</v>
      </c>
      <c r="M4999" s="6">
        <v>24.469389509999999</v>
      </c>
      <c r="AB4999" s="8" t="s">
        <v>7655</v>
      </c>
    </row>
    <row r="5000" spans="1:28" x14ac:dyDescent="0.45">
      <c r="A5000" t="s">
        <v>6098</v>
      </c>
      <c r="B5000" t="s">
        <v>9986</v>
      </c>
      <c r="C5000" t="s">
        <v>9986</v>
      </c>
      <c r="G5000" s="1">
        <v>-1430.1068333575035</v>
      </c>
      <c r="H5000" s="1">
        <v>2.2162198072071702E-3</v>
      </c>
      <c r="K5000" s="4">
        <v>110724012</v>
      </c>
      <c r="L5000" s="5">
        <v>4525001</v>
      </c>
      <c r="M5000" s="6">
        <v>24.469389509999999</v>
      </c>
      <c r="AB5000" s="8" t="s">
        <v>7655</v>
      </c>
    </row>
    <row r="5001" spans="1:28" x14ac:dyDescent="0.45">
      <c r="A5001" t="s">
        <v>6098</v>
      </c>
      <c r="B5001" t="s">
        <v>9987</v>
      </c>
      <c r="C5001" t="s">
        <v>9987</v>
      </c>
      <c r="G5001" s="1">
        <v>-1424.307301661775</v>
      </c>
      <c r="H5001" s="1">
        <v>2.7931520502480801E-3</v>
      </c>
      <c r="K5001" s="4">
        <v>110724012</v>
      </c>
      <c r="L5001" s="5">
        <v>4525001</v>
      </c>
      <c r="M5001" s="6">
        <v>24.469389509999999</v>
      </c>
      <c r="AB5001" s="8" t="s">
        <v>7655</v>
      </c>
    </row>
    <row r="5002" spans="1:28" x14ac:dyDescent="0.45">
      <c r="A5002" t="s">
        <v>6098</v>
      </c>
      <c r="B5002" t="s">
        <v>9988</v>
      </c>
      <c r="C5002" t="s">
        <v>9988</v>
      </c>
      <c r="G5002" s="1">
        <v>-1418.5429769460047</v>
      </c>
      <c r="H5002" s="1">
        <v>3.4912513205522001E-3</v>
      </c>
      <c r="K5002" s="4">
        <v>110724012</v>
      </c>
      <c r="L5002" s="5">
        <v>4525001</v>
      </c>
      <c r="M5002" s="6">
        <v>24.469389509999999</v>
      </c>
      <c r="AB5002" s="8" t="s">
        <v>7655</v>
      </c>
    </row>
    <row r="5003" spans="1:28" x14ac:dyDescent="0.45">
      <c r="A5003" t="s">
        <v>6098</v>
      </c>
      <c r="B5003" t="s">
        <v>9989</v>
      </c>
      <c r="C5003" t="s">
        <v>9989</v>
      </c>
      <c r="G5003" s="1">
        <v>-1412.8135748130187</v>
      </c>
      <c r="H5003" s="1">
        <v>4.3269040100896699E-3</v>
      </c>
      <c r="K5003" s="4">
        <v>110724012</v>
      </c>
      <c r="L5003" s="5">
        <v>4525001</v>
      </c>
      <c r="M5003" s="6">
        <v>24.469389509999999</v>
      </c>
      <c r="AB5003" s="8" t="s">
        <v>7655</v>
      </c>
    </row>
    <row r="5004" spans="1:28" x14ac:dyDescent="0.45">
      <c r="A5004" t="s">
        <v>6098</v>
      </c>
      <c r="B5004" t="s">
        <v>9990</v>
      </c>
      <c r="C5004" t="s">
        <v>9990</v>
      </c>
      <c r="G5004" s="1">
        <v>-1407.118813731503</v>
      </c>
      <c r="H5004" s="1">
        <v>5.3098767248136404E-3</v>
      </c>
      <c r="K5004" s="4">
        <v>110724012</v>
      </c>
      <c r="L5004" s="5">
        <v>4525001</v>
      </c>
      <c r="M5004" s="6">
        <v>24.469389509999999</v>
      </c>
      <c r="AB5004" s="8" t="s">
        <v>7655</v>
      </c>
    </row>
    <row r="5005" spans="1:28" x14ac:dyDescent="0.45">
      <c r="A5005" t="s">
        <v>6098</v>
      </c>
      <c r="B5005" t="s">
        <v>9991</v>
      </c>
      <c r="C5005" t="s">
        <v>9991</v>
      </c>
      <c r="G5005" s="1">
        <v>-1401.4584150014252</v>
      </c>
      <c r="H5005" s="1">
        <v>6.4419468802951298E-3</v>
      </c>
      <c r="K5005" s="4">
        <v>110724012</v>
      </c>
      <c r="L5005" s="5">
        <v>4525001</v>
      </c>
      <c r="M5005" s="6">
        <v>24.469389509999999</v>
      </c>
      <c r="AB5005" s="8" t="s">
        <v>7655</v>
      </c>
    </row>
    <row r="5006" spans="1:28" x14ac:dyDescent="0.45">
      <c r="A5006" t="s">
        <v>6098</v>
      </c>
      <c r="B5006" t="s">
        <v>9992</v>
      </c>
      <c r="C5006" t="s">
        <v>9992</v>
      </c>
      <c r="G5006" s="1">
        <v>-1395.8321027199288</v>
      </c>
      <c r="H5006" s="1">
        <v>2.5720520273996099E-3</v>
      </c>
      <c r="K5006" s="4">
        <v>110724012</v>
      </c>
      <c r="L5006" s="5">
        <v>4525001</v>
      </c>
      <c r="M5006" s="6">
        <v>24.469389509999999</v>
      </c>
      <c r="AB5006" s="8" t="s">
        <v>7655</v>
      </c>
    </row>
    <row r="5007" spans="1:28" x14ac:dyDescent="0.45">
      <c r="A5007" t="s">
        <v>6098</v>
      </c>
      <c r="B5007" t="s">
        <v>9993</v>
      </c>
      <c r="C5007" t="s">
        <v>9993</v>
      </c>
      <c r="G5007" s="1">
        <v>-1390.2396037477181</v>
      </c>
      <c r="H5007" s="1">
        <v>1.9695983270290101E-3</v>
      </c>
      <c r="K5007" s="4">
        <v>110724012</v>
      </c>
      <c r="L5007" s="5">
        <v>4525001</v>
      </c>
      <c r="M5007" s="6">
        <v>24.469389509999999</v>
      </c>
      <c r="AB5007" s="8" t="s">
        <v>7655</v>
      </c>
    </row>
    <row r="5008" spans="1:28" x14ac:dyDescent="0.45">
      <c r="A5008" t="s">
        <v>6098</v>
      </c>
      <c r="B5008" t="s">
        <v>9994</v>
      </c>
      <c r="C5008" t="s">
        <v>9994</v>
      </c>
      <c r="G5008" s="1">
        <v>-1384.6806476758973</v>
      </c>
      <c r="H5008" s="1">
        <v>1.4887071564302901E-3</v>
      </c>
      <c r="K5008" s="4">
        <v>110724012</v>
      </c>
      <c r="L5008" s="5">
        <v>4525001</v>
      </c>
      <c r="M5008" s="6">
        <v>24.469389509999999</v>
      </c>
      <c r="AB5008" s="8" t="s">
        <v>7655</v>
      </c>
    </row>
    <row r="5009" spans="1:28" x14ac:dyDescent="0.45">
      <c r="A5009" t="s">
        <v>6098</v>
      </c>
      <c r="B5009" t="s">
        <v>9995</v>
      </c>
      <c r="C5009" t="s">
        <v>9995</v>
      </c>
      <c r="G5009" s="1">
        <v>-1379.1549667932989</v>
      </c>
      <c r="H5009" s="1">
        <v>1.1120945084312701E-3</v>
      </c>
      <c r="K5009" s="4">
        <v>110724012</v>
      </c>
      <c r="L5009" s="5">
        <v>4525001</v>
      </c>
      <c r="M5009" s="6">
        <v>24.469389509999999</v>
      </c>
      <c r="AB5009" s="8" t="s">
        <v>7655</v>
      </c>
    </row>
    <row r="5010" spans="1:28" x14ac:dyDescent="0.45">
      <c r="A5010" t="s">
        <v>6098</v>
      </c>
      <c r="B5010" t="s">
        <v>9996</v>
      </c>
      <c r="C5010" t="s">
        <v>9996</v>
      </c>
      <c r="G5010" s="1">
        <v>-1373.6622960542363</v>
      </c>
      <c r="H5010" s="1">
        <v>8.2111164664812797E-4</v>
      </c>
      <c r="K5010" s="4">
        <v>110724012</v>
      </c>
      <c r="L5010" s="5">
        <v>4525001</v>
      </c>
      <c r="M5010" s="6">
        <v>24.469389509999999</v>
      </c>
      <c r="AB5010" s="8" t="s">
        <v>7655</v>
      </c>
    </row>
    <row r="5011" spans="1:28" x14ac:dyDescent="0.45">
      <c r="A5011" t="s">
        <v>6098</v>
      </c>
      <c r="B5011" t="s">
        <v>9997</v>
      </c>
      <c r="C5011" t="s">
        <v>9997</v>
      </c>
      <c r="G5011" s="1">
        <v>-1368.2023730467281</v>
      </c>
      <c r="H5011" s="1">
        <v>6.0009307924349805E-4</v>
      </c>
      <c r="K5011" s="4">
        <v>110724012</v>
      </c>
      <c r="L5011" s="5">
        <v>4525001</v>
      </c>
      <c r="M5011" s="6">
        <v>24.469389509999999</v>
      </c>
      <c r="AB5011" s="8" t="s">
        <v>7655</v>
      </c>
    </row>
    <row r="5012" spans="1:28" x14ac:dyDescent="0.45">
      <c r="A5012" t="s">
        <v>6098</v>
      </c>
      <c r="B5012" t="s">
        <v>9998</v>
      </c>
      <c r="C5012" t="s">
        <v>9998</v>
      </c>
      <c r="G5012" s="1">
        <v>-1362.7749379611516</v>
      </c>
      <c r="H5012" s="1">
        <v>4.33314887505363E-4</v>
      </c>
      <c r="K5012" s="4">
        <v>110724012</v>
      </c>
      <c r="L5012" s="5">
        <v>4525001</v>
      </c>
      <c r="M5012" s="6">
        <v>24.469389509999999</v>
      </c>
      <c r="AB5012" s="8" t="s">
        <v>7655</v>
      </c>
    </row>
    <row r="5013" spans="1:28" x14ac:dyDescent="0.45">
      <c r="A5013" t="s">
        <v>6098</v>
      </c>
      <c r="B5013" t="s">
        <v>9999</v>
      </c>
      <c r="C5013" t="s">
        <v>9999</v>
      </c>
      <c r="G5013" s="1">
        <v>-1357.3797335593408</v>
      </c>
      <c r="H5013" s="1">
        <v>3.08301040404253E-4</v>
      </c>
      <c r="K5013" s="4">
        <v>110724012</v>
      </c>
      <c r="L5013" s="5">
        <v>4525001</v>
      </c>
      <c r="M5013" s="6">
        <v>24.469389509999999</v>
      </c>
      <c r="AB5013" s="8" t="s">
        <v>7655</v>
      </c>
    </row>
    <row r="5014" spans="1:28" x14ac:dyDescent="0.45">
      <c r="A5014" t="s">
        <v>6098</v>
      </c>
      <c r="B5014" t="s">
        <v>10000</v>
      </c>
      <c r="C5014" t="s">
        <v>10000</v>
      </c>
      <c r="G5014" s="1">
        <v>-1484.3856862311734</v>
      </c>
      <c r="H5014" s="1">
        <v>1.6652630046862999E-3</v>
      </c>
      <c r="K5014" s="4">
        <v>110724012</v>
      </c>
      <c r="L5014" s="5">
        <v>4525001</v>
      </c>
      <c r="M5014" s="6">
        <v>24.469389509999999</v>
      </c>
      <c r="AB5014" s="8" t="s">
        <v>7655</v>
      </c>
    </row>
    <row r="5015" spans="1:28" x14ac:dyDescent="0.45">
      <c r="A5015" t="s">
        <v>6098</v>
      </c>
      <c r="B5015" t="s">
        <v>10001</v>
      </c>
      <c r="C5015" t="s">
        <v>10001</v>
      </c>
      <c r="G5015" s="1">
        <v>-1478.1448519524085</v>
      </c>
      <c r="H5015" s="1">
        <v>2.1465644633556998E-3</v>
      </c>
      <c r="K5015" s="4">
        <v>110724012</v>
      </c>
      <c r="L5015" s="5">
        <v>4525001</v>
      </c>
      <c r="M5015" s="6">
        <v>24.469389509999999</v>
      </c>
      <c r="AB5015" s="8" t="s">
        <v>7655</v>
      </c>
    </row>
    <row r="5016" spans="1:28" x14ac:dyDescent="0.45">
      <c r="A5016" t="s">
        <v>6098</v>
      </c>
      <c r="B5016" t="s">
        <v>10002</v>
      </c>
      <c r="C5016" t="s">
        <v>10002</v>
      </c>
      <c r="G5016" s="1">
        <v>-1471.943292804807</v>
      </c>
      <c r="H5016" s="1">
        <v>2.7447180914497902E-3</v>
      </c>
      <c r="K5016" s="4">
        <v>110724012</v>
      </c>
      <c r="L5016" s="5">
        <v>4525001</v>
      </c>
      <c r="M5016" s="6">
        <v>24.469389509999999</v>
      </c>
      <c r="AB5016" s="8" t="s">
        <v>7655</v>
      </c>
    </row>
    <row r="5017" spans="1:28" x14ac:dyDescent="0.45">
      <c r="A5017" t="s">
        <v>6098</v>
      </c>
      <c r="B5017" t="s">
        <v>10003</v>
      </c>
      <c r="C5017" t="s">
        <v>10003</v>
      </c>
      <c r="G5017" s="1">
        <v>-1465.7806799207415</v>
      </c>
      <c r="H5017" s="1">
        <v>3.4775920012661398E-3</v>
      </c>
      <c r="K5017" s="4">
        <v>110724012</v>
      </c>
      <c r="L5017" s="5">
        <v>4525001</v>
      </c>
      <c r="M5017" s="6">
        <v>24.469389509999999</v>
      </c>
      <c r="AB5017" s="8" t="s">
        <v>7655</v>
      </c>
    </row>
    <row r="5018" spans="1:28" x14ac:dyDescent="0.45">
      <c r="A5018" t="s">
        <v>6098</v>
      </c>
      <c r="B5018" t="s">
        <v>10004</v>
      </c>
      <c r="C5018" t="s">
        <v>10004</v>
      </c>
      <c r="G5018" s="1">
        <v>-1459.6566878675756</v>
      </c>
      <c r="H5018" s="1">
        <v>4.3642219368184697E-3</v>
      </c>
      <c r="K5018" s="4">
        <v>110724012</v>
      </c>
      <c r="L5018" s="5">
        <v>4525001</v>
      </c>
      <c r="M5018" s="6">
        <v>24.469389509999999</v>
      </c>
      <c r="AB5018" s="8" t="s">
        <v>7655</v>
      </c>
    </row>
    <row r="5019" spans="1:28" x14ac:dyDescent="0.45">
      <c r="A5019" t="s">
        <v>6098</v>
      </c>
      <c r="B5019" t="s">
        <v>10005</v>
      </c>
      <c r="C5019" t="s">
        <v>10005</v>
      </c>
      <c r="G5019" s="1">
        <v>-1453.5709946047095</v>
      </c>
      <c r="H5019" s="1">
        <v>5.4120902937570296E-3</v>
      </c>
      <c r="K5019" s="4">
        <v>110724012</v>
      </c>
      <c r="L5019" s="5">
        <v>4525001</v>
      </c>
      <c r="M5019" s="6">
        <v>24.469389509999999</v>
      </c>
      <c r="AB5019" s="8" t="s">
        <v>7655</v>
      </c>
    </row>
    <row r="5020" spans="1:28" x14ac:dyDescent="0.45">
      <c r="A5020" t="s">
        <v>6098</v>
      </c>
      <c r="B5020" t="s">
        <v>10006</v>
      </c>
      <c r="C5020" t="s">
        <v>10006</v>
      </c>
      <c r="G5020" s="1">
        <v>-1447.5232814412338</v>
      </c>
      <c r="H5020" s="1">
        <v>6.6254136240553397E-3</v>
      </c>
      <c r="K5020" s="4">
        <v>110724012</v>
      </c>
      <c r="L5020" s="5">
        <v>4525001</v>
      </c>
      <c r="M5020" s="6">
        <v>24.469389509999999</v>
      </c>
      <c r="AB5020" s="8" t="s">
        <v>7655</v>
      </c>
    </row>
    <row r="5021" spans="1:28" x14ac:dyDescent="0.45">
      <c r="A5021" t="s">
        <v>6098</v>
      </c>
      <c r="B5021" t="s">
        <v>10007</v>
      </c>
      <c r="C5021" t="s">
        <v>10007</v>
      </c>
      <c r="G5021" s="1">
        <v>-1441.5132329942123</v>
      </c>
      <c r="H5021" s="1">
        <v>2.2609113821452499E-3</v>
      </c>
      <c r="K5021" s="4">
        <v>110724012</v>
      </c>
      <c r="L5021" s="5">
        <v>4525001</v>
      </c>
      <c r="M5021" s="6">
        <v>24.469389509999999</v>
      </c>
      <c r="AB5021" s="8" t="s">
        <v>7655</v>
      </c>
    </row>
    <row r="5022" spans="1:28" x14ac:dyDescent="0.45">
      <c r="A5022" t="s">
        <v>6098</v>
      </c>
      <c r="B5022" t="s">
        <v>10008</v>
      </c>
      <c r="C5022" t="s">
        <v>10008</v>
      </c>
      <c r="G5022" s="1">
        <v>-1435.5405371475611</v>
      </c>
      <c r="H5022" s="1">
        <v>1.68929851524395E-3</v>
      </c>
      <c r="K5022" s="4">
        <v>110724012</v>
      </c>
      <c r="L5022" s="5">
        <v>4525001</v>
      </c>
      <c r="M5022" s="6">
        <v>24.469389509999999</v>
      </c>
      <c r="AB5022" s="8" t="s">
        <v>7655</v>
      </c>
    </row>
    <row r="5023" spans="1:28" x14ac:dyDescent="0.45">
      <c r="A5023" t="s">
        <v>6098</v>
      </c>
      <c r="B5023" t="s">
        <v>10009</v>
      </c>
      <c r="C5023" t="s">
        <v>10009</v>
      </c>
      <c r="G5023" s="1">
        <v>-1429.6048850115221</v>
      </c>
      <c r="H5023" s="1">
        <v>1.24390963014529E-3</v>
      </c>
      <c r="K5023" s="4">
        <v>110724012</v>
      </c>
      <c r="L5023" s="5">
        <v>4525001</v>
      </c>
      <c r="M5023" s="6">
        <v>24.469389509999999</v>
      </c>
      <c r="AB5023" s="8" t="s">
        <v>7655</v>
      </c>
    </row>
    <row r="5024" spans="1:28" x14ac:dyDescent="0.45">
      <c r="A5024" t="s">
        <v>6098</v>
      </c>
      <c r="B5024" t="s">
        <v>10010</v>
      </c>
      <c r="C5024" t="s">
        <v>10010</v>
      </c>
      <c r="G5024" s="1">
        <v>-1423.705970882733</v>
      </c>
      <c r="H5024" s="1">
        <v>9.0349235742103796E-4</v>
      </c>
      <c r="K5024" s="4">
        <v>110724012</v>
      </c>
      <c r="L5024" s="5">
        <v>4525001</v>
      </c>
      <c r="M5024" s="6">
        <v>24.469389509999999</v>
      </c>
      <c r="AB5024" s="8" t="s">
        <v>7655</v>
      </c>
    </row>
    <row r="5025" spans="1:28" x14ac:dyDescent="0.45">
      <c r="A5025" t="s">
        <v>6098</v>
      </c>
      <c r="B5025" t="s">
        <v>10011</v>
      </c>
      <c r="C5025" t="s">
        <v>10011</v>
      </c>
      <c r="G5025" s="1">
        <v>-1417.8434922048539</v>
      </c>
      <c r="H5025" s="1">
        <v>6.4723267931217896E-4</v>
      </c>
      <c r="K5025" s="4">
        <v>110724012</v>
      </c>
      <c r="L5025" s="5">
        <v>4525001</v>
      </c>
      <c r="M5025" s="6">
        <v>24.469389509999999</v>
      </c>
      <c r="AB5025" s="8" t="s">
        <v>7655</v>
      </c>
    </row>
    <row r="5026" spans="1:28" x14ac:dyDescent="0.45">
      <c r="A5026" t="s">
        <v>6098</v>
      </c>
      <c r="B5026" t="s">
        <v>10012</v>
      </c>
      <c r="C5026" t="s">
        <v>10012</v>
      </c>
      <c r="G5026" s="1">
        <v>-1412.0171495297873</v>
      </c>
      <c r="H5026" s="1">
        <v>4.5764172118115901E-4</v>
      </c>
      <c r="K5026" s="4">
        <v>110724012</v>
      </c>
      <c r="L5026" s="5">
        <v>4525001</v>
      </c>
      <c r="M5026" s="6">
        <v>24.469389509999999</v>
      </c>
      <c r="AB5026" s="8" t="s">
        <v>7655</v>
      </c>
    </row>
    <row r="5027" spans="1:28" x14ac:dyDescent="0.45">
      <c r="A5027" t="s">
        <v>6098</v>
      </c>
      <c r="B5027" t="s">
        <v>10013</v>
      </c>
      <c r="C5027" t="s">
        <v>10013</v>
      </c>
      <c r="G5027" s="1">
        <v>-1406.2266464794179</v>
      </c>
      <c r="H5027" s="1">
        <v>3.1904811840521998E-4</v>
      </c>
      <c r="K5027" s="4">
        <v>110724012</v>
      </c>
      <c r="L5027" s="5">
        <v>4525001</v>
      </c>
      <c r="M5027" s="6">
        <v>24.469389509999999</v>
      </c>
      <c r="AB5027" s="8" t="s">
        <v>7655</v>
      </c>
    </row>
    <row r="5028" spans="1:28" x14ac:dyDescent="0.45">
      <c r="A5028" t="s">
        <v>6098</v>
      </c>
      <c r="B5028" t="s">
        <v>10014</v>
      </c>
      <c r="C5028" t="s">
        <v>10014</v>
      </c>
      <c r="G5028" s="1">
        <v>-1400.4716897079404</v>
      </c>
      <c r="H5028" s="1">
        <v>2.1605962041464899E-4</v>
      </c>
      <c r="K5028" s="4">
        <v>110724012</v>
      </c>
      <c r="L5028" s="5">
        <v>4525001</v>
      </c>
      <c r="M5028" s="6">
        <v>24.469389509999999</v>
      </c>
      <c r="AB5028" s="8" t="s">
        <v>7655</v>
      </c>
    </row>
    <row r="5029" spans="1:28" x14ac:dyDescent="0.45">
      <c r="A5029" t="s">
        <v>6098</v>
      </c>
      <c r="B5029" t="s">
        <v>10015</v>
      </c>
      <c r="C5029" t="s">
        <v>10015</v>
      </c>
      <c r="G5029" s="1">
        <v>-1517.9857943609131</v>
      </c>
      <c r="H5029" s="1">
        <v>1.5157857821118501E-3</v>
      </c>
      <c r="K5029" s="4">
        <v>110724012</v>
      </c>
      <c r="L5029" s="5">
        <v>4525001</v>
      </c>
      <c r="M5029" s="6">
        <v>24.469389509999999</v>
      </c>
      <c r="AB5029" s="8" t="s">
        <v>7655</v>
      </c>
    </row>
    <row r="5030" spans="1:28" x14ac:dyDescent="0.45">
      <c r="A5030" t="s">
        <v>6098</v>
      </c>
      <c r="B5030" t="s">
        <v>10016</v>
      </c>
      <c r="C5030" t="s">
        <v>10016</v>
      </c>
      <c r="G5030" s="1">
        <v>-1511.4595918241484</v>
      </c>
      <c r="H5030" s="1">
        <v>1.98431027037061E-3</v>
      </c>
      <c r="K5030" s="4">
        <v>110724012</v>
      </c>
      <c r="L5030" s="5">
        <v>4525001</v>
      </c>
      <c r="M5030" s="6">
        <v>24.469389509999999</v>
      </c>
      <c r="AB5030" s="8" t="s">
        <v>7655</v>
      </c>
    </row>
    <row r="5031" spans="1:28" x14ac:dyDescent="0.45">
      <c r="A5031" t="s">
        <v>6098</v>
      </c>
      <c r="B5031" t="s">
        <v>10017</v>
      </c>
      <c r="C5031" t="s">
        <v>10017</v>
      </c>
      <c r="G5031" s="1">
        <v>-1504.9753856727327</v>
      </c>
      <c r="H5031" s="1">
        <v>2.5742315584271402E-3</v>
      </c>
      <c r="K5031" s="4">
        <v>110724012</v>
      </c>
      <c r="L5031" s="5">
        <v>4525001</v>
      </c>
      <c r="M5031" s="6">
        <v>24.469389509999999</v>
      </c>
      <c r="AB5031" s="8" t="s">
        <v>7655</v>
      </c>
    </row>
    <row r="5032" spans="1:28" x14ac:dyDescent="0.45">
      <c r="A5032" t="s">
        <v>6098</v>
      </c>
      <c r="B5032" t="s">
        <v>10018</v>
      </c>
      <c r="C5032" t="s">
        <v>10018</v>
      </c>
      <c r="G5032" s="1">
        <v>-1498.532816346745</v>
      </c>
      <c r="H5032" s="1">
        <v>3.3075460585216499E-3</v>
      </c>
      <c r="K5032" s="4">
        <v>110724012</v>
      </c>
      <c r="L5032" s="5">
        <v>4525001</v>
      </c>
      <c r="M5032" s="6">
        <v>24.469389509999999</v>
      </c>
      <c r="AB5032" s="8" t="s">
        <v>7655</v>
      </c>
    </row>
    <row r="5033" spans="1:28" x14ac:dyDescent="0.45">
      <c r="A5033" t="s">
        <v>6098</v>
      </c>
      <c r="B5033" t="s">
        <v>10019</v>
      </c>
      <c r="C5033" t="s">
        <v>10019</v>
      </c>
      <c r="G5033" s="1">
        <v>-1492.1315281260881</v>
      </c>
      <c r="H5033" s="1">
        <v>4.2057748591107398E-3</v>
      </c>
      <c r="K5033" s="4">
        <v>110724012</v>
      </c>
      <c r="L5033" s="5">
        <v>4525001</v>
      </c>
      <c r="M5033" s="6">
        <v>24.469389509999999</v>
      </c>
      <c r="AB5033" s="8" t="s">
        <v>7655</v>
      </c>
    </row>
    <row r="5034" spans="1:28" x14ac:dyDescent="0.45">
      <c r="A5034" t="s">
        <v>6098</v>
      </c>
      <c r="B5034" t="s">
        <v>10020</v>
      </c>
      <c r="C5034" t="s">
        <v>10020</v>
      </c>
      <c r="G5034" s="1">
        <v>-1485.7711690814003</v>
      </c>
      <c r="H5034" s="1">
        <v>5.2764245502303197E-3</v>
      </c>
      <c r="K5034" s="4">
        <v>110724012</v>
      </c>
      <c r="L5034" s="5">
        <v>4525001</v>
      </c>
      <c r="M5034" s="6">
        <v>24.469389509999999</v>
      </c>
      <c r="AB5034" s="8" t="s">
        <v>7655</v>
      </c>
    </row>
    <row r="5035" spans="1:28" x14ac:dyDescent="0.45">
      <c r="A5035" t="s">
        <v>6098</v>
      </c>
      <c r="B5035" t="s">
        <v>10021</v>
      </c>
      <c r="C5035" t="s">
        <v>10021</v>
      </c>
      <c r="G5035" s="1">
        <v>-1479.451391025669</v>
      </c>
      <c r="H5035" s="1">
        <v>6.5244368730593798E-3</v>
      </c>
      <c r="K5035" s="4">
        <v>110724012</v>
      </c>
      <c r="L5035" s="5">
        <v>4525001</v>
      </c>
      <c r="M5035" s="6">
        <v>24.469389509999999</v>
      </c>
      <c r="AB5035" s="8" t="s">
        <v>7655</v>
      </c>
    </row>
    <row r="5036" spans="1:28" x14ac:dyDescent="0.45">
      <c r="A5036" t="s">
        <v>6098</v>
      </c>
      <c r="B5036" t="s">
        <v>10022</v>
      </c>
      <c r="C5036" t="s">
        <v>10022</v>
      </c>
      <c r="G5036" s="1">
        <v>-1473.1718494665818</v>
      </c>
      <c r="H5036" s="1">
        <v>2.1053929438355802E-3</v>
      </c>
      <c r="K5036" s="4">
        <v>110724012</v>
      </c>
      <c r="L5036" s="5">
        <v>4525001</v>
      </c>
      <c r="M5036" s="6">
        <v>24.469389509999999</v>
      </c>
      <c r="AB5036" s="8" t="s">
        <v>7655</v>
      </c>
    </row>
    <row r="5037" spans="1:28" x14ac:dyDescent="0.45">
      <c r="A5037" t="s">
        <v>6098</v>
      </c>
      <c r="B5037" t="s">
        <v>10023</v>
      </c>
      <c r="C5037" t="s">
        <v>10023</v>
      </c>
      <c r="G5037" s="1">
        <v>-1466.9322035595849</v>
      </c>
      <c r="H5037" s="1">
        <v>1.5424853642028999E-3</v>
      </c>
      <c r="K5037" s="4">
        <v>110724012</v>
      </c>
      <c r="L5037" s="5">
        <v>4525001</v>
      </c>
      <c r="M5037" s="6">
        <v>24.469389509999999</v>
      </c>
      <c r="AB5037" s="8" t="s">
        <v>7655</v>
      </c>
    </row>
    <row r="5038" spans="1:28" x14ac:dyDescent="0.45">
      <c r="A5038" t="s">
        <v>6098</v>
      </c>
      <c r="B5038" t="s">
        <v>10024</v>
      </c>
      <c r="C5038" t="s">
        <v>10024</v>
      </c>
      <c r="G5038" s="1">
        <v>-1460.7321160616216</v>
      </c>
      <c r="H5038" s="1">
        <v>1.1113562886603599E-3</v>
      </c>
      <c r="K5038" s="4">
        <v>110724012</v>
      </c>
      <c r="L5038" s="5">
        <v>4525001</v>
      </c>
      <c r="M5038" s="6">
        <v>24.469389509999999</v>
      </c>
      <c r="AB5038" s="8" t="s">
        <v>7655</v>
      </c>
    </row>
    <row r="5039" spans="1:28" x14ac:dyDescent="0.45">
      <c r="A5039" t="s">
        <v>6098</v>
      </c>
      <c r="B5039" t="s">
        <v>10025</v>
      </c>
      <c r="C5039" t="s">
        <v>10025</v>
      </c>
      <c r="G5039" s="1">
        <v>-1454.5712532855714</v>
      </c>
      <c r="H5039" s="1">
        <v>7.8804141705947296E-4</v>
      </c>
      <c r="K5039" s="4">
        <v>110724012</v>
      </c>
      <c r="L5039" s="5">
        <v>4525001</v>
      </c>
      <c r="M5039" s="6">
        <v>24.469389509999999</v>
      </c>
      <c r="AB5039" s="8" t="s">
        <v>7655</v>
      </c>
    </row>
    <row r="5040" spans="1:28" x14ac:dyDescent="0.45">
      <c r="A5040" t="s">
        <v>6098</v>
      </c>
      <c r="B5040" t="s">
        <v>10026</v>
      </c>
      <c r="C5040" t="s">
        <v>10026</v>
      </c>
      <c r="G5040" s="1">
        <v>-1448.4492850553493</v>
      </c>
      <c r="H5040" s="1">
        <v>5.4967810132003001E-4</v>
      </c>
      <c r="K5040" s="4">
        <v>110724012</v>
      </c>
      <c r="L5040" s="5">
        <v>4525001</v>
      </c>
      <c r="M5040" s="6">
        <v>24.469389509999999</v>
      </c>
      <c r="AB5040" s="8" t="s">
        <v>7655</v>
      </c>
    </row>
    <row r="5041" spans="1:28" x14ac:dyDescent="0.45">
      <c r="A5041" t="s">
        <v>6098</v>
      </c>
      <c r="B5041" t="s">
        <v>10027</v>
      </c>
      <c r="C5041" t="s">
        <v>10027</v>
      </c>
      <c r="G5041" s="1">
        <v>-1442.3658846616618</v>
      </c>
      <c r="H5041" s="1">
        <v>3.7759984977996298E-4</v>
      </c>
      <c r="K5041" s="4">
        <v>110724012</v>
      </c>
      <c r="L5041" s="5">
        <v>4525001</v>
      </c>
      <c r="M5041" s="6">
        <v>24.469389509999999</v>
      </c>
      <c r="AB5041" s="8" t="s">
        <v>7655</v>
      </c>
    </row>
    <row r="5042" spans="1:28" x14ac:dyDescent="0.45">
      <c r="A5042" t="s">
        <v>6098</v>
      </c>
      <c r="B5042" t="s">
        <v>10028</v>
      </c>
      <c r="C5042" t="s">
        <v>10028</v>
      </c>
      <c r="G5042" s="1">
        <v>-1436.3207288184201</v>
      </c>
      <c r="H5042" s="1">
        <v>2.5444914459245901E-4</v>
      </c>
      <c r="K5042" s="4">
        <v>110724012</v>
      </c>
      <c r="L5042" s="5">
        <v>4525001</v>
      </c>
      <c r="M5042" s="6">
        <v>24.469389509999999</v>
      </c>
      <c r="AB5042" s="8" t="s">
        <v>7655</v>
      </c>
    </row>
    <row r="5043" spans="1:28" x14ac:dyDescent="0.45">
      <c r="A5043" t="s">
        <v>6098</v>
      </c>
      <c r="B5043" t="s">
        <v>10029</v>
      </c>
      <c r="C5043" t="s">
        <v>10029</v>
      </c>
      <c r="G5043" s="1">
        <v>-1430.313497619796</v>
      </c>
      <c r="H5043" s="1">
        <v>1.6442879577550299E-4</v>
      </c>
      <c r="K5043" s="4">
        <v>110724012</v>
      </c>
      <c r="L5043" s="5">
        <v>4525001</v>
      </c>
      <c r="M5043" s="6">
        <v>24.469389509999999</v>
      </c>
      <c r="AB5043" s="8" t="s">
        <v>7655</v>
      </c>
    </row>
    <row r="5044" spans="1:28" x14ac:dyDescent="0.45">
      <c r="A5044" t="s">
        <v>6098</v>
      </c>
      <c r="B5044" t="s">
        <v>10030</v>
      </c>
      <c r="C5044" t="s">
        <v>10030</v>
      </c>
      <c r="G5044" s="1">
        <v>-1507.0828223449578</v>
      </c>
      <c r="H5044" s="1">
        <v>1.55182717174165E-3</v>
      </c>
      <c r="K5044" s="4">
        <v>110724012</v>
      </c>
      <c r="L5044" s="5">
        <v>4525001</v>
      </c>
      <c r="M5044" s="6">
        <v>24.469389509999999</v>
      </c>
      <c r="AB5044" s="8" t="s">
        <v>7655</v>
      </c>
    </row>
    <row r="5045" spans="1:28" x14ac:dyDescent="0.45">
      <c r="A5045" t="s">
        <v>6098</v>
      </c>
      <c r="B5045" t="s">
        <v>10031</v>
      </c>
      <c r="C5045" t="s">
        <v>10031</v>
      </c>
      <c r="G5045" s="1">
        <v>-1500.6671541573978</v>
      </c>
      <c r="H5045" s="1">
        <v>2.03908797791313E-3</v>
      </c>
      <c r="K5045" s="4">
        <v>110724012</v>
      </c>
      <c r="L5045" s="5">
        <v>4525001</v>
      </c>
      <c r="M5045" s="6">
        <v>24.469389509999999</v>
      </c>
      <c r="AB5045" s="8" t="s">
        <v>7655</v>
      </c>
    </row>
    <row r="5046" spans="1:28" x14ac:dyDescent="0.45">
      <c r="A5046" t="s">
        <v>6098</v>
      </c>
      <c r="B5046" t="s">
        <v>10032</v>
      </c>
      <c r="C5046" t="s">
        <v>10032</v>
      </c>
      <c r="G5046" s="1">
        <v>-1494.2923662957298</v>
      </c>
      <c r="H5046" s="1">
        <v>2.6531622218081701E-3</v>
      </c>
      <c r="K5046" s="4">
        <v>110724012</v>
      </c>
      <c r="L5046" s="5">
        <v>4525001</v>
      </c>
      <c r="M5046" s="6">
        <v>24.469389509999999</v>
      </c>
      <c r="AB5046" s="8" t="s">
        <v>7655</v>
      </c>
    </row>
    <row r="5047" spans="1:28" x14ac:dyDescent="0.45">
      <c r="A5047" t="s">
        <v>6098</v>
      </c>
      <c r="B5047" t="s">
        <v>10033</v>
      </c>
      <c r="C5047" t="s">
        <v>10033</v>
      </c>
      <c r="G5047" s="1">
        <v>-1487.9581121796164</v>
      </c>
      <c r="H5047" s="1">
        <v>3.4218174301923498E-3</v>
      </c>
      <c r="K5047" s="4">
        <v>110724012</v>
      </c>
      <c r="L5047" s="5">
        <v>4525001</v>
      </c>
      <c r="M5047" s="6">
        <v>24.469389509999999</v>
      </c>
      <c r="AB5047" s="8" t="s">
        <v>7655</v>
      </c>
    </row>
    <row r="5048" spans="1:28" x14ac:dyDescent="0.45">
      <c r="A5048" t="s">
        <v>6098</v>
      </c>
      <c r="B5048" t="s">
        <v>10034</v>
      </c>
      <c r="C5048" t="s">
        <v>10034</v>
      </c>
      <c r="G5048" s="1">
        <v>-1481.6640488938001</v>
      </c>
      <c r="H5048" s="1">
        <v>4.3573811226534902E-3</v>
      </c>
      <c r="K5048" s="4">
        <v>110724012</v>
      </c>
      <c r="L5048" s="5">
        <v>4525001</v>
      </c>
      <c r="M5048" s="6">
        <v>24.469389509999999</v>
      </c>
      <c r="AB5048" s="8" t="s">
        <v>7655</v>
      </c>
    </row>
    <row r="5049" spans="1:28" x14ac:dyDescent="0.45">
      <c r="A5049" t="s">
        <v>6098</v>
      </c>
      <c r="B5049" t="s">
        <v>10035</v>
      </c>
      <c r="C5049" t="s">
        <v>10035</v>
      </c>
      <c r="G5049" s="1">
        <v>-1475.4098371417015</v>
      </c>
      <c r="H5049" s="1">
        <v>5.4708930368161804E-3</v>
      </c>
      <c r="K5049" s="4">
        <v>110724012</v>
      </c>
      <c r="L5049" s="5">
        <v>4525001</v>
      </c>
      <c r="M5049" s="6">
        <v>24.469389509999999</v>
      </c>
      <c r="AB5049" s="8" t="s">
        <v>7655</v>
      </c>
    </row>
    <row r="5050" spans="1:28" x14ac:dyDescent="0.45">
      <c r="A5050" t="s">
        <v>6098</v>
      </c>
      <c r="B5050" t="s">
        <v>10036</v>
      </c>
      <c r="C5050" t="s">
        <v>10036</v>
      </c>
      <c r="G5050" s="1">
        <v>-1469.1951411996749</v>
      </c>
      <c r="H5050" s="1">
        <v>6.7608813784727998E-3</v>
      </c>
      <c r="K5050" s="4">
        <v>110724012</v>
      </c>
      <c r="L5050" s="5">
        <v>4525001</v>
      </c>
      <c r="M5050" s="6">
        <v>24.469389509999999</v>
      </c>
      <c r="AB5050" s="8" t="s">
        <v>7655</v>
      </c>
    </row>
    <row r="5051" spans="1:28" x14ac:dyDescent="0.45">
      <c r="A5051" t="s">
        <v>6098</v>
      </c>
      <c r="B5051" t="s">
        <v>10037</v>
      </c>
      <c r="C5051" t="s">
        <v>10037</v>
      </c>
      <c r="G5051" s="1">
        <v>-1463.0196288719749</v>
      </c>
      <c r="H5051" s="1">
        <v>1.8176455259724901E-3</v>
      </c>
      <c r="K5051" s="4">
        <v>110724012</v>
      </c>
      <c r="L5051" s="5">
        <v>4525001</v>
      </c>
      <c r="M5051" s="6">
        <v>24.469389509999999</v>
      </c>
      <c r="AB5051" s="8" t="s">
        <v>7655</v>
      </c>
    </row>
    <row r="5052" spans="1:28" x14ac:dyDescent="0.45">
      <c r="A5052" t="s">
        <v>6098</v>
      </c>
      <c r="B5052" t="s">
        <v>10038</v>
      </c>
      <c r="C5052" t="s">
        <v>10038</v>
      </c>
      <c r="G5052" s="1">
        <v>-1456.8829714463452</v>
      </c>
      <c r="H5052" s="1">
        <v>1.3102698668556901E-3</v>
      </c>
      <c r="K5052" s="4">
        <v>110724012</v>
      </c>
      <c r="L5052" s="5">
        <v>4525001</v>
      </c>
      <c r="M5052" s="6">
        <v>24.469389509999999</v>
      </c>
      <c r="AB5052" s="8" t="s">
        <v>7655</v>
      </c>
    </row>
    <row r="5053" spans="1:28" x14ac:dyDescent="0.45">
      <c r="A5053" t="s">
        <v>6098</v>
      </c>
      <c r="B5053" t="s">
        <v>10039</v>
      </c>
      <c r="C5053" t="s">
        <v>10039</v>
      </c>
      <c r="G5053" s="1">
        <v>-1450.7848436502838</v>
      </c>
      <c r="H5053" s="1">
        <v>9.2804108047938195E-4</v>
      </c>
      <c r="K5053" s="4">
        <v>110724012</v>
      </c>
      <c r="L5053" s="5">
        <v>4525001</v>
      </c>
      <c r="M5053" s="6">
        <v>24.469389509999999</v>
      </c>
      <c r="AB5053" s="8" t="s">
        <v>7655</v>
      </c>
    </row>
    <row r="5054" spans="1:28" x14ac:dyDescent="0.45">
      <c r="A5054" t="s">
        <v>6098</v>
      </c>
      <c r="B5054" t="s">
        <v>10040</v>
      </c>
      <c r="C5054" t="s">
        <v>10040</v>
      </c>
      <c r="G5054" s="1">
        <v>-1444.7249236079392</v>
      </c>
      <c r="H5054" s="1">
        <v>6.4572082881590503E-4</v>
      </c>
      <c r="K5054" s="4">
        <v>110724012</v>
      </c>
      <c r="L5054" s="5">
        <v>4525001</v>
      </c>
      <c r="M5054" s="6">
        <v>24.469389509999999</v>
      </c>
      <c r="AB5054" s="8" t="s">
        <v>7655</v>
      </c>
    </row>
    <row r="5055" spans="1:28" x14ac:dyDescent="0.45">
      <c r="A5055" t="s">
        <v>6098</v>
      </c>
      <c r="B5055" t="s">
        <v>10041</v>
      </c>
      <c r="C5055" t="s">
        <v>10041</v>
      </c>
      <c r="G5055" s="1">
        <v>-1438.7028927976346</v>
      </c>
      <c r="H5055" s="1">
        <v>4.4115973951896901E-4</v>
      </c>
      <c r="K5055" s="4">
        <v>110724012</v>
      </c>
      <c r="L5055" s="5">
        <v>4525001</v>
      </c>
      <c r="M5055" s="6">
        <v>24.469389509999999</v>
      </c>
      <c r="AB5055" s="8" t="s">
        <v>7655</v>
      </c>
    </row>
    <row r="5056" spans="1:28" x14ac:dyDescent="0.45">
      <c r="A5056" t="s">
        <v>6098</v>
      </c>
      <c r="B5056" t="s">
        <v>10042</v>
      </c>
      <c r="C5056" t="s">
        <v>10042</v>
      </c>
      <c r="G5056" s="1">
        <v>-1432.7184360100132</v>
      </c>
      <c r="H5056" s="1">
        <v>2.9625935360206798E-4</v>
      </c>
      <c r="K5056" s="4">
        <v>110724012</v>
      </c>
      <c r="L5056" s="5">
        <v>4525001</v>
      </c>
      <c r="M5056" s="6">
        <v>24.469389509999999</v>
      </c>
      <c r="AB5056" s="8" t="s">
        <v>7655</v>
      </c>
    </row>
    <row r="5057" spans="1:28" x14ac:dyDescent="0.45">
      <c r="A5057" t="s">
        <v>6098</v>
      </c>
      <c r="B5057" t="s">
        <v>10043</v>
      </c>
      <c r="C5057" t="s">
        <v>10043</v>
      </c>
      <c r="G5057" s="1">
        <v>-1426.7712413067907</v>
      </c>
      <c r="H5057" s="1">
        <v>1.9299440390161101E-4</v>
      </c>
      <c r="K5057" s="4">
        <v>110724012</v>
      </c>
      <c r="L5057" s="5">
        <v>4525001</v>
      </c>
      <c r="M5057" s="6">
        <v>24.469389509999999</v>
      </c>
      <c r="AB5057" s="8" t="s">
        <v>7655</v>
      </c>
    </row>
    <row r="5058" spans="1:28" x14ac:dyDescent="0.45">
      <c r="A5058" t="s">
        <v>6098</v>
      </c>
      <c r="B5058" t="s">
        <v>10044</v>
      </c>
      <c r="C5058" t="s">
        <v>10044</v>
      </c>
      <c r="G5058" s="1">
        <v>-1420.8609999800981</v>
      </c>
      <c r="H5058" s="1">
        <v>1.1989596278559799E-4</v>
      </c>
      <c r="K5058" s="4">
        <v>110724012</v>
      </c>
      <c r="L5058" s="5">
        <v>4525001</v>
      </c>
      <c r="M5058" s="6">
        <v>24.469389509999999</v>
      </c>
      <c r="AB5058" s="8" t="s">
        <v>7655</v>
      </c>
    </row>
    <row r="5059" spans="1:28" x14ac:dyDescent="0.45">
      <c r="A5059" t="s">
        <v>6098</v>
      </c>
      <c r="B5059" t="s">
        <v>10045</v>
      </c>
      <c r="C5059" t="s">
        <v>10045</v>
      </c>
      <c r="G5059" s="1">
        <v>-1418.9111571112246</v>
      </c>
      <c r="H5059" s="1">
        <v>2.0176123909027002E-3</v>
      </c>
      <c r="K5059" s="4">
        <v>110724012</v>
      </c>
      <c r="L5059" s="5">
        <v>4525001</v>
      </c>
      <c r="M5059" s="6">
        <v>24.469389509999999</v>
      </c>
      <c r="AB5059" s="8" t="s">
        <v>7655</v>
      </c>
    </row>
    <row r="5060" spans="1:28" x14ac:dyDescent="0.45">
      <c r="A5060" t="s">
        <v>6098</v>
      </c>
      <c r="B5060" t="s">
        <v>10046</v>
      </c>
      <c r="C5060" t="s">
        <v>10046</v>
      </c>
      <c r="G5060" s="1">
        <v>-1413.2284408631349</v>
      </c>
      <c r="H5060" s="1">
        <v>2.6441302863070902E-3</v>
      </c>
      <c r="K5060" s="4">
        <v>110724012</v>
      </c>
      <c r="L5060" s="5">
        <v>4525001</v>
      </c>
      <c r="M5060" s="6">
        <v>24.469389509999999</v>
      </c>
      <c r="AB5060" s="8" t="s">
        <v>7655</v>
      </c>
    </row>
    <row r="5061" spans="1:28" x14ac:dyDescent="0.45">
      <c r="A5061" t="s">
        <v>6098</v>
      </c>
      <c r="B5061" t="s">
        <v>10047</v>
      </c>
      <c r="C5061" t="s">
        <v>10047</v>
      </c>
      <c r="G5061" s="1">
        <v>-1407.5797951577679</v>
      </c>
      <c r="H5061" s="1">
        <v>3.4240473514044402E-3</v>
      </c>
      <c r="K5061" s="4">
        <v>110724012</v>
      </c>
      <c r="L5061" s="5">
        <v>4525001</v>
      </c>
      <c r="M5061" s="6">
        <v>24.469389509999999</v>
      </c>
      <c r="AB5061" s="8" t="s">
        <v>7655</v>
      </c>
    </row>
    <row r="5062" spans="1:28" x14ac:dyDescent="0.45">
      <c r="A5062" t="s">
        <v>6098</v>
      </c>
      <c r="B5062" t="s">
        <v>10048</v>
      </c>
      <c r="C5062" t="s">
        <v>10048</v>
      </c>
      <c r="G5062" s="1">
        <v>-1401.9649481799736</v>
      </c>
      <c r="H5062" s="1">
        <v>4.3709021740446904E-3</v>
      </c>
      <c r="K5062" s="4">
        <v>110724012</v>
      </c>
      <c r="L5062" s="5">
        <v>4525001</v>
      </c>
      <c r="M5062" s="6">
        <v>24.469389509999999</v>
      </c>
      <c r="AB5062" s="8" t="s">
        <v>7655</v>
      </c>
    </row>
    <row r="5063" spans="1:28" x14ac:dyDescent="0.45">
      <c r="A5063" t="s">
        <v>6098</v>
      </c>
      <c r="B5063" t="s">
        <v>10049</v>
      </c>
      <c r="C5063" t="s">
        <v>10049</v>
      </c>
      <c r="G5063" s="1">
        <v>-1396.3836308198895</v>
      </c>
      <c r="H5063" s="1">
        <v>5.4932963045211903E-3</v>
      </c>
      <c r="K5063" s="4">
        <v>110724012</v>
      </c>
      <c r="L5063" s="5">
        <v>4525001</v>
      </c>
      <c r="M5063" s="6">
        <v>24.469389509999999</v>
      </c>
      <c r="AB5063" s="8" t="s">
        <v>7655</v>
      </c>
    </row>
    <row r="5064" spans="1:28" x14ac:dyDescent="0.45">
      <c r="A5064" t="s">
        <v>6098</v>
      </c>
      <c r="B5064" t="s">
        <v>10050</v>
      </c>
      <c r="C5064" t="s">
        <v>10050</v>
      </c>
      <c r="G5064" s="1">
        <v>-1390.8355766406853</v>
      </c>
      <c r="H5064" s="1">
        <v>6.7844667087722703E-3</v>
      </c>
      <c r="K5064" s="4">
        <v>110724012</v>
      </c>
      <c r="L5064" s="5">
        <v>4525001</v>
      </c>
      <c r="M5064" s="6">
        <v>24.469389509999999</v>
      </c>
      <c r="AB5064" s="8" t="s">
        <v>7655</v>
      </c>
    </row>
    <row r="5065" spans="1:28" x14ac:dyDescent="0.45">
      <c r="A5065" t="s">
        <v>6098</v>
      </c>
      <c r="B5065" t="s">
        <v>10051</v>
      </c>
      <c r="C5065" t="s">
        <v>10051</v>
      </c>
      <c r="G5065" s="1">
        <v>-1385.3205218467745</v>
      </c>
      <c r="H5065" s="1">
        <v>8.22889190714041E-3</v>
      </c>
      <c r="K5065" s="4">
        <v>110724012</v>
      </c>
      <c r="L5065" s="5">
        <v>4525001</v>
      </c>
      <c r="M5065" s="6">
        <v>24.469389509999999</v>
      </c>
      <c r="AB5065" s="8" t="s">
        <v>7655</v>
      </c>
    </row>
    <row r="5066" spans="1:28" x14ac:dyDescent="0.45">
      <c r="A5066" t="s">
        <v>6098</v>
      </c>
      <c r="B5066" t="s">
        <v>10052</v>
      </c>
      <c r="C5066" t="s">
        <v>10052</v>
      </c>
      <c r="G5066" s="1">
        <v>-1379.8382052524512</v>
      </c>
      <c r="H5066" s="1">
        <v>9.7582011280399701E-4</v>
      </c>
      <c r="K5066" s="4">
        <v>110724012</v>
      </c>
      <c r="L5066" s="5">
        <v>4525001</v>
      </c>
      <c r="M5066" s="6">
        <v>24.469389509999999</v>
      </c>
      <c r="AB5066" s="8" t="s">
        <v>7655</v>
      </c>
    </row>
    <row r="5067" spans="1:28" x14ac:dyDescent="0.45">
      <c r="A5067" t="s">
        <v>6098</v>
      </c>
      <c r="B5067" t="s">
        <v>10053</v>
      </c>
      <c r="C5067" t="s">
        <v>10053</v>
      </c>
      <c r="G5067" s="1">
        <v>-1374.3883682509679</v>
      </c>
      <c r="H5067" s="1">
        <v>6.66100688027105E-4</v>
      </c>
      <c r="K5067" s="4">
        <v>110724012</v>
      </c>
      <c r="L5067" s="5">
        <v>4525001</v>
      </c>
      <c r="M5067" s="6">
        <v>24.469389509999999</v>
      </c>
      <c r="AB5067" s="8" t="s">
        <v>7655</v>
      </c>
    </row>
    <row r="5068" spans="1:28" x14ac:dyDescent="0.45">
      <c r="A5068" t="s">
        <v>6098</v>
      </c>
      <c r="B5068" t="s">
        <v>10054</v>
      </c>
      <c r="C5068" t="s">
        <v>10054</v>
      </c>
      <c r="G5068" s="1">
        <v>-1368.9707547840414</v>
      </c>
      <c r="H5068" s="1">
        <v>4.4456987596190102E-4</v>
      </c>
      <c r="K5068" s="4">
        <v>110724012</v>
      </c>
      <c r="L5068" s="5">
        <v>4525001</v>
      </c>
      <c r="M5068" s="6">
        <v>24.469389509999999</v>
      </c>
      <c r="AB5068" s="8" t="s">
        <v>7655</v>
      </c>
    </row>
    <row r="5069" spans="1:28" x14ac:dyDescent="0.45">
      <c r="A5069" t="s">
        <v>6098</v>
      </c>
      <c r="B5069" t="s">
        <v>10055</v>
      </c>
      <c r="C5069" t="s">
        <v>10055</v>
      </c>
      <c r="G5069" s="1">
        <v>-1363.5851113117662</v>
      </c>
      <c r="H5069" s="1">
        <v>2.90311555945285E-4</v>
      </c>
      <c r="K5069" s="4">
        <v>110724012</v>
      </c>
      <c r="L5069" s="5">
        <v>4525001</v>
      </c>
      <c r="M5069" s="6">
        <v>24.469389509999999</v>
      </c>
      <c r="AB5069" s="8" t="s">
        <v>7655</v>
      </c>
    </row>
    <row r="5070" spans="1:28" x14ac:dyDescent="0.45">
      <c r="A5070" t="s">
        <v>6098</v>
      </c>
      <c r="B5070" t="s">
        <v>10056</v>
      </c>
      <c r="C5070" t="s">
        <v>10056</v>
      </c>
      <c r="G5070" s="1">
        <v>-1358.2311867829594</v>
      </c>
      <c r="H5070" s="1">
        <v>1.8558103536808201E-4</v>
      </c>
      <c r="K5070" s="4">
        <v>110724012</v>
      </c>
      <c r="L5070" s="5">
        <v>4525001</v>
      </c>
      <c r="M5070" s="6">
        <v>24.469389509999999</v>
      </c>
      <c r="AB5070" s="8" t="s">
        <v>7655</v>
      </c>
    </row>
    <row r="5071" spans="1:28" x14ac:dyDescent="0.45">
      <c r="A5071" t="s">
        <v>6098</v>
      </c>
      <c r="B5071" t="s">
        <v>10057</v>
      </c>
      <c r="C5071" t="s">
        <v>10057</v>
      </c>
      <c r="G5071" s="1">
        <v>-1352.9087326059014</v>
      </c>
      <c r="H5071" s="1">
        <v>1.1501496241262E-4</v>
      </c>
      <c r="K5071" s="4">
        <v>110724012</v>
      </c>
      <c r="L5071" s="5">
        <v>4525001</v>
      </c>
      <c r="M5071" s="6">
        <v>24.469389509999999</v>
      </c>
      <c r="AB5071" s="8" t="s">
        <v>7655</v>
      </c>
    </row>
    <row r="5072" spans="1:28" x14ac:dyDescent="0.45">
      <c r="A5072" t="s">
        <v>6098</v>
      </c>
      <c r="B5072" t="s">
        <v>10058</v>
      </c>
      <c r="C5072" t="s">
        <v>10058</v>
      </c>
      <c r="G5072" s="1">
        <v>-1347.6175026194715</v>
      </c>
      <c r="H5072" s="1">
        <v>6.7925403130788799E-5</v>
      </c>
      <c r="K5072" s="4">
        <v>110724012</v>
      </c>
      <c r="L5072" s="5">
        <v>4525001</v>
      </c>
      <c r="M5072" s="6">
        <v>24.469389509999999</v>
      </c>
      <c r="AB5072" s="8" t="s">
        <v>7655</v>
      </c>
    </row>
    <row r="5073" spans="1:28" x14ac:dyDescent="0.45">
      <c r="A5073" t="s">
        <v>6098</v>
      </c>
      <c r="B5073" t="s">
        <v>10059</v>
      </c>
      <c r="C5073" t="s">
        <v>10059</v>
      </c>
      <c r="G5073" s="1">
        <v>-1342.3572530647036</v>
      </c>
      <c r="H5073" s="1">
        <v>3.8880957661904801E-5</v>
      </c>
      <c r="K5073" s="4">
        <v>110724012</v>
      </c>
      <c r="L5073" s="5">
        <v>4525001</v>
      </c>
      <c r="M5073" s="6">
        <v>24.469389509999999</v>
      </c>
      <c r="AB5073" s="8" t="s">
        <v>7655</v>
      </c>
    </row>
    <row r="5074" spans="1:28" x14ac:dyDescent="0.45">
      <c r="A5074" t="s">
        <v>6098</v>
      </c>
      <c r="B5074" t="s">
        <v>10060</v>
      </c>
      <c r="C5074" t="s">
        <v>10060</v>
      </c>
      <c r="G5074" s="1">
        <v>-1434.9737554917826</v>
      </c>
      <c r="H5074" s="1">
        <v>3.0110338509946599E-3</v>
      </c>
      <c r="K5074" s="4">
        <v>110724012</v>
      </c>
      <c r="L5074" s="5">
        <v>4525001</v>
      </c>
      <c r="M5074" s="6">
        <v>24.469389509999999</v>
      </c>
      <c r="AB5074" s="8" t="s">
        <v>7655</v>
      </c>
    </row>
    <row r="5075" spans="1:28" x14ac:dyDescent="0.45">
      <c r="A5075" t="s">
        <v>6098</v>
      </c>
      <c r="B5075" t="s">
        <v>10061</v>
      </c>
      <c r="C5075" t="s">
        <v>10061</v>
      </c>
      <c r="G5075" s="1">
        <v>-1429.1218109690883</v>
      </c>
      <c r="H5075" s="1">
        <v>3.9299109518826404E-3</v>
      </c>
      <c r="K5075" s="4">
        <v>110724012</v>
      </c>
      <c r="L5075" s="5">
        <v>4525001</v>
      </c>
      <c r="M5075" s="6">
        <v>24.469389509999999</v>
      </c>
      <c r="AB5075" s="8" t="s">
        <v>7655</v>
      </c>
    </row>
    <row r="5076" spans="1:28" x14ac:dyDescent="0.45">
      <c r="A5076" t="s">
        <v>6098</v>
      </c>
      <c r="B5076" t="s">
        <v>10062</v>
      </c>
      <c r="C5076" t="s">
        <v>10062</v>
      </c>
      <c r="G5076" s="1">
        <v>-1423.3055906789891</v>
      </c>
      <c r="H5076" s="1">
        <v>5.0441189542140301E-3</v>
      </c>
      <c r="K5076" s="4">
        <v>110724012</v>
      </c>
      <c r="L5076" s="5">
        <v>4525001</v>
      </c>
      <c r="M5076" s="6">
        <v>24.469389509999999</v>
      </c>
      <c r="AB5076" s="8" t="s">
        <v>7655</v>
      </c>
    </row>
    <row r="5077" spans="1:28" x14ac:dyDescent="0.45">
      <c r="A5077" t="s">
        <v>6098</v>
      </c>
      <c r="B5077" t="s">
        <v>10063</v>
      </c>
      <c r="C5077" t="s">
        <v>10063</v>
      </c>
      <c r="G5077" s="1">
        <v>-1417.5248044322072</v>
      </c>
      <c r="H5077" s="1">
        <v>6.3440699694932903E-3</v>
      </c>
      <c r="K5077" s="4">
        <v>110724012</v>
      </c>
      <c r="L5077" s="5">
        <v>4525001</v>
      </c>
      <c r="M5077" s="6">
        <v>24.469389509999999</v>
      </c>
      <c r="AB5077" s="8" t="s">
        <v>7655</v>
      </c>
    </row>
    <row r="5078" spans="1:28" x14ac:dyDescent="0.45">
      <c r="A5078" t="s">
        <v>6098</v>
      </c>
      <c r="B5078" t="s">
        <v>10064</v>
      </c>
      <c r="C5078" t="s">
        <v>10064</v>
      </c>
      <c r="G5078" s="1">
        <v>-1411.779164980016</v>
      </c>
      <c r="H5078" s="1">
        <v>7.8136029767328693E-3</v>
      </c>
      <c r="K5078" s="4">
        <v>110724012</v>
      </c>
      <c r="L5078" s="5">
        <v>4525001</v>
      </c>
      <c r="M5078" s="6">
        <v>24.469389509999999</v>
      </c>
      <c r="AB5078" s="8" t="s">
        <v>7655</v>
      </c>
    </row>
    <row r="5079" spans="1:28" x14ac:dyDescent="0.45">
      <c r="A5079" t="s">
        <v>6098</v>
      </c>
      <c r="B5079" t="s">
        <v>10065</v>
      </c>
      <c r="C5079" t="s">
        <v>10065</v>
      </c>
      <c r="G5079" s="1">
        <v>-1406.0683879785563</v>
      </c>
      <c r="H5079" s="1">
        <v>9.4278690483871296E-3</v>
      </c>
      <c r="K5079" s="4">
        <v>110724012</v>
      </c>
      <c r="L5079" s="5">
        <v>4525001</v>
      </c>
      <c r="M5079" s="6">
        <v>24.469389509999999</v>
      </c>
      <c r="AB5079" s="8" t="s">
        <v>7655</v>
      </c>
    </row>
    <row r="5080" spans="1:28" x14ac:dyDescent="0.45">
      <c r="A5080" t="s">
        <v>6098</v>
      </c>
      <c r="B5080" t="s">
        <v>10066</v>
      </c>
      <c r="C5080" t="s">
        <v>10066</v>
      </c>
      <c r="G5080" s="1">
        <v>-1400.3921919536558</v>
      </c>
      <c r="H5080" s="1">
        <v>1.11615447243546E-2</v>
      </c>
      <c r="K5080" s="4">
        <v>110724012</v>
      </c>
      <c r="L5080" s="5">
        <v>4525001</v>
      </c>
      <c r="M5080" s="6">
        <v>24.469389509999999</v>
      </c>
      <c r="AB5080" s="8" t="s">
        <v>7655</v>
      </c>
    </row>
    <row r="5081" spans="1:28" x14ac:dyDescent="0.45">
      <c r="A5081" t="s">
        <v>6098</v>
      </c>
      <c r="B5081" t="s">
        <v>10067</v>
      </c>
      <c r="C5081" t="s">
        <v>10067</v>
      </c>
      <c r="G5081" s="1">
        <v>-1394.7502982661408</v>
      </c>
      <c r="H5081" s="1">
        <v>3.6965446736249898E-4</v>
      </c>
      <c r="K5081" s="4">
        <v>110724012</v>
      </c>
      <c r="L5081" s="5">
        <v>4525001</v>
      </c>
      <c r="M5081" s="6">
        <v>24.469389509999999</v>
      </c>
      <c r="AB5081" s="8" t="s">
        <v>7655</v>
      </c>
    </row>
    <row r="5082" spans="1:28" x14ac:dyDescent="0.45">
      <c r="A5082" t="s">
        <v>6098</v>
      </c>
      <c r="B5082" t="s">
        <v>10068</v>
      </c>
      <c r="C5082" t="s">
        <v>10068</v>
      </c>
      <c r="G5082" s="1">
        <v>-1389.1424310776442</v>
      </c>
      <c r="H5082" s="1">
        <v>2.2858865155901399E-4</v>
      </c>
      <c r="K5082" s="4">
        <v>110724012</v>
      </c>
      <c r="L5082" s="5">
        <v>4525001</v>
      </c>
      <c r="M5082" s="6">
        <v>24.469389509999999</v>
      </c>
      <c r="AB5082" s="8" t="s">
        <v>7655</v>
      </c>
    </row>
    <row r="5083" spans="1:28" x14ac:dyDescent="0.45">
      <c r="A5083" t="s">
        <v>6098</v>
      </c>
      <c r="B5083" t="s">
        <v>10069</v>
      </c>
      <c r="C5083" t="s">
        <v>10069</v>
      </c>
      <c r="G5083" s="1">
        <v>-1383.56831731689</v>
      </c>
      <c r="H5083" s="1">
        <v>1.37670423466663E-4</v>
      </c>
      <c r="K5083" s="4">
        <v>110724012</v>
      </c>
      <c r="L5083" s="5">
        <v>4525001</v>
      </c>
      <c r="M5083" s="6">
        <v>24.469389509999999</v>
      </c>
      <c r="AB5083" s="8" t="s">
        <v>7655</v>
      </c>
    </row>
    <row r="5084" spans="1:28" x14ac:dyDescent="0.45">
      <c r="A5084" t="s">
        <v>6098</v>
      </c>
      <c r="B5084" t="s">
        <v>10070</v>
      </c>
      <c r="C5084" t="s">
        <v>10070</v>
      </c>
      <c r="G5084" s="1">
        <v>-1378.0276866464505</v>
      </c>
      <c r="H5084" s="1">
        <v>8.0011786956224798E-5</v>
      </c>
      <c r="K5084" s="4">
        <v>110724012</v>
      </c>
      <c r="L5084" s="5">
        <v>4525001</v>
      </c>
      <c r="M5084" s="6">
        <v>24.469389509999999</v>
      </c>
      <c r="AB5084" s="8" t="s">
        <v>7655</v>
      </c>
    </row>
    <row r="5085" spans="1:28" x14ac:dyDescent="0.45">
      <c r="A5085" t="s">
        <v>6098</v>
      </c>
      <c r="B5085" t="s">
        <v>10071</v>
      </c>
      <c r="C5085" t="s">
        <v>10071</v>
      </c>
      <c r="G5085" s="1">
        <v>-1372.5202714299637</v>
      </c>
      <c r="H5085" s="1">
        <v>4.4138883613327001E-5</v>
      </c>
      <c r="K5085" s="4">
        <v>110724012</v>
      </c>
      <c r="L5085" s="5">
        <v>4525001</v>
      </c>
      <c r="M5085" s="6">
        <v>24.469389509999999</v>
      </c>
      <c r="AB5085" s="8" t="s">
        <v>7655</v>
      </c>
    </row>
    <row r="5086" spans="1:28" x14ac:dyDescent="0.45">
      <c r="A5086" t="s">
        <v>6098</v>
      </c>
      <c r="B5086" t="s">
        <v>10072</v>
      </c>
      <c r="C5086" t="s">
        <v>10072</v>
      </c>
      <c r="G5086" s="1">
        <v>-1367.0458066998174</v>
      </c>
      <c r="H5086" s="1">
        <v>2.3454361435231499E-5</v>
      </c>
      <c r="K5086" s="4">
        <v>110724012</v>
      </c>
      <c r="L5086" s="5">
        <v>4525001</v>
      </c>
      <c r="M5086" s="6">
        <v>24.469389509999999</v>
      </c>
      <c r="AB5086" s="8" t="s">
        <v>7655</v>
      </c>
    </row>
    <row r="5087" spans="1:28" x14ac:dyDescent="0.45">
      <c r="A5087" t="s">
        <v>6098</v>
      </c>
      <c r="B5087" t="s">
        <v>10073</v>
      </c>
      <c r="C5087" t="s">
        <v>10073</v>
      </c>
      <c r="G5087" s="1">
        <v>-1361.6040301252788</v>
      </c>
      <c r="H5087" s="1">
        <v>1.19999560363467E-5</v>
      </c>
      <c r="K5087" s="4">
        <v>110724012</v>
      </c>
      <c r="L5087" s="5">
        <v>4525001</v>
      </c>
      <c r="M5087" s="6">
        <v>24.469389509999999</v>
      </c>
      <c r="AB5087" s="8" t="s">
        <v>7655</v>
      </c>
    </row>
    <row r="5088" spans="1:28" x14ac:dyDescent="0.45">
      <c r="A5088" t="s">
        <v>6098</v>
      </c>
      <c r="B5088" t="s">
        <v>10074</v>
      </c>
      <c r="C5088" t="s">
        <v>10074</v>
      </c>
      <c r="G5088" s="1">
        <v>-1356.1946819810598</v>
      </c>
      <c r="H5088" s="1">
        <v>5.9093464557212197E-6</v>
      </c>
      <c r="K5088" s="4">
        <v>110724012</v>
      </c>
      <c r="L5088" s="5">
        <v>4525001</v>
      </c>
      <c r="M5088" s="6">
        <v>24.469389509999999</v>
      </c>
      <c r="AB5088" s="8" t="s">
        <v>7655</v>
      </c>
    </row>
    <row r="5089" spans="1:28" x14ac:dyDescent="0.45">
      <c r="A5089" t="s">
        <v>6098</v>
      </c>
      <c r="B5089" t="s">
        <v>10075</v>
      </c>
      <c r="C5089" t="s">
        <v>10075</v>
      </c>
      <c r="G5089" s="1">
        <v>-1538.0478115742544</v>
      </c>
      <c r="H5089" s="1">
        <v>1.8711605919066101E-3</v>
      </c>
      <c r="K5089" s="4">
        <v>110724012</v>
      </c>
      <c r="L5089" s="5">
        <v>4525001</v>
      </c>
      <c r="M5089" s="6">
        <v>24.469389509999999</v>
      </c>
      <c r="AB5089" s="8" t="s">
        <v>7655</v>
      </c>
    </row>
    <row r="5090" spans="1:28" x14ac:dyDescent="0.45">
      <c r="A5090" t="s">
        <v>6098</v>
      </c>
      <c r="B5090" t="s">
        <v>10076</v>
      </c>
      <c r="C5090" t="s">
        <v>10076</v>
      </c>
      <c r="G5090" s="1">
        <v>-1531.3605709386613</v>
      </c>
      <c r="H5090" s="1">
        <v>2.5935196885468201E-3</v>
      </c>
      <c r="K5090" s="4">
        <v>110724012</v>
      </c>
      <c r="L5090" s="5">
        <v>4525001</v>
      </c>
      <c r="M5090" s="6">
        <v>24.469389509999999</v>
      </c>
      <c r="AB5090" s="8" t="s">
        <v>7655</v>
      </c>
    </row>
    <row r="5091" spans="1:28" x14ac:dyDescent="0.45">
      <c r="A5091" t="s">
        <v>6098</v>
      </c>
      <c r="B5091" t="s">
        <v>10077</v>
      </c>
      <c r="C5091" t="s">
        <v>10077</v>
      </c>
      <c r="G5091" s="1">
        <v>-1524.7168486159978</v>
      </c>
      <c r="H5091" s="1">
        <v>3.5194987245054199E-3</v>
      </c>
      <c r="K5091" s="4">
        <v>110724012</v>
      </c>
      <c r="L5091" s="5">
        <v>4525001</v>
      </c>
      <c r="M5091" s="6">
        <v>24.469389509999999</v>
      </c>
      <c r="AB5091" s="8" t="s">
        <v>7655</v>
      </c>
    </row>
    <row r="5092" spans="1:28" x14ac:dyDescent="0.45">
      <c r="A5092" t="s">
        <v>6098</v>
      </c>
      <c r="B5092" t="s">
        <v>10078</v>
      </c>
      <c r="C5092" t="s">
        <v>10078</v>
      </c>
      <c r="G5092" s="1">
        <v>-1518.1162678203459</v>
      </c>
      <c r="H5092" s="1">
        <v>4.67939470510788E-3</v>
      </c>
      <c r="K5092" s="4">
        <v>110724012</v>
      </c>
      <c r="L5092" s="5">
        <v>4525001</v>
      </c>
      <c r="M5092" s="6">
        <v>24.469389509999999</v>
      </c>
      <c r="AB5092" s="8" t="s">
        <v>7655</v>
      </c>
    </row>
    <row r="5093" spans="1:28" x14ac:dyDescent="0.45">
      <c r="A5093" t="s">
        <v>6098</v>
      </c>
      <c r="B5093" t="s">
        <v>10079</v>
      </c>
      <c r="C5093" t="s">
        <v>10079</v>
      </c>
      <c r="G5093" s="1">
        <v>-1511.558455834798</v>
      </c>
      <c r="H5093" s="1">
        <v>6.0619920702728704E-3</v>
      </c>
      <c r="K5093" s="4">
        <v>110724012</v>
      </c>
      <c r="L5093" s="5">
        <v>4525001</v>
      </c>
      <c r="M5093" s="6">
        <v>24.469389509999999</v>
      </c>
      <c r="AB5093" s="8" t="s">
        <v>7655</v>
      </c>
    </row>
    <row r="5094" spans="1:28" x14ac:dyDescent="0.45">
      <c r="A5094" t="s">
        <v>6098</v>
      </c>
      <c r="B5094" t="s">
        <v>10080</v>
      </c>
      <c r="C5094" t="s">
        <v>10080</v>
      </c>
      <c r="G5094" s="1">
        <v>-1505.0430439588336</v>
      </c>
      <c r="H5094" s="1">
        <v>7.6438804445371402E-3</v>
      </c>
      <c r="K5094" s="4">
        <v>110724012</v>
      </c>
      <c r="L5094" s="5">
        <v>4525001</v>
      </c>
      <c r="M5094" s="6">
        <v>24.469389509999999</v>
      </c>
      <c r="AB5094" s="8" t="s">
        <v>7655</v>
      </c>
    </row>
    <row r="5095" spans="1:28" x14ac:dyDescent="0.45">
      <c r="A5095" t="s">
        <v>6098</v>
      </c>
      <c r="B5095" t="s">
        <v>10081</v>
      </c>
      <c r="C5095" t="s">
        <v>10081</v>
      </c>
      <c r="G5095" s="1">
        <v>-1498.5696674564915</v>
      </c>
      <c r="H5095" s="1">
        <v>9.3933503793337102E-3</v>
      </c>
      <c r="K5095" s="4">
        <v>110724012</v>
      </c>
      <c r="L5095" s="5">
        <v>4525001</v>
      </c>
      <c r="M5095" s="6">
        <v>24.469389509999999</v>
      </c>
      <c r="AB5095" s="8" t="s">
        <v>7655</v>
      </c>
    </row>
    <row r="5096" spans="1:28" x14ac:dyDescent="0.45">
      <c r="A5096" t="s">
        <v>6098</v>
      </c>
      <c r="B5096" t="s">
        <v>10082</v>
      </c>
      <c r="C5096" t="s">
        <v>10082</v>
      </c>
      <c r="G5096" s="1">
        <v>-1492.1379655053254</v>
      </c>
      <c r="H5096" s="1">
        <v>4.3770776686165102E-4</v>
      </c>
      <c r="K5096" s="4">
        <v>110724012</v>
      </c>
      <c r="L5096" s="5">
        <v>4525001</v>
      </c>
      <c r="M5096" s="6">
        <v>24.469389509999999</v>
      </c>
      <c r="AB5096" s="8" t="s">
        <v>7655</v>
      </c>
    </row>
    <row r="5097" spans="1:28" x14ac:dyDescent="0.45">
      <c r="A5097" t="s">
        <v>6098</v>
      </c>
      <c r="B5097" t="s">
        <v>10083</v>
      </c>
      <c r="C5097" t="s">
        <v>10083</v>
      </c>
      <c r="G5097" s="1">
        <v>-1485.7475811461279</v>
      </c>
      <c r="H5097" s="1">
        <v>2.53593760065988E-4</v>
      </c>
      <c r="K5097" s="4">
        <v>110724012</v>
      </c>
      <c r="L5097" s="5">
        <v>4525001</v>
      </c>
      <c r="M5097" s="6">
        <v>24.469389509999999</v>
      </c>
      <c r="AB5097" s="8" t="s">
        <v>7655</v>
      </c>
    </row>
    <row r="5098" spans="1:28" x14ac:dyDescent="0.45">
      <c r="A5098" t="s">
        <v>6098</v>
      </c>
      <c r="B5098" t="s">
        <v>10084</v>
      </c>
      <c r="C5098" t="s">
        <v>10084</v>
      </c>
      <c r="G5098" s="1">
        <v>-1479.3981612333921</v>
      </c>
      <c r="H5098" s="1">
        <v>1.41841053357272E-4</v>
      </c>
      <c r="K5098" s="4">
        <v>110724012</v>
      </c>
      <c r="L5098" s="5">
        <v>4525001</v>
      </c>
      <c r="M5098" s="6">
        <v>24.469389509999999</v>
      </c>
      <c r="AB5098" s="8" t="s">
        <v>7655</v>
      </c>
    </row>
    <row r="5099" spans="1:28" x14ac:dyDescent="0.45">
      <c r="A5099" t="s">
        <v>6098</v>
      </c>
      <c r="B5099" t="s">
        <v>10085</v>
      </c>
      <c r="C5099" t="s">
        <v>10085</v>
      </c>
      <c r="G5099" s="1">
        <v>-1473.0893563865291</v>
      </c>
      <c r="H5099" s="1">
        <v>7.6123048033512798E-5</v>
      </c>
      <c r="K5099" s="4">
        <v>110724012</v>
      </c>
      <c r="L5099" s="5">
        <v>4525001</v>
      </c>
      <c r="M5099" s="6">
        <v>24.469389509999999</v>
      </c>
      <c r="AB5099" s="8" t="s">
        <v>7655</v>
      </c>
    </row>
    <row r="5100" spans="1:28" x14ac:dyDescent="0.45">
      <c r="A5100" t="s">
        <v>6098</v>
      </c>
      <c r="B5100" t="s">
        <v>10086</v>
      </c>
      <c r="C5100" t="s">
        <v>10086</v>
      </c>
      <c r="G5100" s="1">
        <v>-1466.8208209417994</v>
      </c>
      <c r="H5100" s="1">
        <v>3.8682927875839998E-5</v>
      </c>
      <c r="K5100" s="4">
        <v>110724012</v>
      </c>
      <c r="L5100" s="5">
        <v>4525001</v>
      </c>
      <c r="M5100" s="6">
        <v>24.469389509999999</v>
      </c>
      <c r="AB5100" s="8" t="s">
        <v>7655</v>
      </c>
    </row>
    <row r="5101" spans="1:28" x14ac:dyDescent="0.45">
      <c r="A5101" t="s">
        <v>6098</v>
      </c>
      <c r="B5101" t="s">
        <v>10087</v>
      </c>
      <c r="C5101" t="s">
        <v>10087</v>
      </c>
      <c r="G5101" s="1">
        <v>-1460.5922129049691</v>
      </c>
      <c r="H5101" s="1">
        <v>1.8626195560940201E-5</v>
      </c>
      <c r="K5101" s="4">
        <v>110724012</v>
      </c>
      <c r="L5101" s="5">
        <v>4525001</v>
      </c>
      <c r="M5101" s="6">
        <v>24.469389509999999</v>
      </c>
      <c r="AB5101" s="8" t="s">
        <v>7655</v>
      </c>
    </row>
    <row r="5102" spans="1:28" x14ac:dyDescent="0.45">
      <c r="A5102" t="s">
        <v>6098</v>
      </c>
      <c r="B5102" t="s">
        <v>10088</v>
      </c>
      <c r="C5102" t="s">
        <v>10088</v>
      </c>
      <c r="G5102" s="1">
        <v>-1454.4031939046615</v>
      </c>
      <c r="H5102" s="1">
        <v>8.53284492233826E-6</v>
      </c>
      <c r="K5102" s="4">
        <v>110724012</v>
      </c>
      <c r="L5102" s="5">
        <v>4525001</v>
      </c>
      <c r="M5102" s="6">
        <v>24.469389509999999</v>
      </c>
      <c r="AB5102" s="8" t="s">
        <v>7655</v>
      </c>
    </row>
    <row r="5103" spans="1:28" x14ac:dyDescent="0.45">
      <c r="A5103" t="s">
        <v>6098</v>
      </c>
      <c r="B5103" t="s">
        <v>10089</v>
      </c>
      <c r="C5103" t="s">
        <v>10089</v>
      </c>
      <c r="G5103" s="1">
        <v>-1448.2534291463978</v>
      </c>
      <c r="H5103" s="1">
        <v>3.7171214135630999E-6</v>
      </c>
      <c r="K5103" s="4">
        <v>110724012</v>
      </c>
      <c r="L5103" s="5">
        <v>4525001</v>
      </c>
      <c r="M5103" s="6">
        <v>24.469389509999999</v>
      </c>
      <c r="AB5103" s="8" t="s">
        <v>7655</v>
      </c>
    </row>
    <row r="5104" spans="1:28" x14ac:dyDescent="0.45">
      <c r="A5104" t="s">
        <v>6098</v>
      </c>
      <c r="B5104" t="s">
        <v>10090</v>
      </c>
      <c r="C5104" t="s">
        <v>10090</v>
      </c>
      <c r="G5104" s="1">
        <v>-1511.5961834452103</v>
      </c>
      <c r="H5104" s="1">
        <v>2.70173797811503E-3</v>
      </c>
      <c r="K5104" s="4">
        <v>110724012</v>
      </c>
      <c r="L5104" s="5">
        <v>4525001</v>
      </c>
      <c r="M5104" s="6">
        <v>24.469389509999999</v>
      </c>
      <c r="AB5104" s="8" t="s">
        <v>7655</v>
      </c>
    </row>
    <row r="5105" spans="1:28" x14ac:dyDescent="0.45">
      <c r="A5105" t="s">
        <v>6098</v>
      </c>
      <c r="B5105" t="s">
        <v>10091</v>
      </c>
      <c r="C5105" t="s">
        <v>10091</v>
      </c>
      <c r="G5105" s="1">
        <v>-1505.1020978559977</v>
      </c>
      <c r="H5105" s="1">
        <v>3.7051545679929001E-3</v>
      </c>
      <c r="K5105" s="4">
        <v>110724012</v>
      </c>
      <c r="L5105" s="5">
        <v>4525001</v>
      </c>
      <c r="M5105" s="6">
        <v>24.469389509999999</v>
      </c>
      <c r="AB5105" s="8" t="s">
        <v>7655</v>
      </c>
    </row>
    <row r="5106" spans="1:28" x14ac:dyDescent="0.45">
      <c r="A5106" t="s">
        <v>6098</v>
      </c>
      <c r="B5106" t="s">
        <v>10092</v>
      </c>
      <c r="C5106" t="s">
        <v>10092</v>
      </c>
      <c r="G5106" s="1">
        <v>-1498.6497721638814</v>
      </c>
      <c r="H5106" s="1">
        <v>4.9521816817431202E-3</v>
      </c>
      <c r="K5106" s="4">
        <v>110724012</v>
      </c>
      <c r="L5106" s="5">
        <v>4525001</v>
      </c>
      <c r="M5106" s="6">
        <v>24.469389509999999</v>
      </c>
      <c r="AB5106" s="8" t="s">
        <v>7655</v>
      </c>
    </row>
    <row r="5107" spans="1:28" x14ac:dyDescent="0.45">
      <c r="A5107" t="s">
        <v>6098</v>
      </c>
      <c r="B5107" t="s">
        <v>10093</v>
      </c>
      <c r="C5107" t="s">
        <v>10093</v>
      </c>
      <c r="G5107" s="1">
        <v>-1492.2388490882065</v>
      </c>
      <c r="H5107" s="1">
        <v>6.4235772002957398E-3</v>
      </c>
      <c r="K5107" s="4">
        <v>110724012</v>
      </c>
      <c r="L5107" s="5">
        <v>4525001</v>
      </c>
      <c r="M5107" s="6">
        <v>24.469389509999999</v>
      </c>
      <c r="AB5107" s="8" t="s">
        <v>7655</v>
      </c>
    </row>
    <row r="5108" spans="1:28" x14ac:dyDescent="0.45">
      <c r="A5108" t="s">
        <v>6098</v>
      </c>
      <c r="B5108" t="s">
        <v>10094</v>
      </c>
      <c r="C5108" t="s">
        <v>10094</v>
      </c>
      <c r="G5108" s="1">
        <v>-1485.8689751611012</v>
      </c>
      <c r="H5108" s="1">
        <v>8.0835277024862203E-3</v>
      </c>
      <c r="K5108" s="4">
        <v>110724012</v>
      </c>
      <c r="L5108" s="5">
        <v>4525001</v>
      </c>
      <c r="M5108" s="6">
        <v>24.469389509999999</v>
      </c>
      <c r="AB5108" s="8" t="s">
        <v>7655</v>
      </c>
    </row>
    <row r="5109" spans="1:28" x14ac:dyDescent="0.45">
      <c r="A5109" t="s">
        <v>6098</v>
      </c>
      <c r="B5109" t="s">
        <v>10095</v>
      </c>
      <c r="C5109" t="s">
        <v>10095</v>
      </c>
      <c r="G5109" s="1">
        <v>-1479.5398006787509</v>
      </c>
      <c r="H5109" s="1">
        <v>9.9009125283035897E-3</v>
      </c>
      <c r="K5109" s="4">
        <v>110724012</v>
      </c>
      <c r="L5109" s="5">
        <v>4525001</v>
      </c>
      <c r="M5109" s="6">
        <v>24.469389509999999</v>
      </c>
      <c r="AB5109" s="8" t="s">
        <v>7655</v>
      </c>
    </row>
    <row r="5110" spans="1:28" x14ac:dyDescent="0.45">
      <c r="A5110" t="s">
        <v>6098</v>
      </c>
      <c r="B5110" t="s">
        <v>10096</v>
      </c>
      <c r="C5110" t="s">
        <v>10096</v>
      </c>
      <c r="G5110" s="1">
        <v>-1473.2509796533964</v>
      </c>
      <c r="H5110" s="1">
        <v>1.18391646897032E-2</v>
      </c>
      <c r="K5110" s="4">
        <v>110724012</v>
      </c>
      <c r="L5110" s="5">
        <v>4525001</v>
      </c>
      <c r="M5110" s="6">
        <v>24.469389509999999</v>
      </c>
      <c r="AB5110" s="8" t="s">
        <v>7655</v>
      </c>
    </row>
    <row r="5111" spans="1:28" x14ac:dyDescent="0.45">
      <c r="A5111" t="s">
        <v>6098</v>
      </c>
      <c r="B5111" t="s">
        <v>10097</v>
      </c>
      <c r="C5111" t="s">
        <v>10097</v>
      </c>
      <c r="G5111" s="1">
        <v>-1467.0021697660516</v>
      </c>
      <c r="H5111" s="1">
        <v>1.42198755591492E-4</v>
      </c>
      <c r="K5111" s="4">
        <v>110724012</v>
      </c>
      <c r="L5111" s="5">
        <v>4525001</v>
      </c>
      <c r="M5111" s="6">
        <v>24.469389509999999</v>
      </c>
      <c r="AB5111" s="8" t="s">
        <v>7655</v>
      </c>
    </row>
    <row r="5112" spans="1:28" x14ac:dyDescent="0.45">
      <c r="A5112" t="s">
        <v>6098</v>
      </c>
      <c r="B5112" t="s">
        <v>10098</v>
      </c>
      <c r="C5112" t="s">
        <v>10098</v>
      </c>
      <c r="G5112" s="1">
        <v>-1460.7930323199175</v>
      </c>
      <c r="H5112" s="1">
        <v>7.2095927314149507E-5</v>
      </c>
      <c r="K5112" s="4">
        <v>110724012</v>
      </c>
      <c r="L5112" s="5">
        <v>4525001</v>
      </c>
      <c r="M5112" s="6">
        <v>24.469389509999999</v>
      </c>
      <c r="AB5112" s="8" t="s">
        <v>7655</v>
      </c>
    </row>
    <row r="5113" spans="1:28" x14ac:dyDescent="0.45">
      <c r="A5113" t="s">
        <v>6098</v>
      </c>
      <c r="B5113" t="s">
        <v>10099</v>
      </c>
      <c r="C5113" t="s">
        <v>10099</v>
      </c>
      <c r="G5113" s="1">
        <v>-1454.6232321944933</v>
      </c>
      <c r="H5113" s="1">
        <v>3.4546577571259697E-5</v>
      </c>
      <c r="K5113" s="4">
        <v>110724012</v>
      </c>
      <c r="L5113" s="5">
        <v>4525001</v>
      </c>
      <c r="M5113" s="6">
        <v>24.469389509999999</v>
      </c>
      <c r="AB5113" s="8" t="s">
        <v>7655</v>
      </c>
    </row>
    <row r="5114" spans="1:28" x14ac:dyDescent="0.45">
      <c r="A5114" t="s">
        <v>6098</v>
      </c>
      <c r="B5114" t="s">
        <v>10100</v>
      </c>
      <c r="C5114" t="s">
        <v>10100</v>
      </c>
      <c r="G5114" s="1">
        <v>-1448.4924378003425</v>
      </c>
      <c r="H5114" s="1">
        <v>1.56295825728723E-5</v>
      </c>
      <c r="K5114" s="4">
        <v>110724012</v>
      </c>
      <c r="L5114" s="5">
        <v>4525001</v>
      </c>
      <c r="M5114" s="6">
        <v>24.469389509999999</v>
      </c>
      <c r="AB5114" s="8" t="s">
        <v>7655</v>
      </c>
    </row>
    <row r="5115" spans="1:28" x14ac:dyDescent="0.45">
      <c r="A5115" t="s">
        <v>6098</v>
      </c>
      <c r="B5115" t="s">
        <v>10101</v>
      </c>
      <c r="C5115" t="s">
        <v>10101</v>
      </c>
      <c r="G5115" s="1">
        <v>-1442.4003210345568</v>
      </c>
      <c r="H5115" s="1">
        <v>6.6709220775761403E-6</v>
      </c>
      <c r="K5115" s="4">
        <v>110724012</v>
      </c>
      <c r="L5115" s="5">
        <v>4525001</v>
      </c>
      <c r="M5115" s="6">
        <v>24.469389509999999</v>
      </c>
      <c r="AB5115" s="8" t="s">
        <v>7655</v>
      </c>
    </row>
    <row r="5116" spans="1:28" x14ac:dyDescent="0.45">
      <c r="A5116" t="s">
        <v>6098</v>
      </c>
      <c r="B5116" t="s">
        <v>10102</v>
      </c>
      <c r="C5116" t="s">
        <v>10102</v>
      </c>
      <c r="G5116" s="1">
        <v>-1436.3465572368441</v>
      </c>
      <c r="H5116" s="1">
        <v>2.6843380170297199E-6</v>
      </c>
      <c r="K5116" s="4">
        <v>110724012</v>
      </c>
      <c r="L5116" s="5">
        <v>4525001</v>
      </c>
      <c r="M5116" s="6">
        <v>24.469389509999999</v>
      </c>
      <c r="AB5116" s="8" t="s">
        <v>7655</v>
      </c>
    </row>
    <row r="5117" spans="1:28" x14ac:dyDescent="0.45">
      <c r="A5117" t="s">
        <v>6098</v>
      </c>
      <c r="B5117" t="s">
        <v>10103</v>
      </c>
      <c r="C5117" t="s">
        <v>10103</v>
      </c>
      <c r="G5117" s="1">
        <v>-1430.3308251462813</v>
      </c>
      <c r="H5117" s="1">
        <v>1.0178343738229801E-6</v>
      </c>
      <c r="K5117" s="4">
        <v>110724012</v>
      </c>
      <c r="L5117" s="5">
        <v>4525001</v>
      </c>
      <c r="M5117" s="6">
        <v>24.469389509999999</v>
      </c>
      <c r="AB5117" s="8" t="s">
        <v>7655</v>
      </c>
    </row>
    <row r="5118" spans="1:28" x14ac:dyDescent="0.45">
      <c r="A5118" t="s">
        <v>6098</v>
      </c>
      <c r="B5118" t="s">
        <v>10104</v>
      </c>
      <c r="C5118" t="s">
        <v>10104</v>
      </c>
      <c r="G5118" s="1">
        <v>-1424.35280685869</v>
      </c>
      <c r="H5118" s="1">
        <v>3.6352304445501799E-7</v>
      </c>
      <c r="K5118" s="4">
        <v>110724012</v>
      </c>
      <c r="L5118" s="5">
        <v>4525001</v>
      </c>
      <c r="M5118" s="6">
        <v>24.469389509999999</v>
      </c>
      <c r="AB5118" s="8" t="s">
        <v>7655</v>
      </c>
    </row>
    <row r="5119" spans="1:28" x14ac:dyDescent="0.45">
      <c r="A5119" t="s">
        <v>6098</v>
      </c>
      <c r="B5119" t="s">
        <v>10105</v>
      </c>
      <c r="C5119" t="s">
        <v>10105</v>
      </c>
      <c r="G5119" s="1">
        <v>-1517.0760766918008</v>
      </c>
      <c r="H5119" s="1">
        <v>1.7442245751289501E-3</v>
      </c>
      <c r="K5119" s="4">
        <v>110724012</v>
      </c>
      <c r="L5119" s="5">
        <v>4525001</v>
      </c>
      <c r="M5119" s="6">
        <v>24.469389509999999</v>
      </c>
      <c r="AB5119" s="8" t="s">
        <v>7655</v>
      </c>
    </row>
    <row r="5120" spans="1:28" x14ac:dyDescent="0.45">
      <c r="A5120" t="s">
        <v>6098</v>
      </c>
      <c r="B5120" t="s">
        <v>10106</v>
      </c>
      <c r="C5120" t="s">
        <v>10106</v>
      </c>
      <c r="G5120" s="1">
        <v>-1510.5096307713325</v>
      </c>
      <c r="H5120" s="1">
        <v>2.5506169964883601E-3</v>
      </c>
      <c r="K5120" s="4">
        <v>110724012</v>
      </c>
      <c r="L5120" s="5">
        <v>4525001</v>
      </c>
      <c r="M5120" s="6">
        <v>24.469389509999999</v>
      </c>
      <c r="AB5120" s="8" t="s">
        <v>7655</v>
      </c>
    </row>
    <row r="5121" spans="1:28" x14ac:dyDescent="0.45">
      <c r="A5121" t="s">
        <v>6098</v>
      </c>
      <c r="B5121" t="s">
        <v>10107</v>
      </c>
      <c r="C5121" t="s">
        <v>10107</v>
      </c>
      <c r="G5121" s="1">
        <v>-1503.9857256456116</v>
      </c>
      <c r="H5121" s="1">
        <v>3.6219864432829401E-3</v>
      </c>
      <c r="K5121" s="4">
        <v>110724012</v>
      </c>
      <c r="L5121" s="5">
        <v>4525001</v>
      </c>
      <c r="M5121" s="6">
        <v>24.469389509999999</v>
      </c>
      <c r="AB5121" s="8" t="s">
        <v>7655</v>
      </c>
    </row>
    <row r="5122" spans="1:28" x14ac:dyDescent="0.45">
      <c r="A5122" t="s">
        <v>6098</v>
      </c>
      <c r="B5122" t="s">
        <v>10108</v>
      </c>
      <c r="C5122" t="s">
        <v>10108</v>
      </c>
      <c r="G5122" s="1">
        <v>-1497.503994638583</v>
      </c>
      <c r="H5122" s="1">
        <v>4.9616655389749503E-3</v>
      </c>
      <c r="K5122" s="4">
        <v>110724012</v>
      </c>
      <c r="L5122" s="5">
        <v>4525001</v>
      </c>
      <c r="M5122" s="6">
        <v>24.469389509999999</v>
      </c>
      <c r="AB5122" s="8" t="s">
        <v>7655</v>
      </c>
    </row>
    <row r="5123" spans="1:28" x14ac:dyDescent="0.45">
      <c r="A5123" t="s">
        <v>6098</v>
      </c>
      <c r="B5123" t="s">
        <v>10109</v>
      </c>
      <c r="C5123" t="s">
        <v>10109</v>
      </c>
      <c r="G5123" s="1">
        <v>-1491.0640750163589</v>
      </c>
      <c r="H5123" s="1">
        <v>6.5426749931015498E-3</v>
      </c>
      <c r="K5123" s="4">
        <v>110724012</v>
      </c>
      <c r="L5123" s="5">
        <v>4525001</v>
      </c>
      <c r="M5123" s="6">
        <v>24.469389509999999</v>
      </c>
      <c r="AB5123" s="8" t="s">
        <v>7655</v>
      </c>
    </row>
    <row r="5124" spans="1:28" x14ac:dyDescent="0.45">
      <c r="A5124" t="s">
        <v>6098</v>
      </c>
      <c r="B5124" t="s">
        <v>10110</v>
      </c>
      <c r="C5124" t="s">
        <v>10110</v>
      </c>
      <c r="G5124" s="1">
        <v>-1484.665607936467</v>
      </c>
      <c r="H5124" s="1">
        <v>8.3172505212787701E-3</v>
      </c>
      <c r="K5124" s="4">
        <v>110724012</v>
      </c>
      <c r="L5124" s="5">
        <v>4525001</v>
      </c>
      <c r="M5124" s="6">
        <v>24.469389509999999</v>
      </c>
      <c r="AB5124" s="8" t="s">
        <v>7655</v>
      </c>
    </row>
    <row r="5125" spans="1:28" x14ac:dyDescent="0.45">
      <c r="A5125" t="s">
        <v>6098</v>
      </c>
      <c r="B5125" t="s">
        <v>10111</v>
      </c>
      <c r="C5125" t="s">
        <v>10111</v>
      </c>
      <c r="G5125" s="1">
        <v>-1478.3082383978476</v>
      </c>
      <c r="H5125" s="1">
        <v>1.0240448101168399E-2</v>
      </c>
      <c r="K5125" s="4">
        <v>110724012</v>
      </c>
      <c r="L5125" s="5">
        <v>4525001</v>
      </c>
      <c r="M5125" s="6">
        <v>24.469389509999999</v>
      </c>
      <c r="AB5125" s="8" t="s">
        <v>7655</v>
      </c>
    </row>
    <row r="5126" spans="1:28" x14ac:dyDescent="0.45">
      <c r="A5126" t="s">
        <v>6098</v>
      </c>
      <c r="B5126" t="s">
        <v>10112</v>
      </c>
      <c r="C5126" t="s">
        <v>10112</v>
      </c>
      <c r="G5126" s="1">
        <v>-1471.991615191632</v>
      </c>
      <c r="H5126" s="1">
        <v>1.3078048239440699E-4</v>
      </c>
      <c r="K5126" s="4">
        <v>110724012</v>
      </c>
      <c r="L5126" s="5">
        <v>4525001</v>
      </c>
      <c r="M5126" s="6">
        <v>24.469389509999999</v>
      </c>
      <c r="AB5126" s="8" t="s">
        <v>7655</v>
      </c>
    </row>
    <row r="5127" spans="1:28" x14ac:dyDescent="0.45">
      <c r="A5127" t="s">
        <v>6098</v>
      </c>
      <c r="B5127" t="s">
        <v>10113</v>
      </c>
      <c r="C5127" t="s">
        <v>10113</v>
      </c>
      <c r="G5127" s="1">
        <v>-1465.7153908526261</v>
      </c>
      <c r="H5127" s="1">
        <v>5.9941317789870402E-5</v>
      </c>
      <c r="K5127" s="4">
        <v>110724012</v>
      </c>
      <c r="L5127" s="5">
        <v>4525001</v>
      </c>
      <c r="M5127" s="6">
        <v>24.469389509999999</v>
      </c>
      <c r="AB5127" s="8" t="s">
        <v>7655</v>
      </c>
    </row>
    <row r="5128" spans="1:28" x14ac:dyDescent="0.45">
      <c r="A5128" t="s">
        <v>6098</v>
      </c>
      <c r="B5128" t="s">
        <v>10114</v>
      </c>
      <c r="C5128" t="s">
        <v>10114</v>
      </c>
      <c r="G5128" s="1">
        <v>-1459.4792216115209</v>
      </c>
      <c r="H5128" s="1">
        <v>2.57916151248236E-5</v>
      </c>
      <c r="K5128" s="4">
        <v>110724012</v>
      </c>
      <c r="L5128" s="5">
        <v>4525001</v>
      </c>
      <c r="M5128" s="6">
        <v>24.469389509999999</v>
      </c>
      <c r="AB5128" s="8" t="s">
        <v>7655</v>
      </c>
    </row>
    <row r="5129" spans="1:28" x14ac:dyDescent="0.45">
      <c r="A5129" t="s">
        <v>6098</v>
      </c>
      <c r="B5129" t="s">
        <v>10115</v>
      </c>
      <c r="C5129" t="s">
        <v>10115</v>
      </c>
      <c r="G5129" s="1">
        <v>-1453.28276734783</v>
      </c>
      <c r="H5129" s="1">
        <v>1.03048650509912E-5</v>
      </c>
      <c r="K5129" s="4">
        <v>110724012</v>
      </c>
      <c r="L5129" s="5">
        <v>4525001</v>
      </c>
      <c r="M5129" s="6">
        <v>24.469389509999999</v>
      </c>
      <c r="AB5129" s="8" t="s">
        <v>7655</v>
      </c>
    </row>
    <row r="5130" spans="1:28" x14ac:dyDescent="0.45">
      <c r="A5130" t="s">
        <v>6098</v>
      </c>
      <c r="B5130" t="s">
        <v>10116</v>
      </c>
      <c r="C5130" t="s">
        <v>10116</v>
      </c>
      <c r="G5130" s="1">
        <v>-1447.1256915434953</v>
      </c>
      <c r="H5130" s="1">
        <v>3.81866683696495E-6</v>
      </c>
      <c r="K5130" s="4">
        <v>110724012</v>
      </c>
      <c r="L5130" s="5">
        <v>4525001</v>
      </c>
      <c r="M5130" s="6">
        <v>24.469389509999999</v>
      </c>
      <c r="AB5130" s="8" t="s">
        <v>7655</v>
      </c>
    </row>
    <row r="5131" spans="1:28" x14ac:dyDescent="0.45">
      <c r="A5131" t="s">
        <v>6098</v>
      </c>
      <c r="B5131" t="s">
        <v>10117</v>
      </c>
      <c r="C5131" t="s">
        <v>10117</v>
      </c>
      <c r="G5131" s="1">
        <v>-1441.00766123722</v>
      </c>
      <c r="H5131" s="1">
        <v>1.3112560592608601E-6</v>
      </c>
      <c r="K5131" s="4">
        <v>110724012</v>
      </c>
      <c r="L5131" s="5">
        <v>4525001</v>
      </c>
      <c r="M5131" s="6">
        <v>24.469389509999999</v>
      </c>
      <c r="AB5131" s="8" t="s">
        <v>7655</v>
      </c>
    </row>
    <row r="5132" spans="1:28" x14ac:dyDescent="0.45">
      <c r="A5132" t="s">
        <v>6098</v>
      </c>
      <c r="B5132" t="s">
        <v>10118</v>
      </c>
      <c r="C5132" t="s">
        <v>10118</v>
      </c>
      <c r="G5132" s="1">
        <v>-1434.928346979435</v>
      </c>
      <c r="H5132" s="1">
        <v>4.16926831756101E-7</v>
      </c>
      <c r="K5132" s="4">
        <v>110724012</v>
      </c>
      <c r="L5132" s="5">
        <v>4525001</v>
      </c>
      <c r="M5132" s="6">
        <v>24.469389509999999</v>
      </c>
      <c r="AB5132" s="8" t="s">
        <v>7655</v>
      </c>
    </row>
    <row r="5133" spans="1:28" x14ac:dyDescent="0.45">
      <c r="A5133" t="s">
        <v>6098</v>
      </c>
      <c r="B5133" t="s">
        <v>10119</v>
      </c>
      <c r="C5133" t="s">
        <v>10119</v>
      </c>
      <c r="G5133" s="1">
        <v>-1428.8874227879548</v>
      </c>
      <c r="H5133" s="1">
        <v>1.2268586971327299E-7</v>
      </c>
      <c r="K5133" s="4">
        <v>110724012</v>
      </c>
      <c r="L5133" s="5">
        <v>4525001</v>
      </c>
      <c r="M5133" s="6">
        <v>24.469389509999999</v>
      </c>
      <c r="AB5133" s="8" t="s">
        <v>7655</v>
      </c>
    </row>
    <row r="5134" spans="1:28" x14ac:dyDescent="0.45">
      <c r="A5134" t="s">
        <v>6098</v>
      </c>
      <c r="B5134" t="s">
        <v>10120</v>
      </c>
      <c r="C5134" t="s">
        <v>10120</v>
      </c>
      <c r="G5134" s="1">
        <v>-1633.5826394834171</v>
      </c>
      <c r="H5134" s="1">
        <v>4.41210236242623E-4</v>
      </c>
      <c r="K5134" s="4">
        <v>110724012</v>
      </c>
      <c r="L5134" s="5">
        <v>4525001</v>
      </c>
      <c r="M5134" s="6">
        <v>24.469389509999999</v>
      </c>
      <c r="AB5134" s="8" t="s">
        <v>7655</v>
      </c>
    </row>
    <row r="5135" spans="1:28" x14ac:dyDescent="0.45">
      <c r="A5135" t="s">
        <v>6098</v>
      </c>
      <c r="B5135" t="s">
        <v>10121</v>
      </c>
      <c r="C5135" t="s">
        <v>10121</v>
      </c>
      <c r="G5135" s="1">
        <v>-1626.0327596558911</v>
      </c>
      <c r="H5135" s="1">
        <v>7.9660993257646396E-4</v>
      </c>
      <c r="K5135" s="4">
        <v>110724012</v>
      </c>
      <c r="L5135" s="5">
        <v>4525001</v>
      </c>
      <c r="M5135" s="6">
        <v>24.469389509999999</v>
      </c>
      <c r="AB5135" s="8" t="s">
        <v>7655</v>
      </c>
    </row>
    <row r="5136" spans="1:28" x14ac:dyDescent="0.45">
      <c r="A5136" t="s">
        <v>6098</v>
      </c>
      <c r="B5136" t="s">
        <v>10122</v>
      </c>
      <c r="C5136" t="s">
        <v>10122</v>
      </c>
      <c r="G5136" s="1">
        <v>-1618.5350987152585</v>
      </c>
      <c r="H5136" s="1">
        <v>1.3437859003355001E-3</v>
      </c>
      <c r="K5136" s="4">
        <v>110724012</v>
      </c>
      <c r="L5136" s="5">
        <v>4525001</v>
      </c>
      <c r="M5136" s="6">
        <v>24.469389509999999</v>
      </c>
      <c r="AB5136" s="8" t="s">
        <v>7655</v>
      </c>
    </row>
    <row r="5137" spans="1:28" x14ac:dyDescent="0.45">
      <c r="A5137" t="s">
        <v>6098</v>
      </c>
      <c r="B5137" t="s">
        <v>10123</v>
      </c>
      <c r="C5137" t="s">
        <v>10123</v>
      </c>
      <c r="G5137" s="1">
        <v>-1611.0891762055344</v>
      </c>
      <c r="H5137" s="1">
        <v>2.1651358178356901E-3</v>
      </c>
      <c r="K5137" s="4">
        <v>110724012</v>
      </c>
      <c r="L5137" s="5">
        <v>4525001</v>
      </c>
      <c r="M5137" s="6">
        <v>24.469389509999999</v>
      </c>
      <c r="AB5137" s="8" t="s">
        <v>7655</v>
      </c>
    </row>
    <row r="5138" spans="1:28" x14ac:dyDescent="0.45">
      <c r="A5138" t="s">
        <v>6098</v>
      </c>
      <c r="B5138" t="s">
        <v>10124</v>
      </c>
      <c r="C5138" t="s">
        <v>10124</v>
      </c>
      <c r="G5138" s="1">
        <v>-1603.6945171837713</v>
      </c>
      <c r="H5138" s="1">
        <v>3.32703947338706E-3</v>
      </c>
      <c r="K5138" s="4">
        <v>110724012</v>
      </c>
      <c r="L5138" s="5">
        <v>4525001</v>
      </c>
      <c r="M5138" s="6">
        <v>24.469389509999999</v>
      </c>
      <c r="AB5138" s="8" t="s">
        <v>7655</v>
      </c>
    </row>
    <row r="5139" spans="1:28" x14ac:dyDescent="0.45">
      <c r="A5139" t="s">
        <v>6098</v>
      </c>
      <c r="B5139" t="s">
        <v>10125</v>
      </c>
      <c r="C5139" t="s">
        <v>10125</v>
      </c>
      <c r="G5139" s="1">
        <v>-1596.3506521443392</v>
      </c>
      <c r="H5139" s="1">
        <v>4.8339734563869804E-3</v>
      </c>
      <c r="K5139" s="4">
        <v>110724012</v>
      </c>
      <c r="L5139" s="5">
        <v>4525001</v>
      </c>
      <c r="M5139" s="6">
        <v>24.469389509999999</v>
      </c>
      <c r="AB5139" s="8" t="s">
        <v>7655</v>
      </c>
    </row>
    <row r="5140" spans="1:28" x14ac:dyDescent="0.45">
      <c r="A5140" t="s">
        <v>6098</v>
      </c>
      <c r="B5140" t="s">
        <v>10126</v>
      </c>
      <c r="C5140" t="s">
        <v>10126</v>
      </c>
      <c r="G5140" s="1">
        <v>-1589.0571169443861</v>
      </c>
      <c r="H5140" s="1">
        <v>6.6349497896666396E-3</v>
      </c>
      <c r="K5140" s="4">
        <v>110724012</v>
      </c>
      <c r="L5140" s="5">
        <v>4525001</v>
      </c>
      <c r="M5140" s="6">
        <v>24.469389509999999</v>
      </c>
      <c r="AB5140" s="8" t="s">
        <v>7655</v>
      </c>
    </row>
    <row r="5141" spans="1:28" x14ac:dyDescent="0.45">
      <c r="A5141" t="s">
        <v>6098</v>
      </c>
      <c r="B5141" t="s">
        <v>10127</v>
      </c>
      <c r="C5141" t="s">
        <v>10127</v>
      </c>
      <c r="G5141" s="1">
        <v>-1581.8134527304981</v>
      </c>
      <c r="H5141" s="1">
        <v>2.4555809867616598E-4</v>
      </c>
      <c r="K5141" s="4">
        <v>110724012</v>
      </c>
      <c r="L5141" s="5">
        <v>4525001</v>
      </c>
      <c r="M5141" s="6">
        <v>24.469389509999999</v>
      </c>
      <c r="AB5141" s="8" t="s">
        <v>7655</v>
      </c>
    </row>
    <row r="5142" spans="1:28" x14ac:dyDescent="0.45">
      <c r="A5142" t="s">
        <v>6098</v>
      </c>
      <c r="B5142" t="s">
        <v>10128</v>
      </c>
      <c r="C5142" t="s">
        <v>10128</v>
      </c>
      <c r="G5142" s="1">
        <v>-1574.6192058665381</v>
      </c>
      <c r="H5142" s="1">
        <v>1.01223610202428E-4</v>
      </c>
      <c r="K5142" s="4">
        <v>110724012</v>
      </c>
      <c r="L5142" s="5">
        <v>4525001</v>
      </c>
      <c r="M5142" s="6">
        <v>24.469389509999999</v>
      </c>
      <c r="AB5142" s="8" t="s">
        <v>7655</v>
      </c>
    </row>
    <row r="5143" spans="1:28" x14ac:dyDescent="0.45">
      <c r="A5143" t="s">
        <v>6098</v>
      </c>
      <c r="B5143" t="s">
        <v>10129</v>
      </c>
      <c r="C5143" t="s">
        <v>10129</v>
      </c>
      <c r="G5143" s="1">
        <v>-1567.4739278626146</v>
      </c>
      <c r="H5143" s="1">
        <v>3.7320838909029797E-5</v>
      </c>
      <c r="K5143" s="4">
        <v>110724012</v>
      </c>
      <c r="L5143" s="5">
        <v>4525001</v>
      </c>
      <c r="M5143" s="6">
        <v>24.469389509999999</v>
      </c>
      <c r="AB5143" s="8" t="s">
        <v>7655</v>
      </c>
    </row>
    <row r="5144" spans="1:28" x14ac:dyDescent="0.45">
      <c r="A5144" t="s">
        <v>6098</v>
      </c>
      <c r="B5144" t="s">
        <v>10130</v>
      </c>
      <c r="C5144" t="s">
        <v>10130</v>
      </c>
      <c r="G5144" s="1">
        <v>-1560.3771753051863</v>
      </c>
      <c r="H5144" s="1">
        <v>1.24852525129145E-5</v>
      </c>
      <c r="K5144" s="4">
        <v>110724012</v>
      </c>
      <c r="L5144" s="5">
        <v>4525001</v>
      </c>
      <c r="M5144" s="6">
        <v>24.469389509999999</v>
      </c>
      <c r="AB5144" s="8" t="s">
        <v>7655</v>
      </c>
    </row>
    <row r="5145" spans="1:28" x14ac:dyDescent="0.45">
      <c r="A5145" t="s">
        <v>6098</v>
      </c>
      <c r="B5145" t="s">
        <v>10131</v>
      </c>
      <c r="C5145" t="s">
        <v>10131</v>
      </c>
      <c r="G5145" s="1">
        <v>-1553.3285097882635</v>
      </c>
      <c r="H5145" s="1">
        <v>3.72852375424201E-6</v>
      </c>
      <c r="K5145" s="4">
        <v>110724012</v>
      </c>
      <c r="L5145" s="5">
        <v>4525001</v>
      </c>
      <c r="M5145" s="6">
        <v>24.469389509999999</v>
      </c>
      <c r="AB5145" s="8" t="s">
        <v>7655</v>
      </c>
    </row>
    <row r="5146" spans="1:28" x14ac:dyDescent="0.45">
      <c r="A5146" t="s">
        <v>6098</v>
      </c>
      <c r="B5146" t="s">
        <v>10132</v>
      </c>
      <c r="C5146" t="s">
        <v>10132</v>
      </c>
      <c r="G5146" s="1">
        <v>-1546.3274978457061</v>
      </c>
      <c r="H5146" s="1">
        <v>9.8993367533598103E-7</v>
      </c>
      <c r="K5146" s="4">
        <v>110724012</v>
      </c>
      <c r="L5146" s="5">
        <v>4525001</v>
      </c>
      <c r="M5146" s="6">
        <v>24.469389509999999</v>
      </c>
      <c r="AB5146" s="8" t="s">
        <v>7655</v>
      </c>
    </row>
    <row r="5147" spans="1:28" x14ac:dyDescent="0.45">
      <c r="A5147" t="s">
        <v>6098</v>
      </c>
      <c r="B5147" t="s">
        <v>10133</v>
      </c>
      <c r="C5147" t="s">
        <v>10133</v>
      </c>
      <c r="G5147" s="1">
        <v>-1539.3737108845753</v>
      </c>
      <c r="H5147" s="1">
        <v>2.3332110109455701E-7</v>
      </c>
      <c r="K5147" s="4">
        <v>110724012</v>
      </c>
      <c r="L5147" s="5">
        <v>4525001</v>
      </c>
      <c r="M5147" s="6">
        <v>24.469389509999999</v>
      </c>
      <c r="AB5147" s="8" t="s">
        <v>7655</v>
      </c>
    </row>
    <row r="5148" spans="1:28" x14ac:dyDescent="0.45">
      <c r="A5148" t="s">
        <v>6098</v>
      </c>
      <c r="B5148" t="s">
        <v>10134</v>
      </c>
      <c r="C5148" t="s">
        <v>10134</v>
      </c>
      <c r="G5148" s="1">
        <v>-1532.4667251195424</v>
      </c>
      <c r="H5148" s="1">
        <v>4.87646068054548E-8</v>
      </c>
      <c r="K5148" s="4">
        <v>110724012</v>
      </c>
      <c r="L5148" s="5">
        <v>4525001</v>
      </c>
      <c r="M5148" s="6">
        <v>24.469389509999999</v>
      </c>
      <c r="AB5148" s="8" t="s">
        <v>7655</v>
      </c>
    </row>
    <row r="5149" spans="1:28" x14ac:dyDescent="0.45">
      <c r="A5149" t="s">
        <v>6098</v>
      </c>
      <c r="B5149" t="s">
        <v>10135</v>
      </c>
      <c r="C5149" t="s">
        <v>10135</v>
      </c>
      <c r="G5149" s="1">
        <v>-1585.3170430564503</v>
      </c>
      <c r="H5149" s="1">
        <v>6.7207707385611999E-4</v>
      </c>
      <c r="K5149" s="4">
        <v>110724012</v>
      </c>
      <c r="L5149" s="5">
        <v>4525001</v>
      </c>
      <c r="M5149" s="6">
        <v>24.469389509999999</v>
      </c>
      <c r="AB5149" s="8" t="s">
        <v>7655</v>
      </c>
    </row>
    <row r="5150" spans="1:28" x14ac:dyDescent="0.45">
      <c r="A5150" t="s">
        <v>6098</v>
      </c>
      <c r="B5150" t="s">
        <v>10136</v>
      </c>
      <c r="C5150" t="s">
        <v>10136</v>
      </c>
      <c r="G5150" s="1">
        <v>-1578.2132313467257</v>
      </c>
      <c r="H5150" s="1">
        <v>1.2511282019580399E-3</v>
      </c>
      <c r="K5150" s="4">
        <v>110724012</v>
      </c>
      <c r="L5150" s="5">
        <v>4525001</v>
      </c>
      <c r="M5150" s="6">
        <v>24.469389509999999</v>
      </c>
      <c r="AB5150" s="8" t="s">
        <v>7655</v>
      </c>
    </row>
    <row r="5151" spans="1:28" x14ac:dyDescent="0.45">
      <c r="A5151" t="s">
        <v>6098</v>
      </c>
      <c r="B5151" t="s">
        <v>10137</v>
      </c>
      <c r="C5151" t="s">
        <v>10137</v>
      </c>
      <c r="G5151" s="1">
        <v>-1571.1570611871355</v>
      </c>
      <c r="H5151" s="1">
        <v>2.1776026444775402E-3</v>
      </c>
      <c r="K5151" s="4">
        <v>110724012</v>
      </c>
      <c r="L5151" s="5">
        <v>4525001</v>
      </c>
      <c r="M5151" s="6">
        <v>24.469389509999999</v>
      </c>
      <c r="AB5151" s="8" t="s">
        <v>7655</v>
      </c>
    </row>
    <row r="5152" spans="1:28" x14ac:dyDescent="0.45">
      <c r="A5152" t="s">
        <v>6098</v>
      </c>
      <c r="B5152" t="s">
        <v>10138</v>
      </c>
      <c r="C5152" t="s">
        <v>10138</v>
      </c>
      <c r="G5152" s="1">
        <v>-1564.1481075187885</v>
      </c>
      <c r="H5152" s="1">
        <v>3.5103377785612299E-3</v>
      </c>
      <c r="K5152" s="4">
        <v>110724012</v>
      </c>
      <c r="L5152" s="5">
        <v>4525001</v>
      </c>
      <c r="M5152" s="6">
        <v>24.469389509999999</v>
      </c>
      <c r="AB5152" s="8" t="s">
        <v>7655</v>
      </c>
    </row>
    <row r="5153" spans="1:28" x14ac:dyDescent="0.45">
      <c r="A5153" t="s">
        <v>6098</v>
      </c>
      <c r="B5153" t="s">
        <v>10139</v>
      </c>
      <c r="C5153" t="s">
        <v>10139</v>
      </c>
      <c r="G5153" s="1">
        <v>-1557.1859500127257</v>
      </c>
      <c r="H5153" s="1">
        <v>5.2123148095195001E-3</v>
      </c>
      <c r="K5153" s="4">
        <v>110724012</v>
      </c>
      <c r="L5153" s="5">
        <v>4525001</v>
      </c>
      <c r="M5153" s="6">
        <v>24.469389509999999</v>
      </c>
      <c r="AB5153" s="8" t="s">
        <v>7655</v>
      </c>
    </row>
    <row r="5154" spans="1:28" x14ac:dyDescent="0.45">
      <c r="A5154" t="s">
        <v>6098</v>
      </c>
      <c r="B5154" t="s">
        <v>10140</v>
      </c>
      <c r="C5154" t="s">
        <v>10140</v>
      </c>
      <c r="G5154" s="1">
        <v>-1550.2701730068891</v>
      </c>
      <c r="H5154" s="1">
        <v>7.17890651178155E-3</v>
      </c>
      <c r="K5154" s="4">
        <v>110724012</v>
      </c>
      <c r="L5154" s="5">
        <v>4525001</v>
      </c>
      <c r="M5154" s="6">
        <v>24.469389509999999</v>
      </c>
      <c r="AB5154" s="8" t="s">
        <v>7655</v>
      </c>
    </row>
    <row r="5155" spans="1:28" x14ac:dyDescent="0.45">
      <c r="A5155" t="s">
        <v>6098</v>
      </c>
      <c r="B5155" t="s">
        <v>10141</v>
      </c>
      <c r="C5155" t="s">
        <v>10141</v>
      </c>
      <c r="G5155" s="1">
        <v>-1543.4003654440946</v>
      </c>
      <c r="H5155" s="1">
        <v>9.2999255032352995E-3</v>
      </c>
      <c r="K5155" s="4">
        <v>110724012</v>
      </c>
      <c r="L5155" s="5">
        <v>4525001</v>
      </c>
      <c r="M5155" s="6">
        <v>24.469389509999999</v>
      </c>
      <c r="AB5155" s="8" t="s">
        <v>7655</v>
      </c>
    </row>
    <row r="5156" spans="1:28" x14ac:dyDescent="0.45">
      <c r="A5156" t="s">
        <v>6098</v>
      </c>
      <c r="B5156" t="s">
        <v>10142</v>
      </c>
      <c r="C5156" t="s">
        <v>10142</v>
      </c>
      <c r="G5156" s="1">
        <v>-1536.5761208109386</v>
      </c>
      <c r="H5156" s="1">
        <v>1.6585568264583001E-5</v>
      </c>
      <c r="K5156" s="4">
        <v>110724012</v>
      </c>
      <c r="L5156" s="5">
        <v>4525001</v>
      </c>
      <c r="M5156" s="6">
        <v>24.469389509999999</v>
      </c>
      <c r="AB5156" s="8" t="s">
        <v>7655</v>
      </c>
    </row>
    <row r="5157" spans="1:28" x14ac:dyDescent="0.45">
      <c r="A5157" t="s">
        <v>6098</v>
      </c>
      <c r="B5157" t="s">
        <v>10143</v>
      </c>
      <c r="C5157" t="s">
        <v>10143</v>
      </c>
      <c r="G5157" s="1">
        <v>-1529.7970370776613</v>
      </c>
      <c r="H5157" s="1">
        <v>3.9394223459922796E-6</v>
      </c>
      <c r="K5157" s="4">
        <v>110724012</v>
      </c>
      <c r="L5157" s="5">
        <v>4525001</v>
      </c>
      <c r="M5157" s="6">
        <v>24.469389509999999</v>
      </c>
      <c r="AB5157" s="8" t="s">
        <v>7655</v>
      </c>
    </row>
    <row r="5158" spans="1:28" x14ac:dyDescent="0.45">
      <c r="A5158" t="s">
        <v>6098</v>
      </c>
      <c r="B5158" t="s">
        <v>10144</v>
      </c>
      <c r="C5158" t="s">
        <v>10144</v>
      </c>
      <c r="G5158" s="1">
        <v>-1523.0627166389422</v>
      </c>
      <c r="H5158" s="1">
        <v>7.9861916442564605E-7</v>
      </c>
      <c r="K5158" s="4">
        <v>110724012</v>
      </c>
      <c r="L5158" s="5">
        <v>4525001</v>
      </c>
      <c r="M5158" s="6">
        <v>24.469389509999999</v>
      </c>
      <c r="AB5158" s="8" t="s">
        <v>7655</v>
      </c>
    </row>
    <row r="5159" spans="1:28" x14ac:dyDescent="0.45">
      <c r="A5159" t="s">
        <v>6098</v>
      </c>
      <c r="B5159" t="s">
        <v>10145</v>
      </c>
      <c r="C5159" t="s">
        <v>10145</v>
      </c>
      <c r="G5159" s="1">
        <v>-1516.3727662555852</v>
      </c>
      <c r="H5159" s="1">
        <v>1.35652892748455E-7</v>
      </c>
      <c r="K5159" s="4">
        <v>110724012</v>
      </c>
      <c r="L5159" s="5">
        <v>4525001</v>
      </c>
      <c r="M5159" s="6">
        <v>24.469389509999999</v>
      </c>
      <c r="AB5159" s="8" t="s">
        <v>7655</v>
      </c>
    </row>
    <row r="5160" spans="1:28" x14ac:dyDescent="0.45">
      <c r="A5160" t="s">
        <v>6098</v>
      </c>
      <c r="B5160" t="s">
        <v>10146</v>
      </c>
      <c r="C5160" t="s">
        <v>10146</v>
      </c>
      <c r="G5160" s="1">
        <v>-1509.7267969971183</v>
      </c>
      <c r="H5160" s="1">
        <v>1.9264008784738199E-8</v>
      </c>
      <c r="K5160" s="4">
        <v>110724012</v>
      </c>
      <c r="L5160" s="5">
        <v>4525001</v>
      </c>
      <c r="M5160" s="6">
        <v>24.469389509999999</v>
      </c>
      <c r="AB5160" s="8" t="s">
        <v>7655</v>
      </c>
    </row>
    <row r="5161" spans="1:28" x14ac:dyDescent="0.45">
      <c r="A5161" t="s">
        <v>6098</v>
      </c>
      <c r="B5161" t="s">
        <v>10147</v>
      </c>
      <c r="C5161" t="s">
        <v>10147</v>
      </c>
      <c r="G5161" s="1">
        <v>-1503.1244241852721</v>
      </c>
      <c r="H5161" s="1">
        <v>2.2836682557720801E-9</v>
      </c>
      <c r="K5161" s="4">
        <v>110724012</v>
      </c>
      <c r="L5161" s="5">
        <v>4525001</v>
      </c>
      <c r="M5161" s="6">
        <v>24.469389509999999</v>
      </c>
      <c r="AB5161" s="8" t="s">
        <v>7655</v>
      </c>
    </row>
    <row r="5162" spans="1:28" x14ac:dyDescent="0.45">
      <c r="A5162" t="s">
        <v>6098</v>
      </c>
      <c r="B5162" t="s">
        <v>10148</v>
      </c>
      <c r="C5162" t="s">
        <v>10148</v>
      </c>
      <c r="G5162" s="1">
        <v>-1496.565267338299</v>
      </c>
      <c r="H5162" s="1">
        <v>2.25764922835169E-10</v>
      </c>
      <c r="K5162" s="4">
        <v>110724012</v>
      </c>
      <c r="L5162" s="5">
        <v>4525001</v>
      </c>
      <c r="M5162" s="6">
        <v>24.469389509999999</v>
      </c>
      <c r="AB5162" s="8" t="s">
        <v>7655</v>
      </c>
    </row>
    <row r="5163" spans="1:28" x14ac:dyDescent="0.45">
      <c r="A5163" t="s">
        <v>6098</v>
      </c>
      <c r="B5163" t="s">
        <v>10149</v>
      </c>
      <c r="C5163" t="s">
        <v>10149</v>
      </c>
      <c r="G5163" s="1">
        <v>-1490.0489501161608</v>
      </c>
      <c r="H5163" s="1">
        <v>1.86021230793395E-11</v>
      </c>
      <c r="K5163" s="4">
        <v>110724012</v>
      </c>
      <c r="L5163" s="5">
        <v>4525001</v>
      </c>
      <c r="M5163" s="6">
        <v>24.469389509999999</v>
      </c>
      <c r="AB5163" s="8" t="s">
        <v>7655</v>
      </c>
    </row>
    <row r="5164" spans="1:28" x14ac:dyDescent="0.45">
      <c r="A5164" t="s">
        <v>6098</v>
      </c>
      <c r="B5164" t="s">
        <v>10150</v>
      </c>
      <c r="C5164" t="s">
        <v>10150</v>
      </c>
      <c r="G5164" s="1">
        <v>-1491.279352757879</v>
      </c>
      <c r="H5164" s="1">
        <v>1.3295724737906499E-3</v>
      </c>
      <c r="K5164" s="4">
        <v>110724012</v>
      </c>
      <c r="L5164" s="5">
        <v>4525001</v>
      </c>
      <c r="M5164" s="6">
        <v>24.469389509999999</v>
      </c>
      <c r="AB5164" s="8" t="s">
        <v>7655</v>
      </c>
    </row>
    <row r="5165" spans="1:28" x14ac:dyDescent="0.45">
      <c r="A5165" t="s">
        <v>6098</v>
      </c>
      <c r="B5165" t="s">
        <v>10151</v>
      </c>
      <c r="C5165" t="s">
        <v>10151</v>
      </c>
      <c r="G5165" s="1">
        <v>-1484.9738993270707</v>
      </c>
      <c r="H5165" s="1">
        <v>2.5814003817373901E-3</v>
      </c>
      <c r="K5165" s="4">
        <v>110724012</v>
      </c>
      <c r="L5165" s="5">
        <v>4525001</v>
      </c>
      <c r="M5165" s="6">
        <v>24.469389509999999</v>
      </c>
      <c r="AB5165" s="8" t="s">
        <v>7655</v>
      </c>
    </row>
    <row r="5166" spans="1:28" x14ac:dyDescent="0.45">
      <c r="A5166" t="s">
        <v>6098</v>
      </c>
      <c r="B5166" t="s">
        <v>10152</v>
      </c>
      <c r="C5166" t="s">
        <v>10152</v>
      </c>
      <c r="G5166" s="1">
        <v>-1478.7083527566331</v>
      </c>
      <c r="H5166" s="1">
        <v>4.3022617858948196E-3</v>
      </c>
      <c r="K5166" s="4">
        <v>110724012</v>
      </c>
      <c r="L5166" s="5">
        <v>4525001</v>
      </c>
      <c r="M5166" s="6">
        <v>24.469389509999999</v>
      </c>
      <c r="AB5166" s="8" t="s">
        <v>7655</v>
      </c>
    </row>
    <row r="5167" spans="1:28" x14ac:dyDescent="0.45">
      <c r="A5167" t="s">
        <v>6098</v>
      </c>
      <c r="B5167" t="s">
        <v>10153</v>
      </c>
      <c r="C5167" t="s">
        <v>10153</v>
      </c>
      <c r="G5167" s="1">
        <v>-1472.4823769979375</v>
      </c>
      <c r="H5167" s="1">
        <v>6.2926252371729796E-3</v>
      </c>
      <c r="K5167" s="4">
        <v>110724012</v>
      </c>
      <c r="L5167" s="5">
        <v>4525001</v>
      </c>
      <c r="M5167" s="6">
        <v>24.469389509999999</v>
      </c>
      <c r="AB5167" s="8" t="s">
        <v>7655</v>
      </c>
    </row>
    <row r="5168" spans="1:28" x14ac:dyDescent="0.45">
      <c r="A5168" t="s">
        <v>6098</v>
      </c>
      <c r="B5168" t="s">
        <v>10154</v>
      </c>
      <c r="C5168" t="s">
        <v>10154</v>
      </c>
      <c r="G5168" s="1">
        <v>-1466.2956395321742</v>
      </c>
      <c r="H5168" s="1">
        <v>8.3824575738238507E-3</v>
      </c>
      <c r="K5168" s="4">
        <v>110724012</v>
      </c>
      <c r="L5168" s="5">
        <v>4525001</v>
      </c>
      <c r="M5168" s="6">
        <v>24.469389509999999</v>
      </c>
      <c r="AB5168" s="8" t="s">
        <v>7655</v>
      </c>
    </row>
    <row r="5169" spans="1:28" x14ac:dyDescent="0.45">
      <c r="A5169" t="s">
        <v>6098</v>
      </c>
      <c r="B5169" t="s">
        <v>10155</v>
      </c>
      <c r="C5169" t="s">
        <v>10155</v>
      </c>
      <c r="G5169" s="1">
        <v>-1460.1478113259639</v>
      </c>
      <c r="H5169" s="1">
        <v>1.0497798052762901E-2</v>
      </c>
      <c r="K5169" s="4">
        <v>110724012</v>
      </c>
      <c r="L5169" s="5">
        <v>4525001</v>
      </c>
      <c r="M5169" s="6">
        <v>24.469389509999999</v>
      </c>
      <c r="AB5169" s="8" t="s">
        <v>7655</v>
      </c>
    </row>
    <row r="5170" spans="1:28" x14ac:dyDescent="0.45">
      <c r="A5170" t="s">
        <v>6098</v>
      </c>
      <c r="B5170" t="s">
        <v>10156</v>
      </c>
      <c r="C5170" t="s">
        <v>10156</v>
      </c>
      <c r="G5170" s="1">
        <v>-1454.0385667875992</v>
      </c>
      <c r="H5170" s="1">
        <v>1.26177089748527E-2</v>
      </c>
      <c r="K5170" s="4">
        <v>110724012</v>
      </c>
      <c r="L5170" s="5">
        <v>4525001</v>
      </c>
      <c r="M5170" s="6">
        <v>24.469389509999999</v>
      </c>
      <c r="AB5170" s="8" t="s">
        <v>7655</v>
      </c>
    </row>
    <row r="5171" spans="1:28" x14ac:dyDescent="0.45">
      <c r="A5171" t="s">
        <v>6098</v>
      </c>
      <c r="B5171" t="s">
        <v>10157</v>
      </c>
      <c r="C5171" t="s">
        <v>10157</v>
      </c>
      <c r="G5171" s="1">
        <v>-1447.9675837239492</v>
      </c>
      <c r="H5171" s="1">
        <v>2.8646475949725001E-9</v>
      </c>
      <c r="K5171" s="4">
        <v>110724012</v>
      </c>
      <c r="L5171" s="5">
        <v>4525001</v>
      </c>
      <c r="M5171" s="6">
        <v>24.469389509999999</v>
      </c>
      <c r="AB5171" s="8" t="s">
        <v>7655</v>
      </c>
    </row>
    <row r="5172" spans="1:28" x14ac:dyDescent="0.45">
      <c r="A5172" t="s">
        <v>6098</v>
      </c>
      <c r="B5172" t="s">
        <v>10158</v>
      </c>
      <c r="C5172" t="s">
        <v>10158</v>
      </c>
      <c r="G5172" s="1">
        <v>-1441.9345432979608</v>
      </c>
      <c r="H5172" s="1">
        <v>1.0870848863920199E-10</v>
      </c>
      <c r="K5172" s="4">
        <v>110724012</v>
      </c>
      <c r="L5172" s="5">
        <v>4525001</v>
      </c>
      <c r="M5172" s="6">
        <v>24.469389509999999</v>
      </c>
      <c r="AB5172" s="8" t="s">
        <v>7655</v>
      </c>
    </row>
    <row r="5173" spans="1:28" x14ac:dyDescent="0.45">
      <c r="A5173" t="s">
        <v>6098</v>
      </c>
      <c r="B5173" t="s">
        <v>10159</v>
      </c>
      <c r="C5173" t="s">
        <v>10159</v>
      </c>
      <c r="G5173" s="1">
        <v>-1435.9391299868137</v>
      </c>
      <c r="H5173" s="1">
        <v>2.8429444937161801E-12</v>
      </c>
      <c r="K5173" s="4">
        <v>110724012</v>
      </c>
      <c r="L5173" s="5">
        <v>4525001</v>
      </c>
      <c r="M5173" s="6">
        <v>24.469389509999999</v>
      </c>
      <c r="AB5173" s="8" t="s">
        <v>7655</v>
      </c>
    </row>
    <row r="5174" spans="1:28" x14ac:dyDescent="0.45">
      <c r="A5174" t="s">
        <v>6098</v>
      </c>
      <c r="B5174" t="s">
        <v>10160</v>
      </c>
      <c r="C5174" t="s">
        <v>10160</v>
      </c>
      <c r="G5174" s="1">
        <v>-1429.9810315406507</v>
      </c>
      <c r="H5174" s="1">
        <v>5.1152836422396401E-14</v>
      </c>
      <c r="K5174" s="4">
        <v>110724012</v>
      </c>
      <c r="L5174" s="5">
        <v>4525001</v>
      </c>
      <c r="M5174" s="6">
        <v>24.469389509999999</v>
      </c>
      <c r="AB5174" s="8" t="s">
        <v>7655</v>
      </c>
    </row>
    <row r="5175" spans="1:28" x14ac:dyDescent="0.45">
      <c r="A5175" t="s">
        <v>6098</v>
      </c>
      <c r="B5175" t="s">
        <v>10161</v>
      </c>
      <c r="C5175" t="s">
        <v>10161</v>
      </c>
      <c r="G5175" s="1">
        <v>-1424.0599389419272</v>
      </c>
      <c r="H5175" s="1">
        <v>6.3277193638034504E-16</v>
      </c>
      <c r="K5175" s="4">
        <v>110724012</v>
      </c>
      <c r="L5175" s="5">
        <v>4525001</v>
      </c>
      <c r="M5175" s="6">
        <v>24.469389509999999</v>
      </c>
      <c r="AB5175" s="8" t="s">
        <v>7655</v>
      </c>
    </row>
    <row r="5176" spans="1:28" x14ac:dyDescent="0.45">
      <c r="A5176" t="s">
        <v>6098</v>
      </c>
      <c r="B5176" t="s">
        <v>10162</v>
      </c>
      <c r="C5176" t="s">
        <v>10162</v>
      </c>
      <c r="G5176" s="1">
        <v>-1418.1755463653492</v>
      </c>
      <c r="H5176" s="1">
        <v>5.3810735227889201E-18</v>
      </c>
      <c r="K5176" s="4">
        <v>110724012</v>
      </c>
      <c r="L5176" s="5">
        <v>4525001</v>
      </c>
      <c r="M5176" s="6">
        <v>24.469389509999999</v>
      </c>
      <c r="AB5176" s="8" t="s">
        <v>7655</v>
      </c>
    </row>
    <row r="5177" spans="1:28" x14ac:dyDescent="0.45">
      <c r="A5177" t="s">
        <v>6098</v>
      </c>
      <c r="B5177" t="s">
        <v>10163</v>
      </c>
      <c r="C5177" t="s">
        <v>10163</v>
      </c>
      <c r="G5177" s="1">
        <v>-1412.3275511383697</v>
      </c>
      <c r="H5177" s="1">
        <v>3.1471373022498097E-20</v>
      </c>
      <c r="K5177" s="4">
        <v>110724012</v>
      </c>
      <c r="L5177" s="5">
        <v>4525001</v>
      </c>
      <c r="M5177" s="6">
        <v>24.469389509999999</v>
      </c>
      <c r="AB5177" s="8" t="s">
        <v>7655</v>
      </c>
    </row>
    <row r="5178" spans="1:28" x14ac:dyDescent="0.45">
      <c r="A5178" t="s">
        <v>6098</v>
      </c>
      <c r="B5178" t="s">
        <v>10164</v>
      </c>
      <c r="C5178" t="s">
        <v>10164</v>
      </c>
      <c r="G5178" s="1">
        <v>-1406.5156537022724</v>
      </c>
      <c r="H5178" s="1">
        <v>1.26685679442283E-22</v>
      </c>
      <c r="K5178" s="4">
        <v>110724012</v>
      </c>
      <c r="L5178" s="5">
        <v>4525001</v>
      </c>
      <c r="M5178" s="6">
        <v>24.469389509999999</v>
      </c>
      <c r="AB5178" s="8" t="s">
        <v>7655</v>
      </c>
    </row>
    <row r="5179" spans="1:28" x14ac:dyDescent="0.45">
      <c r="A5179" t="s">
        <v>6098</v>
      </c>
      <c r="B5179" t="s">
        <v>10165</v>
      </c>
      <c r="C5179" t="s">
        <v>10165</v>
      </c>
      <c r="G5179" s="1">
        <v>-1484.8674322825352</v>
      </c>
      <c r="H5179" s="1">
        <v>0</v>
      </c>
      <c r="K5179" s="4">
        <v>110724012</v>
      </c>
      <c r="L5179" s="5">
        <v>4525001</v>
      </c>
      <c r="M5179" s="6">
        <v>24.469389509999999</v>
      </c>
      <c r="AB5179" s="8" t="s">
        <v>7655</v>
      </c>
    </row>
    <row r="5180" spans="1:28" x14ac:dyDescent="0.45">
      <c r="A5180" t="s">
        <v>6098</v>
      </c>
      <c r="B5180" t="s">
        <v>10166</v>
      </c>
      <c r="C5180" t="s">
        <v>10166</v>
      </c>
      <c r="G5180" s="1">
        <v>-1478.582614602095</v>
      </c>
      <c r="H5180" s="1">
        <v>0</v>
      </c>
      <c r="K5180" s="4">
        <v>110724012</v>
      </c>
      <c r="L5180" s="5">
        <v>4525001</v>
      </c>
      <c r="M5180" s="6">
        <v>24.469389509999999</v>
      </c>
      <c r="AB5180" s="8" t="s">
        <v>7655</v>
      </c>
    </row>
    <row r="5181" spans="1:28" x14ac:dyDescent="0.45">
      <c r="A5181" t="s">
        <v>6098</v>
      </c>
      <c r="B5181" t="s">
        <v>10167</v>
      </c>
      <c r="C5181" t="s">
        <v>10167</v>
      </c>
      <c r="G5181" s="1">
        <v>-1472.3376141165788</v>
      </c>
      <c r="H5181" s="1">
        <v>0</v>
      </c>
      <c r="K5181" s="4">
        <v>110724012</v>
      </c>
      <c r="L5181" s="5">
        <v>4525001</v>
      </c>
      <c r="M5181" s="6">
        <v>24.469389509999999</v>
      </c>
      <c r="AB5181" s="8" t="s">
        <v>7655</v>
      </c>
    </row>
    <row r="5182" spans="1:28" x14ac:dyDescent="0.45">
      <c r="A5182" t="s">
        <v>6098</v>
      </c>
      <c r="B5182" t="s">
        <v>10168</v>
      </c>
      <c r="C5182" t="s">
        <v>10168</v>
      </c>
      <c r="G5182" s="1">
        <v>-1466.1320951880641</v>
      </c>
      <c r="H5182" s="1">
        <v>0</v>
      </c>
      <c r="K5182" s="4">
        <v>110724012</v>
      </c>
      <c r="L5182" s="5">
        <v>4525001</v>
      </c>
      <c r="M5182" s="6">
        <v>24.469389509999999</v>
      </c>
      <c r="AB5182" s="8" t="s">
        <v>7655</v>
      </c>
    </row>
    <row r="5183" spans="1:28" x14ac:dyDescent="0.45">
      <c r="A5183" t="s">
        <v>6098</v>
      </c>
      <c r="B5183" t="s">
        <v>10169</v>
      </c>
      <c r="C5183" t="s">
        <v>10169</v>
      </c>
      <c r="G5183" s="1">
        <v>-1459.9657257077413</v>
      </c>
      <c r="H5183" s="1">
        <v>0</v>
      </c>
      <c r="K5183" s="4">
        <v>110724012</v>
      </c>
      <c r="L5183" s="5">
        <v>4525001</v>
      </c>
      <c r="M5183" s="6">
        <v>24.469389509999999</v>
      </c>
      <c r="AB5183" s="8" t="s">
        <v>7655</v>
      </c>
    </row>
    <row r="5184" spans="1:28" x14ac:dyDescent="0.45">
      <c r="A5184" t="s">
        <v>6098</v>
      </c>
      <c r="B5184" t="s">
        <v>10170</v>
      </c>
      <c r="C5184" t="s">
        <v>10170</v>
      </c>
      <c r="G5184" s="1">
        <v>-1453.8381770515023</v>
      </c>
      <c r="H5184" s="1">
        <v>0</v>
      </c>
      <c r="K5184" s="4">
        <v>110724012</v>
      </c>
      <c r="L5184" s="5">
        <v>4525001</v>
      </c>
      <c r="M5184" s="6">
        <v>24.469389509999999</v>
      </c>
      <c r="AB5184" s="8" t="s">
        <v>7655</v>
      </c>
    </row>
    <row r="5185" spans="1:28" x14ac:dyDescent="0.45">
      <c r="A5185" t="s">
        <v>6098</v>
      </c>
      <c r="B5185" t="s">
        <v>10171</v>
      </c>
      <c r="C5185" t="s">
        <v>10171</v>
      </c>
      <c r="G5185" s="1">
        <v>-1447.7491240361339</v>
      </c>
      <c r="H5185" s="1">
        <v>0</v>
      </c>
      <c r="K5185" s="4">
        <v>110724012</v>
      </c>
      <c r="L5185" s="5">
        <v>4525001</v>
      </c>
      <c r="M5185" s="6">
        <v>24.469389509999999</v>
      </c>
      <c r="AB5185" s="8" t="s">
        <v>7655</v>
      </c>
    </row>
    <row r="5186" spans="1:28" x14ac:dyDescent="0.45">
      <c r="A5186" t="s">
        <v>6098</v>
      </c>
      <c r="B5186" t="s">
        <v>10172</v>
      </c>
      <c r="C5186" t="s">
        <v>10172</v>
      </c>
      <c r="G5186" s="1">
        <v>-1441.6982448761914</v>
      </c>
      <c r="H5186" s="1">
        <v>0</v>
      </c>
      <c r="K5186" s="4">
        <v>110724012</v>
      </c>
      <c r="L5186" s="5">
        <v>4525001</v>
      </c>
      <c r="M5186" s="6">
        <v>24.469389509999999</v>
      </c>
      <c r="AB5186" s="8" t="s">
        <v>7655</v>
      </c>
    </row>
    <row r="5187" spans="1:28" x14ac:dyDescent="0.45">
      <c r="A5187" t="s">
        <v>6098</v>
      </c>
      <c r="B5187" t="s">
        <v>10173</v>
      </c>
      <c r="C5187" t="s">
        <v>10173</v>
      </c>
      <c r="G5187" s="1">
        <v>-1435.6852211414748</v>
      </c>
      <c r="H5187" s="1">
        <v>0</v>
      </c>
      <c r="K5187" s="4">
        <v>110724012</v>
      </c>
      <c r="L5187" s="5">
        <v>4525001</v>
      </c>
      <c r="M5187" s="6">
        <v>24.469389509999999</v>
      </c>
      <c r="AB5187" s="8" t="s">
        <v>7655</v>
      </c>
    </row>
    <row r="5188" spans="1:28" x14ac:dyDescent="0.45">
      <c r="A5188" t="s">
        <v>6098</v>
      </c>
      <c r="B5188" t="s">
        <v>10174</v>
      </c>
      <c r="C5188" t="s">
        <v>10174</v>
      </c>
      <c r="G5188" s="1">
        <v>-1429.7097377151288</v>
      </c>
      <c r="H5188" s="1">
        <v>0</v>
      </c>
      <c r="K5188" s="4">
        <v>110724012</v>
      </c>
      <c r="L5188" s="5">
        <v>4525001</v>
      </c>
      <c r="M5188" s="6">
        <v>24.469389509999999</v>
      </c>
      <c r="AB5188" s="8" t="s">
        <v>7655</v>
      </c>
    </row>
    <row r="5189" spans="1:28" x14ac:dyDescent="0.45">
      <c r="A5189" t="s">
        <v>6098</v>
      </c>
      <c r="B5189" t="s">
        <v>10175</v>
      </c>
      <c r="C5189" t="s">
        <v>10175</v>
      </c>
      <c r="G5189" s="1">
        <v>-1423.7714827523776</v>
      </c>
      <c r="H5189" s="1">
        <v>0</v>
      </c>
      <c r="K5189" s="4">
        <v>110724012</v>
      </c>
      <c r="L5189" s="5">
        <v>4525001</v>
      </c>
      <c r="M5189" s="6">
        <v>24.469389509999999</v>
      </c>
      <c r="AB5189" s="8" t="s">
        <v>7655</v>
      </c>
    </row>
    <row r="5190" spans="1:28" x14ac:dyDescent="0.45">
      <c r="A5190" t="s">
        <v>6098</v>
      </c>
      <c r="B5190" t="s">
        <v>10176</v>
      </c>
      <c r="C5190" t="s">
        <v>10176</v>
      </c>
      <c r="G5190" s="1">
        <v>-1417.8701476398153</v>
      </c>
      <c r="H5190" s="1">
        <v>0</v>
      </c>
      <c r="K5190" s="4">
        <v>110724012</v>
      </c>
      <c r="L5190" s="5">
        <v>4525001</v>
      </c>
      <c r="M5190" s="6">
        <v>24.469389509999999</v>
      </c>
      <c r="AB5190" s="8" t="s">
        <v>7655</v>
      </c>
    </row>
    <row r="5191" spans="1:28" x14ac:dyDescent="0.45">
      <c r="A5191" t="s">
        <v>6098</v>
      </c>
      <c r="B5191" t="s">
        <v>10177</v>
      </c>
      <c r="C5191" t="s">
        <v>10177</v>
      </c>
      <c r="G5191" s="1">
        <v>-1412.0054269553223</v>
      </c>
      <c r="H5191" s="1">
        <v>0</v>
      </c>
      <c r="K5191" s="4">
        <v>110724012</v>
      </c>
      <c r="L5191" s="5">
        <v>4525001</v>
      </c>
      <c r="M5191" s="6">
        <v>24.469389509999999</v>
      </c>
      <c r="AB5191" s="8" t="s">
        <v>7655</v>
      </c>
    </row>
    <row r="5192" spans="1:28" x14ac:dyDescent="0.45">
      <c r="A5192" t="s">
        <v>6098</v>
      </c>
      <c r="B5192" t="s">
        <v>10178</v>
      </c>
      <c r="C5192" t="s">
        <v>10178</v>
      </c>
      <c r="G5192" s="1">
        <v>-1406.1770184285417</v>
      </c>
      <c r="H5192" s="1">
        <v>0</v>
      </c>
      <c r="K5192" s="4">
        <v>110724012</v>
      </c>
      <c r="L5192" s="5">
        <v>4525001</v>
      </c>
      <c r="M5192" s="6">
        <v>24.469389509999999</v>
      </c>
      <c r="AB5192" s="8" t="s">
        <v>7655</v>
      </c>
    </row>
    <row r="5193" spans="1:28" x14ac:dyDescent="0.45">
      <c r="A5193" t="s">
        <v>6098</v>
      </c>
      <c r="B5193" t="s">
        <v>10179</v>
      </c>
      <c r="C5193" t="s">
        <v>10179</v>
      </c>
      <c r="G5193" s="1">
        <v>-1400.3846229019298</v>
      </c>
      <c r="H5193" s="1">
        <v>0</v>
      </c>
      <c r="K5193" s="4">
        <v>110724012</v>
      </c>
      <c r="L5193" s="5">
        <v>4525001</v>
      </c>
      <c r="M5193" s="6">
        <v>24.469389509999999</v>
      </c>
      <c r="AB5193" s="8" t="s">
        <v>7655</v>
      </c>
    </row>
    <row r="5194" spans="1:28" x14ac:dyDescent="0.45">
      <c r="A5194" t="s">
        <v>6098</v>
      </c>
      <c r="B5194" t="s">
        <v>10180</v>
      </c>
      <c r="C5194" t="s">
        <v>10180</v>
      </c>
      <c r="G5194" s="1">
        <v>-223.53902914000003</v>
      </c>
      <c r="H5194" s="1">
        <v>37</v>
      </c>
      <c r="K5194" s="4">
        <v>110724012</v>
      </c>
      <c r="L5194" s="5">
        <v>4525001</v>
      </c>
      <c r="M5194" s="6">
        <v>24.469389509999999</v>
      </c>
      <c r="AB5194" s="8" t="s">
        <v>7655</v>
      </c>
    </row>
    <row r="5195" spans="1:28" x14ac:dyDescent="0.45">
      <c r="A5195" t="s">
        <v>6098</v>
      </c>
      <c r="B5195" t="s">
        <v>10181</v>
      </c>
      <c r="C5195" t="s">
        <v>10181</v>
      </c>
      <c r="G5195" s="1">
        <v>-225.21547656999999</v>
      </c>
      <c r="H5195" s="1">
        <v>36.1</v>
      </c>
      <c r="K5195" s="4">
        <v>110724012</v>
      </c>
      <c r="L5195" s="5">
        <v>4525001</v>
      </c>
      <c r="M5195" s="6">
        <v>24.469389509999999</v>
      </c>
      <c r="AB5195" s="8" t="s">
        <v>7655</v>
      </c>
    </row>
    <row r="5196" spans="1:28" x14ac:dyDescent="0.45">
      <c r="A5196" t="s">
        <v>6098</v>
      </c>
      <c r="B5196" t="s">
        <v>10182</v>
      </c>
      <c r="C5196" t="s">
        <v>10182</v>
      </c>
      <c r="G5196" s="1">
        <v>-225.26015490999998</v>
      </c>
      <c r="H5196" s="1">
        <v>33.1</v>
      </c>
      <c r="K5196" s="4">
        <v>110724012</v>
      </c>
      <c r="L5196" s="5">
        <v>4525001</v>
      </c>
      <c r="M5196" s="6">
        <v>24.469389509999999</v>
      </c>
      <c r="AB5196" s="8" t="s">
        <v>7655</v>
      </c>
    </row>
    <row r="5197" spans="1:28" x14ac:dyDescent="0.45">
      <c r="A5197" t="s">
        <v>6098</v>
      </c>
      <c r="B5197" t="s">
        <v>10183</v>
      </c>
      <c r="C5197" t="s">
        <v>10183</v>
      </c>
      <c r="G5197" s="1">
        <v>-215.12591261</v>
      </c>
      <c r="H5197" s="1">
        <v>30.8</v>
      </c>
      <c r="K5197" s="4">
        <v>110724012</v>
      </c>
      <c r="L5197" s="5">
        <v>4525001</v>
      </c>
      <c r="M5197" s="6">
        <v>24.469389509999999</v>
      </c>
      <c r="AB5197" s="8" t="s">
        <v>7655</v>
      </c>
    </row>
    <row r="5198" spans="1:28" x14ac:dyDescent="0.45">
      <c r="A5198" t="s">
        <v>6098</v>
      </c>
      <c r="B5198" t="s">
        <v>10184</v>
      </c>
      <c r="C5198" t="s">
        <v>10184</v>
      </c>
      <c r="G5198" s="1">
        <v>-220.88655771000001</v>
      </c>
      <c r="H5198" s="1">
        <v>30.4</v>
      </c>
      <c r="K5198" s="4">
        <v>110724012</v>
      </c>
      <c r="L5198" s="5">
        <v>4525001</v>
      </c>
      <c r="M5198" s="6">
        <v>24.469389509999999</v>
      </c>
      <c r="AB5198" s="8" t="s">
        <v>7655</v>
      </c>
    </row>
    <row r="5199" spans="1:28" x14ac:dyDescent="0.45">
      <c r="A5199" t="s">
        <v>6098</v>
      </c>
      <c r="B5199" t="s">
        <v>10185</v>
      </c>
      <c r="C5199" t="s">
        <v>10185</v>
      </c>
      <c r="G5199" s="1">
        <v>-204.97959621999999</v>
      </c>
      <c r="H5199" s="1">
        <v>30.5</v>
      </c>
      <c r="K5199" s="4">
        <v>110724012</v>
      </c>
      <c r="L5199" s="5">
        <v>4525001</v>
      </c>
      <c r="M5199" s="6">
        <v>24.469389509999999</v>
      </c>
      <c r="AB5199" s="8" t="s">
        <v>7655</v>
      </c>
    </row>
    <row r="5200" spans="1:28" x14ac:dyDescent="0.45">
      <c r="A5200" t="s">
        <v>6098</v>
      </c>
      <c r="B5200" t="s">
        <v>10185</v>
      </c>
      <c r="C5200" t="s">
        <v>10185</v>
      </c>
      <c r="G5200" s="1">
        <v>-213.65888964000001</v>
      </c>
      <c r="H5200" s="1">
        <v>30.5</v>
      </c>
      <c r="K5200" s="4">
        <v>110724012</v>
      </c>
      <c r="L5200" s="5">
        <v>4525001</v>
      </c>
      <c r="M5200" s="6">
        <v>24.469389509999999</v>
      </c>
      <c r="AB5200" s="8" t="s">
        <v>7655</v>
      </c>
    </row>
    <row r="5201" spans="1:28" x14ac:dyDescent="0.45">
      <c r="A5201" t="s">
        <v>6098</v>
      </c>
      <c r="B5201" t="s">
        <v>10186</v>
      </c>
      <c r="C5201" t="s">
        <v>10186</v>
      </c>
      <c r="G5201" s="1">
        <v>-224.67311013</v>
      </c>
      <c r="H5201" s="1">
        <v>29.3</v>
      </c>
      <c r="K5201" s="4">
        <v>110724012</v>
      </c>
      <c r="L5201" s="5">
        <v>4525001</v>
      </c>
      <c r="M5201" s="6">
        <v>24.469389509999999</v>
      </c>
      <c r="AB5201" s="8" t="s">
        <v>7655</v>
      </c>
    </row>
    <row r="5202" spans="1:28" x14ac:dyDescent="0.45">
      <c r="A5202" t="s">
        <v>6098</v>
      </c>
      <c r="B5202" t="s">
        <v>10187</v>
      </c>
      <c r="C5202" t="s">
        <v>10187</v>
      </c>
      <c r="G5202" s="1">
        <v>-193.03710118000001</v>
      </c>
      <c r="H5202" s="1">
        <v>28.6</v>
      </c>
      <c r="K5202" s="4">
        <v>110724012</v>
      </c>
      <c r="L5202" s="5">
        <v>4525001</v>
      </c>
      <c r="M5202" s="6">
        <v>24.469389509999999</v>
      </c>
      <c r="AB5202" s="8" t="s">
        <v>7655</v>
      </c>
    </row>
    <row r="5203" spans="1:28" x14ac:dyDescent="0.45">
      <c r="A5203" t="s">
        <v>6098</v>
      </c>
      <c r="B5203" t="s">
        <v>10187</v>
      </c>
      <c r="C5203" t="s">
        <v>10187</v>
      </c>
      <c r="G5203" s="1">
        <v>-200.70654632</v>
      </c>
      <c r="H5203" s="1">
        <v>28.6</v>
      </c>
      <c r="K5203" s="4">
        <v>110724012</v>
      </c>
      <c r="L5203" s="5">
        <v>4525001</v>
      </c>
      <c r="M5203" s="6">
        <v>24.469389509999999</v>
      </c>
      <c r="AB5203" s="8" t="s">
        <v>7655</v>
      </c>
    </row>
    <row r="5204" spans="1:28" x14ac:dyDescent="0.45">
      <c r="A5204" t="s">
        <v>6098</v>
      </c>
      <c r="B5204" t="s">
        <v>10187</v>
      </c>
      <c r="C5204" t="s">
        <v>10187</v>
      </c>
      <c r="G5204" s="1">
        <v>-209.10477007</v>
      </c>
      <c r="H5204" s="1">
        <v>28.6</v>
      </c>
      <c r="K5204" s="4">
        <v>110724012</v>
      </c>
      <c r="L5204" s="5">
        <v>4525001</v>
      </c>
      <c r="M5204" s="6">
        <v>24.469389509999999</v>
      </c>
      <c r="AB5204" s="8" t="s">
        <v>7655</v>
      </c>
    </row>
    <row r="5205" spans="1:28" x14ac:dyDescent="0.45">
      <c r="A5205" t="s">
        <v>6098</v>
      </c>
      <c r="B5205" t="s">
        <v>10188</v>
      </c>
      <c r="C5205" t="s">
        <v>10188</v>
      </c>
      <c r="G5205" s="1">
        <v>-195.89802946</v>
      </c>
      <c r="H5205" s="1">
        <v>28.1</v>
      </c>
      <c r="K5205" s="4">
        <v>110724012</v>
      </c>
      <c r="L5205" s="5">
        <v>4525001</v>
      </c>
      <c r="M5205" s="6">
        <v>24.469389509999999</v>
      </c>
      <c r="AB5205" s="8" t="s">
        <v>7655</v>
      </c>
    </row>
    <row r="5206" spans="1:28" x14ac:dyDescent="0.45">
      <c r="A5206" t="s">
        <v>6098</v>
      </c>
      <c r="B5206" t="s">
        <v>10188</v>
      </c>
      <c r="C5206" t="s">
        <v>10188</v>
      </c>
      <c r="G5206" s="1">
        <v>-193.97320075000002</v>
      </c>
      <c r="H5206" s="1">
        <v>28.1</v>
      </c>
      <c r="K5206" s="4">
        <v>110724012</v>
      </c>
      <c r="L5206" s="5">
        <v>4525001</v>
      </c>
      <c r="M5206" s="6">
        <v>24.469389509999999</v>
      </c>
      <c r="AB5206" s="8" t="s">
        <v>7655</v>
      </c>
    </row>
    <row r="5207" spans="1:28" x14ac:dyDescent="0.45">
      <c r="A5207" t="s">
        <v>6098</v>
      </c>
      <c r="B5207" t="s">
        <v>10188</v>
      </c>
      <c r="C5207" t="s">
        <v>10188</v>
      </c>
      <c r="G5207" s="1">
        <v>-199.07048608999997</v>
      </c>
      <c r="H5207" s="1">
        <v>28.1</v>
      </c>
      <c r="K5207" s="4">
        <v>110724012</v>
      </c>
      <c r="L5207" s="5">
        <v>4525001</v>
      </c>
      <c r="M5207" s="6">
        <v>24.469389509999999</v>
      </c>
      <c r="AB5207" s="8" t="s">
        <v>7655</v>
      </c>
    </row>
    <row r="5208" spans="1:28" x14ac:dyDescent="0.45">
      <c r="A5208" t="s">
        <v>6098</v>
      </c>
      <c r="B5208" t="s">
        <v>10189</v>
      </c>
      <c r="C5208" t="s">
        <v>10189</v>
      </c>
      <c r="G5208" s="1">
        <v>-206.07005061999999</v>
      </c>
      <c r="H5208" s="1">
        <v>26.6</v>
      </c>
      <c r="K5208" s="4">
        <v>110724012</v>
      </c>
      <c r="L5208" s="5">
        <v>4525001</v>
      </c>
      <c r="M5208" s="6">
        <v>24.469389509999999</v>
      </c>
      <c r="AB5208" s="8" t="s">
        <v>7655</v>
      </c>
    </row>
    <row r="5209" spans="1:28" x14ac:dyDescent="0.45">
      <c r="A5209" t="s">
        <v>6098</v>
      </c>
      <c r="B5209" t="s">
        <v>10190</v>
      </c>
      <c r="C5209" t="s">
        <v>10190</v>
      </c>
      <c r="G5209" s="1">
        <v>-194.83336396999999</v>
      </c>
      <c r="H5209" s="1">
        <v>26.5</v>
      </c>
      <c r="K5209" s="4">
        <v>110724012</v>
      </c>
      <c r="L5209" s="5">
        <v>4525001</v>
      </c>
      <c r="M5209" s="6">
        <v>24.469389509999999</v>
      </c>
      <c r="AB5209" s="8" t="s">
        <v>7655</v>
      </c>
    </row>
    <row r="5210" spans="1:28" x14ac:dyDescent="0.45">
      <c r="A5210" t="s">
        <v>6098</v>
      </c>
      <c r="B5210" t="s">
        <v>10190</v>
      </c>
      <c r="C5210" t="s">
        <v>10190</v>
      </c>
      <c r="G5210" s="1">
        <v>-206.90783260000001</v>
      </c>
      <c r="H5210" s="1">
        <v>26.5</v>
      </c>
      <c r="K5210" s="4">
        <v>110724012</v>
      </c>
      <c r="L5210" s="5">
        <v>4525001</v>
      </c>
      <c r="M5210" s="6">
        <v>24.469389509999999</v>
      </c>
      <c r="AB5210" s="8" t="s">
        <v>7655</v>
      </c>
    </row>
    <row r="5211" spans="1:28" x14ac:dyDescent="0.45">
      <c r="A5211" t="s">
        <v>6098</v>
      </c>
      <c r="B5211" t="s">
        <v>10191</v>
      </c>
      <c r="C5211" t="s">
        <v>10191</v>
      </c>
      <c r="G5211" s="1">
        <v>-195.60143595999998</v>
      </c>
      <c r="H5211" s="1">
        <v>25.8</v>
      </c>
      <c r="K5211" s="4">
        <v>110724012</v>
      </c>
      <c r="L5211" s="5">
        <v>4525001</v>
      </c>
      <c r="M5211" s="6">
        <v>24.469389509999999</v>
      </c>
      <c r="AB5211" s="8" t="s">
        <v>7655</v>
      </c>
    </row>
    <row r="5212" spans="1:28" x14ac:dyDescent="0.45">
      <c r="A5212" t="s">
        <v>6098</v>
      </c>
      <c r="B5212" t="s">
        <v>10192</v>
      </c>
      <c r="C5212" t="s">
        <v>10192</v>
      </c>
      <c r="G5212" s="1">
        <v>-213.95447346</v>
      </c>
      <c r="H5212" s="1">
        <v>25.1</v>
      </c>
      <c r="K5212" s="4">
        <v>110724012</v>
      </c>
      <c r="L5212" s="5">
        <v>4525001</v>
      </c>
      <c r="M5212" s="6">
        <v>24.469389509999999</v>
      </c>
      <c r="AB5212" s="8" t="s">
        <v>7655</v>
      </c>
    </row>
    <row r="5213" spans="1:28" x14ac:dyDescent="0.45">
      <c r="A5213" t="s">
        <v>6098</v>
      </c>
      <c r="B5213" t="s">
        <v>10193</v>
      </c>
      <c r="C5213" t="s">
        <v>10193</v>
      </c>
      <c r="G5213" s="1">
        <v>-210.28205695</v>
      </c>
      <c r="H5213" s="1">
        <v>22.6</v>
      </c>
      <c r="K5213" s="4">
        <v>110724012</v>
      </c>
      <c r="L5213" s="5">
        <v>4525001</v>
      </c>
      <c r="M5213" s="6">
        <v>24.469389509999999</v>
      </c>
      <c r="AB5213" s="8" t="s">
        <v>7655</v>
      </c>
    </row>
    <row r="5214" spans="1:28" x14ac:dyDescent="0.45">
      <c r="A5214" t="s">
        <v>6098</v>
      </c>
      <c r="B5214" t="s">
        <v>10194</v>
      </c>
      <c r="C5214" t="s">
        <v>10194</v>
      </c>
      <c r="G5214" s="1">
        <v>-212.14028884999999</v>
      </c>
      <c r="H5214" s="1">
        <v>21.5</v>
      </c>
      <c r="K5214" s="4">
        <v>110724012</v>
      </c>
      <c r="L5214" s="5">
        <v>4525001</v>
      </c>
      <c r="M5214" s="6">
        <v>24.469389509999999</v>
      </c>
      <c r="AB5214" s="8" t="s">
        <v>7655</v>
      </c>
    </row>
    <row r="5215" spans="1:28" x14ac:dyDescent="0.45">
      <c r="A5215" t="s">
        <v>6098</v>
      </c>
      <c r="B5215" t="s">
        <v>10195</v>
      </c>
      <c r="C5215" t="s">
        <v>10195</v>
      </c>
      <c r="G5215" s="1">
        <v>-213.81972325000001</v>
      </c>
      <c r="H5215" s="1">
        <v>21</v>
      </c>
      <c r="K5215" s="4">
        <v>110724012</v>
      </c>
      <c r="L5215" s="5">
        <v>4525001</v>
      </c>
      <c r="M5215" s="6">
        <v>24.469389509999999</v>
      </c>
      <c r="AB5215" s="8" t="s">
        <v>7655</v>
      </c>
    </row>
    <row r="5216" spans="1:28" x14ac:dyDescent="0.45">
      <c r="A5216" t="s">
        <v>6098</v>
      </c>
      <c r="B5216" t="s">
        <v>10196</v>
      </c>
      <c r="C5216" t="s">
        <v>10196</v>
      </c>
      <c r="G5216" s="1">
        <v>-215.90370277</v>
      </c>
      <c r="H5216" s="1">
        <v>19.8</v>
      </c>
      <c r="K5216" s="4">
        <v>110724012</v>
      </c>
      <c r="L5216" s="5">
        <v>4525001</v>
      </c>
      <c r="M5216" s="6">
        <v>24.469389509999999</v>
      </c>
      <c r="AB5216" s="8" t="s">
        <v>7655</v>
      </c>
    </row>
    <row r="5217" spans="1:28" x14ac:dyDescent="0.45">
      <c r="A5217" t="s">
        <v>6098</v>
      </c>
      <c r="B5217" t="s">
        <v>10197</v>
      </c>
      <c r="C5217" t="s">
        <v>10197</v>
      </c>
      <c r="G5217" s="1">
        <v>-211.73288297000002</v>
      </c>
      <c r="H5217" s="1">
        <v>19.3</v>
      </c>
      <c r="K5217" s="4">
        <v>110724012</v>
      </c>
      <c r="L5217" s="5">
        <v>4525001</v>
      </c>
      <c r="M5217" s="6">
        <v>24.469389509999999</v>
      </c>
      <c r="AB5217" s="8" t="s">
        <v>7655</v>
      </c>
    </row>
    <row r="5218" spans="1:28" x14ac:dyDescent="0.45">
      <c r="A5218" t="s">
        <v>6098</v>
      </c>
      <c r="B5218" t="s">
        <v>10198</v>
      </c>
      <c r="C5218" t="s">
        <v>10198</v>
      </c>
      <c r="G5218" s="1">
        <v>54.838040612</v>
      </c>
      <c r="H5218" s="1">
        <v>9.9</v>
      </c>
      <c r="K5218" s="4">
        <v>110724012</v>
      </c>
      <c r="L5218" s="5">
        <v>4525001</v>
      </c>
      <c r="M5218" s="6">
        <v>24.469389509999999</v>
      </c>
      <c r="AB5218" s="8" t="s">
        <v>7655</v>
      </c>
    </row>
    <row r="5219" spans="1:28" x14ac:dyDescent="0.45">
      <c r="A5219" t="s">
        <v>6098</v>
      </c>
      <c r="B5219" t="s">
        <v>10198</v>
      </c>
      <c r="C5219" t="s">
        <v>10198</v>
      </c>
      <c r="G5219" s="1">
        <v>86.155051540999992</v>
      </c>
      <c r="H5219" s="1">
        <v>9.9</v>
      </c>
      <c r="K5219" s="4">
        <v>110724012</v>
      </c>
      <c r="L5219" s="5">
        <v>4525001</v>
      </c>
      <c r="M5219" s="6">
        <v>24.469389509999999</v>
      </c>
      <c r="AB5219" s="8" t="s">
        <v>7655</v>
      </c>
    </row>
    <row r="5220" spans="1:28" x14ac:dyDescent="0.45">
      <c r="A5220" t="s">
        <v>6098</v>
      </c>
      <c r="B5220" t="s">
        <v>10199</v>
      </c>
      <c r="C5220" t="s">
        <v>10199</v>
      </c>
      <c r="G5220" s="1">
        <v>494.49178968000001</v>
      </c>
      <c r="H5220" s="1">
        <v>9.6999999999999993</v>
      </c>
      <c r="K5220" s="4">
        <v>110724012</v>
      </c>
      <c r="L5220" s="5">
        <v>4525001</v>
      </c>
      <c r="M5220" s="6">
        <v>24.469389509999999</v>
      </c>
      <c r="AB5220" s="8" t="s">
        <v>7655</v>
      </c>
    </row>
    <row r="5221" spans="1:28" x14ac:dyDescent="0.45">
      <c r="A5221" t="s">
        <v>6098</v>
      </c>
      <c r="B5221" t="s">
        <v>10200</v>
      </c>
      <c r="C5221" t="s">
        <v>10200</v>
      </c>
      <c r="G5221" s="1">
        <v>490.28319102</v>
      </c>
      <c r="H5221" s="1">
        <v>9.6999999999999993</v>
      </c>
      <c r="K5221" s="4">
        <v>110724012</v>
      </c>
      <c r="L5221" s="5">
        <v>4525001</v>
      </c>
      <c r="M5221" s="6">
        <v>24.469389509999999</v>
      </c>
      <c r="AB5221" s="8" t="s">
        <v>7655</v>
      </c>
    </row>
    <row r="5222" spans="1:28" x14ac:dyDescent="0.45">
      <c r="A5222" t="s">
        <v>6098</v>
      </c>
      <c r="B5222" t="s">
        <v>10201</v>
      </c>
      <c r="C5222" t="s">
        <v>10201</v>
      </c>
      <c r="G5222" s="1">
        <v>504.80323082000001</v>
      </c>
      <c r="H5222" s="1">
        <v>8.8000000000000007</v>
      </c>
      <c r="K5222" s="4">
        <v>110724012</v>
      </c>
      <c r="L5222" s="5">
        <v>4525001</v>
      </c>
      <c r="M5222" s="6">
        <v>24.469389509999999</v>
      </c>
      <c r="AB5222" s="8" t="s">
        <v>7655</v>
      </c>
    </row>
    <row r="5223" spans="1:28" x14ac:dyDescent="0.45">
      <c r="A5223" t="s">
        <v>6098</v>
      </c>
      <c r="B5223" t="s">
        <v>10201</v>
      </c>
      <c r="C5223" t="s">
        <v>10201</v>
      </c>
      <c r="G5223" s="1">
        <v>489.38007432999996</v>
      </c>
      <c r="H5223" s="1">
        <v>8.8000000000000007</v>
      </c>
      <c r="K5223" s="4">
        <v>110724012</v>
      </c>
      <c r="L5223" s="5">
        <v>4525001</v>
      </c>
      <c r="M5223" s="6">
        <v>24.469389509999999</v>
      </c>
      <c r="AB5223" s="8" t="s">
        <v>7655</v>
      </c>
    </row>
    <row r="5224" spans="1:28" x14ac:dyDescent="0.45">
      <c r="A5224" t="s">
        <v>6098</v>
      </c>
      <c r="B5224" t="s">
        <v>10201</v>
      </c>
      <c r="C5224" t="s">
        <v>10201</v>
      </c>
      <c r="G5224" s="1">
        <v>489.10868075999997</v>
      </c>
      <c r="H5224" s="1">
        <v>8.8000000000000007</v>
      </c>
      <c r="K5224" s="4">
        <v>110724012</v>
      </c>
      <c r="L5224" s="5">
        <v>4525001</v>
      </c>
      <c r="M5224" s="6">
        <v>24.469389509999999</v>
      </c>
      <c r="AB5224" s="8" t="s">
        <v>7655</v>
      </c>
    </row>
    <row r="5225" spans="1:28" x14ac:dyDescent="0.45">
      <c r="A5225" t="s">
        <v>6098</v>
      </c>
      <c r="B5225" t="s">
        <v>10201</v>
      </c>
      <c r="C5225" t="s">
        <v>10201</v>
      </c>
      <c r="G5225" s="1">
        <v>485.52019390000004</v>
      </c>
      <c r="H5225" s="1">
        <v>8.8000000000000007</v>
      </c>
      <c r="K5225" s="4">
        <v>110724012</v>
      </c>
      <c r="L5225" s="5">
        <v>4525001</v>
      </c>
      <c r="M5225" s="6">
        <v>24.469389509999999</v>
      </c>
      <c r="AB5225" s="8" t="s">
        <v>7655</v>
      </c>
    </row>
    <row r="5226" spans="1:28" x14ac:dyDescent="0.45">
      <c r="A5226" t="s">
        <v>6098</v>
      </c>
      <c r="B5226" t="s">
        <v>10202</v>
      </c>
      <c r="C5226" t="s">
        <v>10202</v>
      </c>
      <c r="G5226" s="1">
        <v>490.97166657000002</v>
      </c>
      <c r="H5226" s="1">
        <v>8.5</v>
      </c>
      <c r="K5226" s="4">
        <v>110724012</v>
      </c>
      <c r="L5226" s="5">
        <v>4525001</v>
      </c>
      <c r="M5226" s="6">
        <v>24.469389509999999</v>
      </c>
      <c r="AB5226" s="8" t="s">
        <v>7655</v>
      </c>
    </row>
    <row r="5227" spans="1:28" x14ac:dyDescent="0.45">
      <c r="A5227" t="s">
        <v>6098</v>
      </c>
      <c r="B5227" t="s">
        <v>10203</v>
      </c>
      <c r="C5227" t="s">
        <v>10203</v>
      </c>
      <c r="G5227" s="1">
        <v>74.412174041</v>
      </c>
      <c r="H5227" s="1">
        <v>8</v>
      </c>
      <c r="K5227" s="4">
        <v>110724012</v>
      </c>
      <c r="L5227" s="5">
        <v>4525001</v>
      </c>
      <c r="M5227" s="6">
        <v>24.469389509999999</v>
      </c>
      <c r="AB5227" s="8" t="s">
        <v>7655</v>
      </c>
    </row>
    <row r="5228" spans="1:28" x14ac:dyDescent="0.45">
      <c r="A5228" t="s">
        <v>6098</v>
      </c>
      <c r="B5228" t="s">
        <v>10203</v>
      </c>
      <c r="C5228" t="s">
        <v>10203</v>
      </c>
      <c r="G5228" s="1">
        <v>498.18604052000001</v>
      </c>
      <c r="H5228" s="1">
        <v>8</v>
      </c>
      <c r="K5228" s="4">
        <v>110724012</v>
      </c>
      <c r="L5228" s="5">
        <v>4525001</v>
      </c>
      <c r="M5228" s="6">
        <v>24.469389509999999</v>
      </c>
      <c r="AB5228" s="8" t="s">
        <v>7655</v>
      </c>
    </row>
    <row r="5229" spans="1:28" x14ac:dyDescent="0.45">
      <c r="A5229" t="s">
        <v>6098</v>
      </c>
      <c r="B5229" t="s">
        <v>10204</v>
      </c>
      <c r="C5229" t="s">
        <v>10204</v>
      </c>
      <c r="G5229" s="1">
        <v>193.178071359</v>
      </c>
      <c r="H5229" s="1">
        <v>8.1</v>
      </c>
      <c r="K5229" s="4">
        <v>110724012</v>
      </c>
      <c r="L5229" s="5">
        <v>4525001</v>
      </c>
      <c r="M5229" s="6">
        <v>24.469389509999999</v>
      </c>
      <c r="AB5229" s="8" t="s">
        <v>7655</v>
      </c>
    </row>
    <row r="5230" spans="1:28" x14ac:dyDescent="0.45">
      <c r="A5230" t="s">
        <v>6098</v>
      </c>
      <c r="B5230" t="s">
        <v>10204</v>
      </c>
      <c r="C5230" t="s">
        <v>10204</v>
      </c>
      <c r="G5230" s="1">
        <v>439.66793261999999</v>
      </c>
      <c r="H5230" s="1">
        <v>8.1</v>
      </c>
      <c r="K5230" s="4">
        <v>110724012</v>
      </c>
      <c r="L5230" s="5">
        <v>4525001</v>
      </c>
      <c r="M5230" s="6">
        <v>24.469389509999999</v>
      </c>
      <c r="AB5230" s="8" t="s">
        <v>7655</v>
      </c>
    </row>
    <row r="5231" spans="1:28" x14ac:dyDescent="0.45">
      <c r="A5231" t="s">
        <v>6098</v>
      </c>
      <c r="B5231" t="s">
        <v>10204</v>
      </c>
      <c r="C5231" t="s">
        <v>10204</v>
      </c>
      <c r="G5231" s="1">
        <v>466.31612236999996</v>
      </c>
      <c r="H5231" s="1">
        <v>8.1</v>
      </c>
      <c r="K5231" s="4">
        <v>110724012</v>
      </c>
      <c r="L5231" s="5">
        <v>4525001</v>
      </c>
      <c r="M5231" s="6">
        <v>24.469389509999999</v>
      </c>
      <c r="AB5231" s="8" t="s">
        <v>7655</v>
      </c>
    </row>
    <row r="5232" spans="1:28" x14ac:dyDescent="0.45">
      <c r="A5232" t="s">
        <v>6098</v>
      </c>
      <c r="B5232" t="s">
        <v>10204</v>
      </c>
      <c r="C5232" t="s">
        <v>10204</v>
      </c>
      <c r="G5232" s="1">
        <v>450.14841101999997</v>
      </c>
      <c r="H5232" s="1">
        <v>8.1</v>
      </c>
      <c r="K5232" s="4">
        <v>110724012</v>
      </c>
      <c r="L5232" s="5">
        <v>4525001</v>
      </c>
      <c r="M5232" s="6">
        <v>24.469389509999999</v>
      </c>
      <c r="AB5232" s="8" t="s">
        <v>7655</v>
      </c>
    </row>
    <row r="5233" spans="1:28" x14ac:dyDescent="0.45">
      <c r="A5233" t="s">
        <v>6098</v>
      </c>
      <c r="B5233" t="s">
        <v>10205</v>
      </c>
      <c r="C5233" t="s">
        <v>10205</v>
      </c>
      <c r="G5233" s="1">
        <v>440.29889847999999</v>
      </c>
      <c r="H5233" s="1">
        <v>7.9</v>
      </c>
      <c r="K5233" s="4">
        <v>110724012</v>
      </c>
      <c r="L5233" s="5">
        <v>4525001</v>
      </c>
      <c r="M5233" s="6">
        <v>24.469389509999999</v>
      </c>
      <c r="AB5233" s="8" t="s">
        <v>7655</v>
      </c>
    </row>
    <row r="5234" spans="1:28" x14ac:dyDescent="0.45">
      <c r="A5234" t="s">
        <v>6098</v>
      </c>
      <c r="B5234" t="s">
        <v>10205</v>
      </c>
      <c r="C5234" t="s">
        <v>10205</v>
      </c>
      <c r="G5234" s="1">
        <v>461.12527334999999</v>
      </c>
      <c r="H5234" s="1">
        <v>7.9</v>
      </c>
      <c r="K5234" s="4">
        <v>110724012</v>
      </c>
      <c r="L5234" s="5">
        <v>4525001</v>
      </c>
      <c r="M5234" s="6">
        <v>24.469389509999999</v>
      </c>
      <c r="AB5234" s="8" t="s">
        <v>7655</v>
      </c>
    </row>
    <row r="5235" spans="1:28" x14ac:dyDescent="0.45">
      <c r="A5235" t="s">
        <v>6098</v>
      </c>
      <c r="B5235" t="s">
        <v>10205</v>
      </c>
      <c r="C5235" t="s">
        <v>10205</v>
      </c>
      <c r="G5235" s="1">
        <v>112.12366529900001</v>
      </c>
      <c r="H5235" s="1">
        <v>7.9</v>
      </c>
      <c r="K5235" s="4">
        <v>110724012</v>
      </c>
      <c r="L5235" s="5">
        <v>4525001</v>
      </c>
      <c r="M5235" s="6">
        <v>24.469389509999999</v>
      </c>
      <c r="AB5235" s="8" t="s">
        <v>7655</v>
      </c>
    </row>
    <row r="5236" spans="1:28" x14ac:dyDescent="0.45">
      <c r="A5236" t="s">
        <v>6098</v>
      </c>
      <c r="B5236" t="s">
        <v>10206</v>
      </c>
      <c r="C5236" t="s">
        <v>10206</v>
      </c>
      <c r="G5236" s="1">
        <v>446.19753317999999</v>
      </c>
      <c r="H5236" s="1">
        <v>7.7</v>
      </c>
      <c r="K5236" s="4">
        <v>110724012</v>
      </c>
      <c r="L5236" s="5">
        <v>4525001</v>
      </c>
      <c r="M5236" s="6">
        <v>24.469389509999999</v>
      </c>
      <c r="AB5236" s="8" t="s">
        <v>7655</v>
      </c>
    </row>
    <row r="5237" spans="1:28" x14ac:dyDescent="0.45">
      <c r="A5237" t="s">
        <v>6098</v>
      </c>
      <c r="B5237" t="s">
        <v>10206</v>
      </c>
      <c r="C5237" t="s">
        <v>10206</v>
      </c>
      <c r="G5237" s="1">
        <v>456.44485964</v>
      </c>
      <c r="H5237" s="1">
        <v>7.7</v>
      </c>
      <c r="K5237" s="4">
        <v>110724012</v>
      </c>
      <c r="L5237" s="5">
        <v>4525001</v>
      </c>
      <c r="M5237" s="6">
        <v>24.469389509999999</v>
      </c>
      <c r="AB5237" s="8" t="s">
        <v>7655</v>
      </c>
    </row>
    <row r="5238" spans="1:28" x14ac:dyDescent="0.45">
      <c r="A5238" t="s">
        <v>6098</v>
      </c>
      <c r="B5238" t="s">
        <v>10206</v>
      </c>
      <c r="C5238" t="s">
        <v>10206</v>
      </c>
      <c r="G5238" s="1">
        <v>494.42128035999997</v>
      </c>
      <c r="H5238" s="1">
        <v>7.7</v>
      </c>
      <c r="K5238" s="4">
        <v>110724012</v>
      </c>
      <c r="L5238" s="5">
        <v>4525001</v>
      </c>
      <c r="M5238" s="6">
        <v>24.469389509999999</v>
      </c>
      <c r="AB5238" s="8" t="s">
        <v>7655</v>
      </c>
    </row>
    <row r="5239" spans="1:28" x14ac:dyDescent="0.45">
      <c r="A5239" t="s">
        <v>6098</v>
      </c>
      <c r="B5239" t="s">
        <v>10207</v>
      </c>
      <c r="C5239" t="s">
        <v>10207</v>
      </c>
      <c r="G5239" s="1">
        <v>437.16897462000003</v>
      </c>
      <c r="H5239" s="1">
        <v>7.3</v>
      </c>
      <c r="K5239" s="4">
        <v>110724012</v>
      </c>
      <c r="L5239" s="5">
        <v>4525001</v>
      </c>
      <c r="M5239" s="6">
        <v>24.469389509999999</v>
      </c>
      <c r="AB5239" s="8" t="s">
        <v>7655</v>
      </c>
    </row>
    <row r="5240" spans="1:28" x14ac:dyDescent="0.45">
      <c r="A5240" t="s">
        <v>6098</v>
      </c>
      <c r="B5240" t="s">
        <v>10207</v>
      </c>
      <c r="C5240" t="s">
        <v>10207</v>
      </c>
      <c r="G5240" s="1">
        <v>463.72797597000005</v>
      </c>
      <c r="H5240" s="1">
        <v>7.3</v>
      </c>
      <c r="K5240" s="4">
        <v>110724012</v>
      </c>
      <c r="L5240" s="5">
        <v>4525001</v>
      </c>
      <c r="M5240" s="6">
        <v>24.469389509999999</v>
      </c>
      <c r="AB5240" s="8" t="s">
        <v>7655</v>
      </c>
    </row>
    <row r="5241" spans="1:28" x14ac:dyDescent="0.45">
      <c r="A5241" t="s">
        <v>6098</v>
      </c>
      <c r="B5241" t="s">
        <v>10208</v>
      </c>
      <c r="C5241" t="s">
        <v>10208</v>
      </c>
      <c r="G5241" s="1">
        <v>448.98067402999999</v>
      </c>
      <c r="H5241" s="1">
        <v>7</v>
      </c>
      <c r="K5241" s="4">
        <v>110724012</v>
      </c>
      <c r="L5241" s="5">
        <v>4525001</v>
      </c>
      <c r="M5241" s="6">
        <v>24.469389509999999</v>
      </c>
      <c r="AB5241" s="8" t="s">
        <v>7655</v>
      </c>
    </row>
    <row r="5242" spans="1:28" x14ac:dyDescent="0.45">
      <c r="A5242" t="s">
        <v>6098</v>
      </c>
      <c r="B5242" t="s">
        <v>10208</v>
      </c>
      <c r="C5242" t="s">
        <v>10208</v>
      </c>
      <c r="G5242" s="1">
        <v>488.44578376999999</v>
      </c>
      <c r="H5242" s="1">
        <v>7</v>
      </c>
      <c r="K5242" s="4">
        <v>110724012</v>
      </c>
      <c r="L5242" s="5">
        <v>4525001</v>
      </c>
      <c r="M5242" s="6">
        <v>24.469389509999999</v>
      </c>
      <c r="AB5242" s="8" t="s">
        <v>7655</v>
      </c>
    </row>
    <row r="5243" spans="1:28" x14ac:dyDescent="0.45">
      <c r="A5243" t="s">
        <v>6098</v>
      </c>
      <c r="B5243" t="s">
        <v>10209</v>
      </c>
      <c r="C5243" t="s">
        <v>10209</v>
      </c>
      <c r="G5243" s="1">
        <v>167.872400599</v>
      </c>
      <c r="H5243" s="1">
        <v>5.6</v>
      </c>
      <c r="K5243" s="4">
        <v>110724012</v>
      </c>
      <c r="L5243" s="5">
        <v>4525001</v>
      </c>
      <c r="M5243" s="6">
        <v>24.469389509999999</v>
      </c>
      <c r="AB5243" s="8" t="s">
        <v>7655</v>
      </c>
    </row>
    <row r="5244" spans="1:28" x14ac:dyDescent="0.45">
      <c r="A5244" t="s">
        <v>6098</v>
      </c>
      <c r="B5244" t="s">
        <v>10210</v>
      </c>
      <c r="C5244" t="s">
        <v>10210</v>
      </c>
      <c r="G5244" s="1">
        <v>124.927914723</v>
      </c>
      <c r="H5244" s="1">
        <v>5.95</v>
      </c>
      <c r="K5244" s="4">
        <v>110724012</v>
      </c>
      <c r="L5244" s="5">
        <v>4525001</v>
      </c>
      <c r="M5244" s="6">
        <v>24.469389509999999</v>
      </c>
      <c r="AB5244" s="8" t="s">
        <v>7655</v>
      </c>
    </row>
    <row r="5245" spans="1:28" x14ac:dyDescent="0.45">
      <c r="A5245" t="s">
        <v>6098</v>
      </c>
      <c r="B5245" t="s">
        <v>10210</v>
      </c>
      <c r="C5245" t="s">
        <v>10210</v>
      </c>
      <c r="G5245" s="1">
        <v>218.07997133500001</v>
      </c>
      <c r="H5245" s="1">
        <v>5.95</v>
      </c>
      <c r="K5245" s="4">
        <v>110724012</v>
      </c>
      <c r="L5245" s="5">
        <v>4525001</v>
      </c>
      <c r="M5245" s="6">
        <v>24.469389509999999</v>
      </c>
      <c r="AB5245" s="8" t="s">
        <v>7655</v>
      </c>
    </row>
    <row r="5246" spans="1:28" x14ac:dyDescent="0.45">
      <c r="A5246" t="s">
        <v>6098</v>
      </c>
      <c r="B5246" t="s">
        <v>10211</v>
      </c>
      <c r="C5246" t="s">
        <v>10211</v>
      </c>
      <c r="G5246" s="1">
        <v>479.02711009999996</v>
      </c>
      <c r="H5246" s="1">
        <v>5.9</v>
      </c>
      <c r="K5246" s="4">
        <v>110724012</v>
      </c>
      <c r="L5246" s="5">
        <v>4525001</v>
      </c>
      <c r="M5246" s="6">
        <v>24.469389509999999</v>
      </c>
      <c r="AB5246" s="8" t="s">
        <v>7655</v>
      </c>
    </row>
    <row r="5247" spans="1:28" x14ac:dyDescent="0.45">
      <c r="A5247" t="s">
        <v>6098</v>
      </c>
      <c r="B5247" t="s">
        <v>10211</v>
      </c>
      <c r="C5247" t="s">
        <v>10211</v>
      </c>
      <c r="G5247" s="1">
        <v>477.18440203</v>
      </c>
      <c r="H5247" s="1">
        <v>5.9</v>
      </c>
      <c r="K5247" s="4">
        <v>110724012</v>
      </c>
      <c r="L5247" s="5">
        <v>4525001</v>
      </c>
      <c r="M5247" s="6">
        <v>24.469389509999999</v>
      </c>
      <c r="AB5247" s="8" t="s">
        <v>7655</v>
      </c>
    </row>
    <row r="5248" spans="1:28" x14ac:dyDescent="0.45">
      <c r="A5248" t="s">
        <v>6098</v>
      </c>
      <c r="B5248" t="s">
        <v>10212</v>
      </c>
      <c r="C5248" t="s">
        <v>10212</v>
      </c>
      <c r="G5248" s="1">
        <v>487.12916104999999</v>
      </c>
      <c r="H5248" s="1">
        <v>5.6</v>
      </c>
      <c r="K5248" s="4">
        <v>110724012</v>
      </c>
      <c r="L5248" s="5">
        <v>4525001</v>
      </c>
      <c r="M5248" s="6">
        <v>24.469389509999999</v>
      </c>
      <c r="AB5248" s="8" t="s">
        <v>7655</v>
      </c>
    </row>
    <row r="5249" spans="1:28" x14ac:dyDescent="0.45">
      <c r="A5249" t="s">
        <v>6098</v>
      </c>
      <c r="B5249" t="s">
        <v>10213</v>
      </c>
      <c r="C5249" t="s">
        <v>10213</v>
      </c>
      <c r="G5249" s="1">
        <v>469.22437940000003</v>
      </c>
      <c r="H5249" s="1">
        <v>5.4</v>
      </c>
      <c r="K5249" s="4">
        <v>110724012</v>
      </c>
      <c r="L5249" s="5">
        <v>4525001</v>
      </c>
      <c r="M5249" s="6">
        <v>24.469389509999999</v>
      </c>
      <c r="AB5249" s="8" t="s">
        <v>7655</v>
      </c>
    </row>
    <row r="5250" spans="1:28" x14ac:dyDescent="0.45">
      <c r="A5250" t="s">
        <v>6098</v>
      </c>
      <c r="B5250" t="s">
        <v>10214</v>
      </c>
      <c r="C5250" t="s">
        <v>10214</v>
      </c>
      <c r="G5250" s="1">
        <v>180.22452621399998</v>
      </c>
      <c r="H5250" s="1">
        <v>4.88</v>
      </c>
      <c r="K5250" s="4">
        <v>110724012</v>
      </c>
      <c r="L5250" s="5">
        <v>4525001</v>
      </c>
      <c r="M5250" s="6">
        <v>24.469389509999999</v>
      </c>
      <c r="AB5250" s="8" t="s">
        <v>7655</v>
      </c>
    </row>
    <row r="5251" spans="1:28" x14ac:dyDescent="0.45">
      <c r="A5251" t="s">
        <v>6098</v>
      </c>
      <c r="B5251" t="s">
        <v>10215</v>
      </c>
      <c r="C5251" t="s">
        <v>10215</v>
      </c>
      <c r="G5251" s="1">
        <v>248.12654106999997</v>
      </c>
      <c r="H5251" s="1">
        <v>4.5999999999999996</v>
      </c>
      <c r="K5251" s="4">
        <v>110724012</v>
      </c>
      <c r="L5251" s="5">
        <v>4525001</v>
      </c>
      <c r="M5251" s="6">
        <v>24.469389509999999</v>
      </c>
      <c r="AB5251" s="8" t="s">
        <v>7655</v>
      </c>
    </row>
    <row r="5252" spans="1:28" x14ac:dyDescent="0.45">
      <c r="A5252" t="s">
        <v>6098</v>
      </c>
      <c r="B5252" t="s">
        <v>10216</v>
      </c>
      <c r="C5252" t="s">
        <v>10216</v>
      </c>
      <c r="G5252" s="1">
        <v>144.26958522799998</v>
      </c>
      <c r="H5252" s="1">
        <v>4.5</v>
      </c>
      <c r="K5252" s="4">
        <v>110724012</v>
      </c>
      <c r="L5252" s="5">
        <v>4525001</v>
      </c>
      <c r="M5252" s="6">
        <v>24.469389509999999</v>
      </c>
      <c r="AB5252" s="8" t="s">
        <v>7655</v>
      </c>
    </row>
    <row r="5253" spans="1:28" x14ac:dyDescent="0.45">
      <c r="A5253" t="s">
        <v>6098</v>
      </c>
      <c r="B5253" t="s">
        <v>10217</v>
      </c>
      <c r="C5253" t="s">
        <v>10217</v>
      </c>
      <c r="G5253" s="1">
        <v>215.42469950499998</v>
      </c>
      <c r="H5253" s="1">
        <v>3.94</v>
      </c>
      <c r="K5253" s="4">
        <v>110724012</v>
      </c>
      <c r="L5253" s="5">
        <v>4525001</v>
      </c>
      <c r="M5253" s="6">
        <v>24.469389509999999</v>
      </c>
      <c r="AB5253" s="8" t="s">
        <v>7655</v>
      </c>
    </row>
    <row r="5254" spans="1:28" x14ac:dyDescent="0.45">
      <c r="A5254" t="s">
        <v>6098</v>
      </c>
      <c r="B5254" t="s">
        <v>10218</v>
      </c>
      <c r="C5254" t="s">
        <v>10218</v>
      </c>
      <c r="G5254" s="1">
        <v>163.17110505399998</v>
      </c>
      <c r="H5254" s="1">
        <v>2.85</v>
      </c>
      <c r="K5254" s="4">
        <v>110724012</v>
      </c>
      <c r="L5254" s="5">
        <v>4525001</v>
      </c>
      <c r="M5254" s="6">
        <v>24.469389509999999</v>
      </c>
      <c r="AB5254" s="8" t="s">
        <v>7655</v>
      </c>
    </row>
    <row r="5255" spans="1:28" x14ac:dyDescent="0.45">
      <c r="A5255" t="s">
        <v>6098</v>
      </c>
      <c r="B5255" t="s">
        <v>10218</v>
      </c>
      <c r="C5255" t="s">
        <v>10218</v>
      </c>
      <c r="G5255" s="1">
        <v>300.66353029799996</v>
      </c>
      <c r="H5255" s="1">
        <v>2.85</v>
      </c>
      <c r="K5255" s="4">
        <v>110724012</v>
      </c>
      <c r="L5255" s="5">
        <v>4525001</v>
      </c>
      <c r="M5255" s="6">
        <v>24.469389509999999</v>
      </c>
      <c r="AB5255" s="8" t="s">
        <v>7655</v>
      </c>
    </row>
    <row r="5256" spans="1:28" x14ac:dyDescent="0.45">
      <c r="A5256" t="s">
        <v>6098</v>
      </c>
      <c r="B5256" t="s">
        <v>10219</v>
      </c>
      <c r="C5256" t="s">
        <v>10219</v>
      </c>
      <c r="G5256" s="1">
        <v>253.484424644</v>
      </c>
      <c r="H5256" s="1">
        <v>2.2000000000000002</v>
      </c>
      <c r="K5256" s="4">
        <v>110724012</v>
      </c>
      <c r="L5256" s="5">
        <v>4525001</v>
      </c>
      <c r="M5256" s="6">
        <v>24.469389509999999</v>
      </c>
      <c r="AB5256" s="8" t="s">
        <v>7655</v>
      </c>
    </row>
    <row r="5257" spans="1:28" x14ac:dyDescent="0.45">
      <c r="A5257" t="s">
        <v>6098</v>
      </c>
      <c r="B5257" t="s">
        <v>10220</v>
      </c>
      <c r="C5257" t="s">
        <v>10220</v>
      </c>
      <c r="G5257" s="1">
        <v>336.066141587</v>
      </c>
      <c r="H5257" s="1">
        <v>2.46</v>
      </c>
      <c r="K5257" s="4">
        <v>110724012</v>
      </c>
      <c r="L5257" s="5">
        <v>4525001</v>
      </c>
      <c r="M5257" s="6">
        <v>24.469389509999999</v>
      </c>
      <c r="AB5257" s="8" t="s">
        <v>7655</v>
      </c>
    </row>
    <row r="5258" spans="1:28" x14ac:dyDescent="0.45">
      <c r="A5258" t="s">
        <v>6098</v>
      </c>
      <c r="B5258" t="s">
        <v>10220</v>
      </c>
      <c r="C5258" t="s">
        <v>10220</v>
      </c>
      <c r="G5258" s="1">
        <v>235.29816118400001</v>
      </c>
      <c r="H5258" s="1">
        <v>2.46</v>
      </c>
      <c r="K5258" s="4">
        <v>110724012</v>
      </c>
      <c r="L5258" s="5">
        <v>4525001</v>
      </c>
      <c r="M5258" s="6">
        <v>24.469389509999999</v>
      </c>
      <c r="AB5258" s="8" t="s">
        <v>7655</v>
      </c>
    </row>
    <row r="5259" spans="1:28" x14ac:dyDescent="0.45">
      <c r="A5259" t="s">
        <v>6098</v>
      </c>
      <c r="B5259" t="s">
        <v>10221</v>
      </c>
      <c r="C5259" t="s">
        <v>10221</v>
      </c>
      <c r="G5259" s="1">
        <v>356.51698443499998</v>
      </c>
      <c r="H5259" s="1">
        <v>2.36</v>
      </c>
      <c r="K5259" s="4">
        <v>110724012</v>
      </c>
      <c r="L5259" s="5">
        <v>4525001</v>
      </c>
      <c r="M5259" s="6">
        <v>24.469389509999999</v>
      </c>
      <c r="AB5259" s="8" t="s">
        <v>7655</v>
      </c>
    </row>
    <row r="5260" spans="1:28" x14ac:dyDescent="0.45">
      <c r="A5260" t="s">
        <v>6098</v>
      </c>
      <c r="B5260" t="s">
        <v>10222</v>
      </c>
      <c r="C5260" t="s">
        <v>10222</v>
      </c>
      <c r="G5260" s="1">
        <v>430.77516560399999</v>
      </c>
      <c r="H5260" s="1">
        <v>1.37</v>
      </c>
      <c r="K5260" s="4">
        <v>110724012</v>
      </c>
      <c r="L5260" s="5">
        <v>4525001</v>
      </c>
      <c r="M5260" s="6">
        <v>24.469389509999999</v>
      </c>
      <c r="AB5260" s="8" t="s">
        <v>7655</v>
      </c>
    </row>
    <row r="5261" spans="1:28" x14ac:dyDescent="0.45">
      <c r="A5261" t="s">
        <v>6098</v>
      </c>
      <c r="B5261" t="s">
        <v>10223</v>
      </c>
      <c r="C5261" t="s">
        <v>10223</v>
      </c>
      <c r="G5261" s="1">
        <v>266.118563521</v>
      </c>
      <c r="H5261" s="1">
        <v>1.7</v>
      </c>
      <c r="K5261" s="4">
        <v>110724012</v>
      </c>
      <c r="L5261" s="5">
        <v>4525001</v>
      </c>
      <c r="M5261" s="6">
        <v>24.469389509999999</v>
      </c>
      <c r="AB5261" s="8" t="s">
        <v>7655</v>
      </c>
    </row>
    <row r="5262" spans="1:28" x14ac:dyDescent="0.45">
      <c r="A5262" t="s">
        <v>6098</v>
      </c>
      <c r="B5262" t="s">
        <v>10224</v>
      </c>
      <c r="C5262" t="s">
        <v>10224</v>
      </c>
      <c r="G5262" s="1">
        <v>124.927914723</v>
      </c>
      <c r="H5262" s="1">
        <v>1</v>
      </c>
      <c r="K5262" s="4">
        <v>110724012</v>
      </c>
      <c r="L5262" s="5">
        <v>4525001</v>
      </c>
      <c r="M5262" s="6">
        <v>24.469389509999999</v>
      </c>
      <c r="AB5262" s="8" t="s">
        <v>7655</v>
      </c>
    </row>
    <row r="5263" spans="1:28" x14ac:dyDescent="0.45">
      <c r="A5263" t="s">
        <v>6098</v>
      </c>
      <c r="B5263" t="s">
        <v>10224</v>
      </c>
      <c r="C5263" t="s">
        <v>10224</v>
      </c>
      <c r="G5263" s="1">
        <v>327.119910952</v>
      </c>
      <c r="H5263" s="1">
        <v>1</v>
      </c>
      <c r="K5263" s="4">
        <v>110724012</v>
      </c>
      <c r="L5263" s="5">
        <v>4525001</v>
      </c>
      <c r="M5263" s="6">
        <v>24.469389509999999</v>
      </c>
      <c r="AB5263" s="8" t="s">
        <v>7655</v>
      </c>
    </row>
    <row r="5264" spans="1:28" x14ac:dyDescent="0.45">
      <c r="A5264" t="s">
        <v>6098</v>
      </c>
      <c r="B5264" t="s">
        <v>10224</v>
      </c>
      <c r="C5264" t="s">
        <v>10224</v>
      </c>
      <c r="G5264" s="1">
        <v>468.08325448199997</v>
      </c>
      <c r="H5264" s="1">
        <v>1</v>
      </c>
      <c r="K5264" s="4">
        <v>110724012</v>
      </c>
      <c r="L5264" s="5">
        <v>4525001</v>
      </c>
      <c r="M5264" s="6">
        <v>24.469389509999999</v>
      </c>
      <c r="AB5264" s="8" t="s">
        <v>7655</v>
      </c>
    </row>
    <row r="5265" spans="1:28" x14ac:dyDescent="0.45">
      <c r="A5265" t="s">
        <v>6098</v>
      </c>
      <c r="B5265" t="s">
        <v>10225</v>
      </c>
      <c r="C5265" t="s">
        <v>10225</v>
      </c>
      <c r="G5265" s="1">
        <v>202.56647889499999</v>
      </c>
      <c r="H5265" s="1">
        <v>0.76</v>
      </c>
      <c r="K5265" s="4">
        <v>110724012</v>
      </c>
      <c r="L5265" s="5">
        <v>4525001</v>
      </c>
      <c r="M5265" s="6">
        <v>24.469389509999999</v>
      </c>
      <c r="AB5265" s="8" t="s">
        <v>7655</v>
      </c>
    </row>
    <row r="5266" spans="1:28" x14ac:dyDescent="0.45">
      <c r="A5266" t="s">
        <v>6098</v>
      </c>
      <c r="B5266" t="s">
        <v>10226</v>
      </c>
      <c r="C5266" t="s">
        <v>10226</v>
      </c>
      <c r="G5266" s="1">
        <v>19.876777315000002</v>
      </c>
      <c r="H5266" s="1">
        <v>194.39</v>
      </c>
      <c r="K5266" s="4">
        <v>110724012</v>
      </c>
      <c r="L5266" s="5">
        <v>4525001</v>
      </c>
      <c r="M5266" s="6">
        <v>24.469389509999999</v>
      </c>
      <c r="AB5266" s="8" t="s">
        <v>7655</v>
      </c>
    </row>
    <row r="5267" spans="1:28" x14ac:dyDescent="0.45">
      <c r="A5267" t="s">
        <v>6098</v>
      </c>
      <c r="B5267" t="s">
        <v>10227</v>
      </c>
      <c r="C5267" t="s">
        <v>10227</v>
      </c>
      <c r="G5267" s="1">
        <v>60.675678294999997</v>
      </c>
      <c r="H5267" s="1">
        <v>171.2</v>
      </c>
      <c r="K5267" s="4">
        <v>110724012</v>
      </c>
      <c r="L5267" s="5">
        <v>4525001</v>
      </c>
      <c r="M5267" s="6">
        <v>24.469389509999999</v>
      </c>
      <c r="AB5267" s="8" t="s">
        <v>7655</v>
      </c>
    </row>
    <row r="5268" spans="1:28" x14ac:dyDescent="0.45">
      <c r="A5268" t="s">
        <v>6098</v>
      </c>
      <c r="B5268" t="s">
        <v>10228</v>
      </c>
      <c r="C5268" t="s">
        <v>10228</v>
      </c>
      <c r="G5268" s="1">
        <v>54.617735019999998</v>
      </c>
      <c r="H5268" s="1">
        <v>151.1</v>
      </c>
      <c r="K5268" s="4">
        <v>110724012</v>
      </c>
      <c r="L5268" s="5">
        <v>4525001</v>
      </c>
      <c r="M5268" s="6">
        <v>24.469389509999999</v>
      </c>
      <c r="AB5268" s="8" t="s">
        <v>7655</v>
      </c>
    </row>
    <row r="5269" spans="1:28" x14ac:dyDescent="0.45">
      <c r="A5269" t="s">
        <v>6098</v>
      </c>
      <c r="B5269" t="s">
        <v>10229</v>
      </c>
      <c r="C5269" t="s">
        <v>10229</v>
      </c>
      <c r="G5269" s="1">
        <v>55.585532327999999</v>
      </c>
      <c r="H5269" s="1">
        <v>149</v>
      </c>
      <c r="K5269" s="4">
        <v>110724012</v>
      </c>
      <c r="L5269" s="5">
        <v>4525001</v>
      </c>
      <c r="M5269" s="6">
        <v>24.469389509999999</v>
      </c>
      <c r="AB5269" s="8" t="s">
        <v>7655</v>
      </c>
    </row>
    <row r="5270" spans="1:28" x14ac:dyDescent="0.45">
      <c r="A5270" t="s">
        <v>6098</v>
      </c>
      <c r="B5270" t="s">
        <v>10230</v>
      </c>
      <c r="C5270" t="s">
        <v>10230</v>
      </c>
      <c r="G5270" s="1">
        <v>46.407115072000003</v>
      </c>
      <c r="H5270" s="1">
        <v>138.57</v>
      </c>
      <c r="K5270" s="4">
        <v>110724012</v>
      </c>
      <c r="L5270" s="5">
        <v>4525001</v>
      </c>
      <c r="M5270" s="6">
        <v>24.469389509999999</v>
      </c>
      <c r="AB5270" s="8" t="s">
        <v>7655</v>
      </c>
    </row>
    <row r="5271" spans="1:28" x14ac:dyDescent="0.45">
      <c r="A5271" t="s">
        <v>6098</v>
      </c>
      <c r="B5271" t="s">
        <v>10231</v>
      </c>
      <c r="C5271" t="s">
        <v>10231</v>
      </c>
      <c r="G5271" s="1">
        <v>135.967508987</v>
      </c>
      <c r="H5271" s="1">
        <v>121.9</v>
      </c>
      <c r="K5271" s="4">
        <v>110724012</v>
      </c>
      <c r="L5271" s="5">
        <v>4525001</v>
      </c>
      <c r="M5271" s="6">
        <v>24.469389509999999</v>
      </c>
      <c r="AB5271" s="8" t="s">
        <v>7655</v>
      </c>
    </row>
    <row r="5272" spans="1:28" x14ac:dyDescent="0.45">
      <c r="A5272" t="s">
        <v>6098</v>
      </c>
      <c r="B5272" t="s">
        <v>10231</v>
      </c>
      <c r="C5272" t="s">
        <v>10231</v>
      </c>
      <c r="G5272" s="1">
        <v>133.28184382700002</v>
      </c>
      <c r="H5272" s="1">
        <v>121.9</v>
      </c>
      <c r="K5272" s="4">
        <v>110724012</v>
      </c>
      <c r="L5272" s="5">
        <v>4525001</v>
      </c>
      <c r="M5272" s="6">
        <v>24.469389509999999</v>
      </c>
      <c r="AB5272" s="8" t="s">
        <v>7655</v>
      </c>
    </row>
    <row r="5273" spans="1:28" x14ac:dyDescent="0.45">
      <c r="A5273" t="s">
        <v>6098</v>
      </c>
      <c r="B5273" t="s">
        <v>10232</v>
      </c>
      <c r="C5273" t="s">
        <v>10232</v>
      </c>
      <c r="G5273" s="1">
        <v>135.79104347099999</v>
      </c>
      <c r="H5273" s="1">
        <v>111.95</v>
      </c>
      <c r="K5273" s="4">
        <v>110724012</v>
      </c>
      <c r="L5273" s="5">
        <v>4525001</v>
      </c>
      <c r="M5273" s="6">
        <v>24.469389509999999</v>
      </c>
      <c r="AB5273" s="8" t="s">
        <v>7655</v>
      </c>
    </row>
    <row r="5274" spans="1:28" x14ac:dyDescent="0.45">
      <c r="A5274" t="s">
        <v>6098</v>
      </c>
      <c r="B5274" t="s">
        <v>10233</v>
      </c>
      <c r="C5274" t="s">
        <v>10233</v>
      </c>
      <c r="G5274" s="1">
        <v>52.728467207000001</v>
      </c>
      <c r="H5274" s="1">
        <v>98.02</v>
      </c>
      <c r="K5274" s="4">
        <v>110724012</v>
      </c>
      <c r="L5274" s="5">
        <v>4525001</v>
      </c>
      <c r="M5274" s="6">
        <v>24.469389509999999</v>
      </c>
      <c r="AB5274" s="8" t="s">
        <v>7655</v>
      </c>
    </row>
    <row r="5275" spans="1:28" x14ac:dyDescent="0.45">
      <c r="A5275" t="s">
        <v>6098</v>
      </c>
      <c r="B5275" t="s">
        <v>10234</v>
      </c>
      <c r="C5275" t="s">
        <v>10234</v>
      </c>
      <c r="G5275" s="1">
        <v>153.39255768199999</v>
      </c>
      <c r="H5275" s="1">
        <v>87.9</v>
      </c>
      <c r="K5275" s="4">
        <v>110724012</v>
      </c>
      <c r="L5275" s="5">
        <v>4525001</v>
      </c>
      <c r="M5275" s="6">
        <v>24.469389509999999</v>
      </c>
      <c r="AB5275" s="8" t="s">
        <v>7655</v>
      </c>
    </row>
    <row r="5276" spans="1:28" x14ac:dyDescent="0.45">
      <c r="A5276" t="s">
        <v>6098</v>
      </c>
      <c r="B5276" t="s">
        <v>10235</v>
      </c>
      <c r="C5276" t="s">
        <v>10235</v>
      </c>
      <c r="G5276" s="1">
        <v>152.07625019</v>
      </c>
      <c r="H5276" s="1">
        <v>89.2</v>
      </c>
      <c r="K5276" s="4">
        <v>110724012</v>
      </c>
      <c r="L5276" s="5">
        <v>4525001</v>
      </c>
      <c r="M5276" s="6">
        <v>24.469389509999999</v>
      </c>
      <c r="AB5276" s="8" t="s">
        <v>7655</v>
      </c>
    </row>
    <row r="5277" spans="1:28" x14ac:dyDescent="0.45">
      <c r="A5277" t="s">
        <v>6098</v>
      </c>
      <c r="B5277" t="s">
        <v>10236</v>
      </c>
      <c r="C5277" t="s">
        <v>10236</v>
      </c>
      <c r="G5277" s="1">
        <v>155.16660714399998</v>
      </c>
      <c r="H5277" s="1">
        <v>82.84</v>
      </c>
      <c r="K5277" s="4">
        <v>110724012</v>
      </c>
      <c r="L5277" s="5">
        <v>4525001</v>
      </c>
      <c r="M5277" s="6">
        <v>24.469389509999999</v>
      </c>
      <c r="AB5277" s="8" t="s">
        <v>7655</v>
      </c>
    </row>
    <row r="5278" spans="1:28" x14ac:dyDescent="0.45">
      <c r="A5278" t="s">
        <v>6098</v>
      </c>
      <c r="B5278" t="s">
        <v>10237</v>
      </c>
      <c r="C5278" t="s">
        <v>10237</v>
      </c>
      <c r="G5278" s="1">
        <v>59.730445731999993</v>
      </c>
      <c r="H5278" s="1">
        <v>82.8</v>
      </c>
      <c r="K5278" s="4">
        <v>110724012</v>
      </c>
      <c r="L5278" s="5">
        <v>4525001</v>
      </c>
      <c r="M5278" s="6">
        <v>24.469389509999999</v>
      </c>
      <c r="AB5278" s="8" t="s">
        <v>7655</v>
      </c>
    </row>
    <row r="5279" spans="1:28" x14ac:dyDescent="0.45">
      <c r="A5279" t="s">
        <v>6098</v>
      </c>
      <c r="B5279" t="s">
        <v>10238</v>
      </c>
      <c r="C5279" t="s">
        <v>10238</v>
      </c>
      <c r="G5279" s="1">
        <v>174.39526972199999</v>
      </c>
      <c r="H5279" s="1">
        <v>73.5</v>
      </c>
      <c r="K5279" s="4">
        <v>110724012</v>
      </c>
      <c r="L5279" s="5">
        <v>4525001</v>
      </c>
      <c r="M5279" s="6">
        <v>24.469389509999999</v>
      </c>
      <c r="AB5279" s="8" t="s">
        <v>7655</v>
      </c>
    </row>
    <row r="5280" spans="1:28" x14ac:dyDescent="0.45">
      <c r="A5280" t="s">
        <v>6098</v>
      </c>
      <c r="B5280" t="s">
        <v>10238</v>
      </c>
      <c r="C5280" t="s">
        <v>10238</v>
      </c>
      <c r="G5280" s="1">
        <v>170.950600221</v>
      </c>
      <c r="H5280" s="1">
        <v>73.5</v>
      </c>
      <c r="K5280" s="4">
        <v>110724012</v>
      </c>
      <c r="L5280" s="5">
        <v>4525001</v>
      </c>
      <c r="M5280" s="6">
        <v>24.469389509999999</v>
      </c>
      <c r="AB5280" s="8" t="s">
        <v>7655</v>
      </c>
    </row>
    <row r="5281" spans="1:28" x14ac:dyDescent="0.45">
      <c r="A5281" t="s">
        <v>6098</v>
      </c>
      <c r="B5281" t="s">
        <v>10239</v>
      </c>
      <c r="C5281" t="s">
        <v>10239</v>
      </c>
      <c r="G5281" s="1">
        <v>174.66632296500001</v>
      </c>
      <c r="H5281" s="1">
        <v>62.04</v>
      </c>
      <c r="K5281" s="4">
        <v>110724012</v>
      </c>
      <c r="L5281" s="5">
        <v>4525001</v>
      </c>
      <c r="M5281" s="6">
        <v>24.469389509999999</v>
      </c>
      <c r="AB5281" s="8" t="s">
        <v>7655</v>
      </c>
    </row>
    <row r="5282" spans="1:28" x14ac:dyDescent="0.45">
      <c r="A5282" t="s">
        <v>6098</v>
      </c>
      <c r="B5282" t="s">
        <v>10240</v>
      </c>
      <c r="C5282" t="s">
        <v>10240</v>
      </c>
      <c r="G5282" s="1">
        <v>69.086617918000002</v>
      </c>
      <c r="H5282" s="1">
        <v>57.87</v>
      </c>
      <c r="K5282" s="4">
        <v>110724012</v>
      </c>
      <c r="L5282" s="5">
        <v>4525001</v>
      </c>
      <c r="M5282" s="6">
        <v>24.469389509999999</v>
      </c>
      <c r="AB5282" s="8" t="s">
        <v>7655</v>
      </c>
    </row>
    <row r="5283" spans="1:28" x14ac:dyDescent="0.45">
      <c r="A5283" t="s">
        <v>6098</v>
      </c>
      <c r="B5283" t="s">
        <v>10241</v>
      </c>
      <c r="C5283" t="s">
        <v>10241</v>
      </c>
      <c r="G5283" s="1">
        <v>218.210662654</v>
      </c>
      <c r="H5283" s="1">
        <v>52.58</v>
      </c>
      <c r="K5283" s="4">
        <v>110724012</v>
      </c>
      <c r="L5283" s="5">
        <v>4525001</v>
      </c>
      <c r="M5283" s="6">
        <v>24.469389509999999</v>
      </c>
      <c r="AB5283" s="8" t="s">
        <v>7655</v>
      </c>
    </row>
    <row r="5284" spans="1:28" x14ac:dyDescent="0.45">
      <c r="A5284" t="s">
        <v>6098</v>
      </c>
      <c r="B5284" t="s">
        <v>10242</v>
      </c>
      <c r="C5284" t="s">
        <v>10242</v>
      </c>
      <c r="G5284" s="1">
        <v>198.63026635700001</v>
      </c>
      <c r="H5284" s="1">
        <v>54.42</v>
      </c>
      <c r="K5284" s="4">
        <v>110724012</v>
      </c>
      <c r="L5284" s="5">
        <v>4525001</v>
      </c>
      <c r="M5284" s="6">
        <v>24.469389509999999</v>
      </c>
      <c r="AB5284" s="8" t="s">
        <v>7655</v>
      </c>
    </row>
    <row r="5285" spans="1:28" x14ac:dyDescent="0.45">
      <c r="A5285" t="s">
        <v>6098</v>
      </c>
      <c r="B5285" t="s">
        <v>10243</v>
      </c>
      <c r="C5285" t="s">
        <v>10243</v>
      </c>
      <c r="G5285" s="1">
        <v>203.33386442700001</v>
      </c>
      <c r="H5285" s="1">
        <v>49.62</v>
      </c>
      <c r="K5285" s="4">
        <v>110724012</v>
      </c>
      <c r="L5285" s="5">
        <v>4525001</v>
      </c>
      <c r="M5285" s="6">
        <v>24.469389509999999</v>
      </c>
      <c r="AB5285" s="8" t="s">
        <v>7655</v>
      </c>
    </row>
    <row r="5286" spans="1:28" x14ac:dyDescent="0.45">
      <c r="A5286" t="s">
        <v>6098</v>
      </c>
      <c r="B5286" t="s">
        <v>10244</v>
      </c>
      <c r="C5286" t="s">
        <v>10244</v>
      </c>
      <c r="G5286" s="1">
        <v>79.737914365999998</v>
      </c>
      <c r="H5286" s="1">
        <v>45.2</v>
      </c>
      <c r="K5286" s="4">
        <v>110724012</v>
      </c>
      <c r="L5286" s="5">
        <v>4525001</v>
      </c>
      <c r="M5286" s="6">
        <v>24.469389509999999</v>
      </c>
      <c r="AB5286" s="8" t="s">
        <v>7655</v>
      </c>
    </row>
    <row r="5287" spans="1:28" x14ac:dyDescent="0.45">
      <c r="A5287" t="s">
        <v>6098</v>
      </c>
      <c r="B5287" t="s">
        <v>10245</v>
      </c>
      <c r="C5287" t="s">
        <v>10245</v>
      </c>
      <c r="G5287" s="1">
        <v>227.17568189299999</v>
      </c>
      <c r="H5287" s="1">
        <v>38.5</v>
      </c>
      <c r="K5287" s="4">
        <v>110724012</v>
      </c>
      <c r="L5287" s="5">
        <v>4525001</v>
      </c>
      <c r="M5287" s="6">
        <v>24.469389509999999</v>
      </c>
      <c r="AB5287" s="8" t="s">
        <v>7655</v>
      </c>
    </row>
    <row r="5288" spans="1:28" x14ac:dyDescent="0.45">
      <c r="A5288" t="s">
        <v>6098</v>
      </c>
      <c r="B5288" t="s">
        <v>10246</v>
      </c>
      <c r="C5288" t="s">
        <v>10246</v>
      </c>
      <c r="G5288" s="1">
        <v>249.16055899700001</v>
      </c>
      <c r="H5288" s="1">
        <v>37.75</v>
      </c>
      <c r="K5288" s="4">
        <v>110724012</v>
      </c>
      <c r="L5288" s="5">
        <v>4525001</v>
      </c>
      <c r="M5288" s="6">
        <v>24.469389509999999</v>
      </c>
      <c r="AB5288" s="8" t="s">
        <v>7655</v>
      </c>
    </row>
    <row r="5289" spans="1:28" x14ac:dyDescent="0.45">
      <c r="A5289" t="s">
        <v>6098</v>
      </c>
      <c r="B5289" t="s">
        <v>10246</v>
      </c>
      <c r="C5289" t="s">
        <v>10246</v>
      </c>
      <c r="G5289" s="1">
        <v>232.98080792299999</v>
      </c>
      <c r="H5289" s="1">
        <v>37.75</v>
      </c>
      <c r="K5289" s="4">
        <v>110724012</v>
      </c>
      <c r="L5289" s="5">
        <v>4525001</v>
      </c>
      <c r="M5289" s="6">
        <v>24.469389509999999</v>
      </c>
      <c r="AB5289" s="8" t="s">
        <v>7655</v>
      </c>
    </row>
    <row r="5290" spans="1:28" x14ac:dyDescent="0.45">
      <c r="A5290" t="s">
        <v>6098</v>
      </c>
      <c r="B5290" t="s">
        <v>10247</v>
      </c>
      <c r="C5290" t="s">
        <v>10247</v>
      </c>
      <c r="G5290" s="1">
        <v>98.535728466000009</v>
      </c>
      <c r="H5290" s="1">
        <v>33.119999999999997</v>
      </c>
      <c r="K5290" s="4">
        <v>110724012</v>
      </c>
      <c r="L5290" s="5">
        <v>4525001</v>
      </c>
      <c r="M5290" s="6">
        <v>24.469389509999999</v>
      </c>
      <c r="AB5290" s="8" t="s">
        <v>7655</v>
      </c>
    </row>
    <row r="5291" spans="1:28" x14ac:dyDescent="0.45">
      <c r="A5291" t="s">
        <v>6098</v>
      </c>
      <c r="B5291" t="s">
        <v>10248</v>
      </c>
      <c r="C5291" t="s">
        <v>10248</v>
      </c>
      <c r="G5291" s="1">
        <v>275.80547039799995</v>
      </c>
      <c r="H5291" s="1">
        <v>33.159999999999997</v>
      </c>
      <c r="K5291" s="4">
        <v>110724012</v>
      </c>
      <c r="L5291" s="5">
        <v>4525001</v>
      </c>
      <c r="M5291" s="6">
        <v>24.469389509999999</v>
      </c>
      <c r="AB5291" s="8" t="s">
        <v>7655</v>
      </c>
    </row>
    <row r="5292" spans="1:28" x14ac:dyDescent="0.45">
      <c r="A5292" t="s">
        <v>6098</v>
      </c>
      <c r="B5292" t="s">
        <v>10248</v>
      </c>
      <c r="C5292" t="s">
        <v>10248</v>
      </c>
      <c r="G5292" s="1">
        <v>294.93576910799999</v>
      </c>
      <c r="H5292" s="1">
        <v>33.159999999999997</v>
      </c>
      <c r="K5292" s="4">
        <v>110724012</v>
      </c>
      <c r="L5292" s="5">
        <v>4525001</v>
      </c>
      <c r="M5292" s="6">
        <v>24.469389509999999</v>
      </c>
      <c r="AB5292" s="8" t="s">
        <v>7655</v>
      </c>
    </row>
    <row r="5293" spans="1:28" x14ac:dyDescent="0.45">
      <c r="A5293" t="s">
        <v>6098</v>
      </c>
      <c r="B5293" t="s">
        <v>10249</v>
      </c>
      <c r="C5293" t="s">
        <v>10249</v>
      </c>
      <c r="G5293" s="1">
        <v>277.97785668500001</v>
      </c>
      <c r="H5293" s="1">
        <v>28.32</v>
      </c>
      <c r="K5293" s="4">
        <v>110724012</v>
      </c>
      <c r="L5293" s="5">
        <v>4525001</v>
      </c>
      <c r="M5293" s="6">
        <v>24.469389509999999</v>
      </c>
      <c r="AB5293" s="8" t="s">
        <v>7655</v>
      </c>
    </row>
    <row r="5294" spans="1:28" x14ac:dyDescent="0.45">
      <c r="A5294" t="s">
        <v>6098</v>
      </c>
      <c r="B5294" t="s">
        <v>10250</v>
      </c>
      <c r="C5294" t="s">
        <v>10250</v>
      </c>
      <c r="G5294" s="1">
        <v>59.264967277999993</v>
      </c>
      <c r="H5294" s="1">
        <v>26.1</v>
      </c>
      <c r="K5294" s="4">
        <v>110724012</v>
      </c>
      <c r="L5294" s="5">
        <v>4525001</v>
      </c>
      <c r="M5294" s="6">
        <v>24.469389509999999</v>
      </c>
      <c r="AB5294" s="8" t="s">
        <v>7655</v>
      </c>
    </row>
    <row r="5295" spans="1:28" x14ac:dyDescent="0.45">
      <c r="A5295" t="s">
        <v>6098</v>
      </c>
      <c r="B5295" t="s">
        <v>10251</v>
      </c>
      <c r="C5295" t="s">
        <v>10251</v>
      </c>
      <c r="G5295" s="1">
        <v>182.03163993499999</v>
      </c>
      <c r="H5295" s="1">
        <v>22.82</v>
      </c>
      <c r="K5295" s="4">
        <v>110724012</v>
      </c>
      <c r="L5295" s="5">
        <v>4525001</v>
      </c>
      <c r="M5295" s="6">
        <v>24.469389509999999</v>
      </c>
      <c r="AB5295" s="8" t="s">
        <v>7655</v>
      </c>
    </row>
    <row r="5296" spans="1:28" x14ac:dyDescent="0.45">
      <c r="A5296" t="s">
        <v>6098</v>
      </c>
      <c r="B5296" t="s">
        <v>10251</v>
      </c>
      <c r="C5296" t="s">
        <v>10251</v>
      </c>
      <c r="G5296" s="1">
        <v>148.28997808</v>
      </c>
      <c r="H5296" s="1">
        <v>22.82</v>
      </c>
      <c r="K5296" s="4">
        <v>110724012</v>
      </c>
      <c r="L5296" s="5">
        <v>4525001</v>
      </c>
      <c r="M5296" s="6">
        <v>24.469389509999999</v>
      </c>
      <c r="AB5296" s="8" t="s">
        <v>7655</v>
      </c>
    </row>
    <row r="5297" spans="1:28" x14ac:dyDescent="0.45">
      <c r="A5297" t="s">
        <v>6098</v>
      </c>
      <c r="B5297" t="s">
        <v>10251</v>
      </c>
      <c r="C5297" t="s">
        <v>10251</v>
      </c>
      <c r="G5297" s="1">
        <v>178.436108996</v>
      </c>
      <c r="H5297" s="1">
        <v>22.82</v>
      </c>
      <c r="K5297" s="4">
        <v>110724012</v>
      </c>
      <c r="L5297" s="5">
        <v>4525001</v>
      </c>
      <c r="M5297" s="6">
        <v>24.469389509999999</v>
      </c>
      <c r="AB5297" s="8" t="s">
        <v>7655</v>
      </c>
    </row>
    <row r="5298" spans="1:28" x14ac:dyDescent="0.45">
      <c r="A5298" t="s">
        <v>6098</v>
      </c>
      <c r="B5298" t="s">
        <v>10252</v>
      </c>
      <c r="C5298" t="s">
        <v>10252</v>
      </c>
      <c r="G5298" s="1">
        <v>-231.54541290999998</v>
      </c>
      <c r="H5298" s="1">
        <v>17.2</v>
      </c>
      <c r="K5298" s="4">
        <v>110724012</v>
      </c>
      <c r="L5298" s="5">
        <v>4525001</v>
      </c>
      <c r="M5298" s="6">
        <v>24.469389509999999</v>
      </c>
      <c r="AB5298" s="8" t="s">
        <v>7655</v>
      </c>
    </row>
    <row r="5299" spans="1:28" x14ac:dyDescent="0.45">
      <c r="A5299" t="s">
        <v>6098</v>
      </c>
      <c r="B5299" t="s">
        <v>10253</v>
      </c>
      <c r="C5299" t="s">
        <v>10253</v>
      </c>
      <c r="G5299" s="1">
        <v>-233.7859349</v>
      </c>
      <c r="H5299" s="1">
        <v>15.5</v>
      </c>
      <c r="K5299" s="4">
        <v>110724012</v>
      </c>
      <c r="L5299" s="5">
        <v>4525001</v>
      </c>
      <c r="M5299" s="6">
        <v>24.469389509999999</v>
      </c>
      <c r="AB5299" s="8" t="s">
        <v>7655</v>
      </c>
    </row>
    <row r="5300" spans="1:28" x14ac:dyDescent="0.45">
      <c r="A5300" t="s">
        <v>6098</v>
      </c>
      <c r="B5300" t="s">
        <v>10254</v>
      </c>
      <c r="C5300" t="s">
        <v>10254</v>
      </c>
      <c r="G5300" s="1">
        <v>-198.47931844999999</v>
      </c>
      <c r="H5300" s="1">
        <v>14.5</v>
      </c>
      <c r="K5300" s="4">
        <v>110724012</v>
      </c>
      <c r="L5300" s="5">
        <v>4525001</v>
      </c>
      <c r="M5300" s="6">
        <v>24.469389509999999</v>
      </c>
      <c r="AB5300" s="8" t="s">
        <v>7655</v>
      </c>
    </row>
    <row r="5301" spans="1:28" x14ac:dyDescent="0.45">
      <c r="A5301" t="s">
        <v>6098</v>
      </c>
      <c r="B5301" t="s">
        <v>10254</v>
      </c>
      <c r="C5301" t="s">
        <v>10254</v>
      </c>
      <c r="G5301" s="1">
        <v>-226.87905057999998</v>
      </c>
      <c r="H5301" s="1">
        <v>14.5</v>
      </c>
      <c r="K5301" s="4">
        <v>110724012</v>
      </c>
      <c r="L5301" s="5">
        <v>4525001</v>
      </c>
      <c r="M5301" s="6">
        <v>24.469389509999999</v>
      </c>
      <c r="AB5301" s="8" t="s">
        <v>7655</v>
      </c>
    </row>
    <row r="5302" spans="1:28" x14ac:dyDescent="0.45">
      <c r="A5302" t="s">
        <v>6098</v>
      </c>
      <c r="B5302" t="s">
        <v>10255</v>
      </c>
      <c r="C5302" t="s">
        <v>10255</v>
      </c>
      <c r="G5302" s="1">
        <v>-206.99361332999999</v>
      </c>
      <c r="H5302" s="1">
        <v>13.5</v>
      </c>
      <c r="K5302" s="4">
        <v>110724012</v>
      </c>
      <c r="L5302" s="5">
        <v>4525001</v>
      </c>
      <c r="M5302" s="6">
        <v>24.469389509999999</v>
      </c>
      <c r="AB5302" s="8" t="s">
        <v>7655</v>
      </c>
    </row>
    <row r="5303" spans="1:28" x14ac:dyDescent="0.45">
      <c r="A5303" t="s">
        <v>6098</v>
      </c>
      <c r="B5303" t="s">
        <v>10256</v>
      </c>
      <c r="C5303" t="s">
        <v>10256</v>
      </c>
      <c r="G5303" s="1">
        <v>-206.72032661</v>
      </c>
      <c r="H5303" s="1">
        <v>12.1</v>
      </c>
      <c r="K5303" s="4">
        <v>110724012</v>
      </c>
      <c r="L5303" s="5">
        <v>4525001</v>
      </c>
      <c r="M5303" s="6">
        <v>24.469389509999999</v>
      </c>
      <c r="AB5303" s="8" t="s">
        <v>7655</v>
      </c>
    </row>
    <row r="5304" spans="1:28" x14ac:dyDescent="0.45">
      <c r="A5304" t="s">
        <v>6098</v>
      </c>
      <c r="B5304" t="s">
        <v>10256</v>
      </c>
      <c r="C5304" t="s">
        <v>10256</v>
      </c>
      <c r="G5304" s="1">
        <v>-195.53016937999999</v>
      </c>
      <c r="H5304" s="1">
        <v>12.1</v>
      </c>
      <c r="K5304" s="4">
        <v>110724012</v>
      </c>
      <c r="L5304" s="5">
        <v>4525001</v>
      </c>
      <c r="M5304" s="6">
        <v>24.469389509999999</v>
      </c>
      <c r="AB5304" s="8" t="s">
        <v>7655</v>
      </c>
    </row>
    <row r="5305" spans="1:28" x14ac:dyDescent="0.45">
      <c r="A5305" t="s">
        <v>6098</v>
      </c>
      <c r="B5305" t="s">
        <v>10257</v>
      </c>
      <c r="C5305" t="s">
        <v>10257</v>
      </c>
      <c r="G5305" s="1">
        <v>-203.39460896999998</v>
      </c>
      <c r="H5305" s="1">
        <v>11.9</v>
      </c>
      <c r="K5305" s="4">
        <v>110724012</v>
      </c>
      <c r="L5305" s="5">
        <v>4525001</v>
      </c>
      <c r="M5305" s="6">
        <v>24.469389509999999</v>
      </c>
      <c r="AB5305" s="8" t="s">
        <v>7655</v>
      </c>
    </row>
    <row r="5306" spans="1:28" x14ac:dyDescent="0.45">
      <c r="A5306" t="s">
        <v>6098</v>
      </c>
      <c r="B5306" t="s">
        <v>10258</v>
      </c>
      <c r="C5306" t="s">
        <v>10258</v>
      </c>
      <c r="G5306" s="1">
        <v>-206.48932024000001</v>
      </c>
      <c r="H5306" s="1">
        <v>11.8</v>
      </c>
      <c r="K5306" s="4">
        <v>110724012</v>
      </c>
      <c r="L5306" s="5">
        <v>4525001</v>
      </c>
      <c r="M5306" s="6">
        <v>24.469389509999999</v>
      </c>
      <c r="AB5306" s="8" t="s">
        <v>7655</v>
      </c>
    </row>
    <row r="5307" spans="1:28" x14ac:dyDescent="0.45">
      <c r="A5307" t="s">
        <v>6098</v>
      </c>
      <c r="B5307" t="s">
        <v>10259</v>
      </c>
      <c r="C5307" t="s">
        <v>10259</v>
      </c>
      <c r="G5307" s="1">
        <v>-229.31906850999999</v>
      </c>
      <c r="H5307" s="1">
        <v>11.5</v>
      </c>
      <c r="K5307" s="4">
        <v>110724012</v>
      </c>
      <c r="L5307" s="5">
        <v>4525001</v>
      </c>
      <c r="M5307" s="6">
        <v>24.469389509999999</v>
      </c>
      <c r="AB5307" s="8" t="s">
        <v>7655</v>
      </c>
    </row>
    <row r="5308" spans="1:28" x14ac:dyDescent="0.45">
      <c r="A5308" t="s">
        <v>6098</v>
      </c>
      <c r="B5308" t="s">
        <v>10260</v>
      </c>
      <c r="C5308" t="s">
        <v>10260</v>
      </c>
      <c r="G5308" s="1">
        <v>-206.00791323000001</v>
      </c>
      <c r="H5308" s="1">
        <v>10.9</v>
      </c>
      <c r="K5308" s="4">
        <v>110724012</v>
      </c>
      <c r="L5308" s="5">
        <v>4525001</v>
      </c>
      <c r="M5308" s="6">
        <v>24.469389509999999</v>
      </c>
      <c r="AB5308" s="8" t="s">
        <v>7655</v>
      </c>
    </row>
    <row r="5309" spans="1:28" x14ac:dyDescent="0.45">
      <c r="A5309" t="s">
        <v>6098</v>
      </c>
      <c r="B5309" t="s">
        <v>10261</v>
      </c>
      <c r="C5309" t="s">
        <v>10261</v>
      </c>
      <c r="G5309" s="1">
        <v>-204.52932100999999</v>
      </c>
      <c r="H5309" s="1">
        <v>9.9</v>
      </c>
      <c r="K5309" s="4">
        <v>110724012</v>
      </c>
      <c r="L5309" s="5">
        <v>4525001</v>
      </c>
      <c r="M5309" s="6">
        <v>24.469389509999999</v>
      </c>
      <c r="AB5309" s="8" t="s">
        <v>7655</v>
      </c>
    </row>
    <row r="5310" spans="1:28" x14ac:dyDescent="0.45">
      <c r="A5310" t="s">
        <v>6098</v>
      </c>
      <c r="B5310" t="s">
        <v>10261</v>
      </c>
      <c r="C5310" t="s">
        <v>10261</v>
      </c>
      <c r="G5310" s="1">
        <v>-233.89169888000001</v>
      </c>
      <c r="H5310" s="1">
        <v>9.9</v>
      </c>
      <c r="K5310" s="4">
        <v>110724012</v>
      </c>
      <c r="L5310" s="5">
        <v>4525001</v>
      </c>
      <c r="M5310" s="6">
        <v>24.469389509999999</v>
      </c>
      <c r="AB5310" s="8" t="s">
        <v>7655</v>
      </c>
    </row>
    <row r="5311" spans="1:28" x14ac:dyDescent="0.45">
      <c r="A5311" t="s">
        <v>6098</v>
      </c>
      <c r="B5311" t="s">
        <v>10262</v>
      </c>
      <c r="C5311" t="s">
        <v>10262</v>
      </c>
      <c r="G5311" s="1">
        <v>-210.57844009999999</v>
      </c>
      <c r="H5311" s="1">
        <v>9.5</v>
      </c>
      <c r="K5311" s="4">
        <v>110724012</v>
      </c>
      <c r="L5311" s="5">
        <v>4525001</v>
      </c>
      <c r="M5311" s="6">
        <v>24.469389509999999</v>
      </c>
      <c r="AB5311" s="8" t="s">
        <v>7655</v>
      </c>
    </row>
    <row r="5312" spans="1:28" x14ac:dyDescent="0.45">
      <c r="A5312" t="s">
        <v>6098</v>
      </c>
      <c r="B5312" t="s">
        <v>10263</v>
      </c>
      <c r="C5312" t="s">
        <v>10263</v>
      </c>
      <c r="G5312" s="1">
        <v>-229.22411652</v>
      </c>
      <c r="H5312" s="1">
        <v>8.9</v>
      </c>
      <c r="K5312" s="4">
        <v>110724012</v>
      </c>
      <c r="L5312" s="5">
        <v>4525001</v>
      </c>
      <c r="M5312" s="6">
        <v>24.469389509999999</v>
      </c>
      <c r="AB5312" s="8" t="s">
        <v>7655</v>
      </c>
    </row>
    <row r="5313" spans="1:28" x14ac:dyDescent="0.45">
      <c r="A5313" t="s">
        <v>6098</v>
      </c>
      <c r="B5313" t="s">
        <v>10264</v>
      </c>
      <c r="C5313" t="s">
        <v>10264</v>
      </c>
      <c r="G5313" s="1">
        <v>-235.76709534</v>
      </c>
      <c r="H5313" s="1">
        <v>7.7</v>
      </c>
      <c r="K5313" s="4">
        <v>110724012</v>
      </c>
      <c r="L5313" s="5">
        <v>4525001</v>
      </c>
      <c r="M5313" s="6">
        <v>24.469389509999999</v>
      </c>
      <c r="AB5313" s="8" t="s">
        <v>7655</v>
      </c>
    </row>
    <row r="5314" spans="1:28" x14ac:dyDescent="0.45">
      <c r="A5314" t="s">
        <v>6098</v>
      </c>
      <c r="B5314" t="s">
        <v>10265</v>
      </c>
      <c r="C5314" t="s">
        <v>10265</v>
      </c>
      <c r="G5314" s="1">
        <v>-238.01994384</v>
      </c>
      <c r="H5314" s="1">
        <v>6.6</v>
      </c>
      <c r="K5314" s="4">
        <v>110724012</v>
      </c>
      <c r="L5314" s="5">
        <v>4525001</v>
      </c>
      <c r="M5314" s="6">
        <v>24.469389509999999</v>
      </c>
      <c r="AB5314" s="8" t="s">
        <v>7655</v>
      </c>
    </row>
    <row r="5315" spans="1:28" x14ac:dyDescent="0.45">
      <c r="A5315" t="s">
        <v>6098</v>
      </c>
      <c r="B5315" t="s">
        <v>10266</v>
      </c>
      <c r="C5315" t="s">
        <v>10266</v>
      </c>
      <c r="G5315" s="1">
        <v>-215.76689113</v>
      </c>
      <c r="H5315" s="1">
        <v>6.3</v>
      </c>
      <c r="K5315" s="4">
        <v>110724012</v>
      </c>
      <c r="L5315" s="5">
        <v>4525001</v>
      </c>
      <c r="M5315" s="6">
        <v>24.469389509999999</v>
      </c>
      <c r="AB5315" s="8" t="s">
        <v>7655</v>
      </c>
    </row>
    <row r="5316" spans="1:28" x14ac:dyDescent="0.45">
      <c r="A5316" t="s">
        <v>6098</v>
      </c>
      <c r="B5316" t="s">
        <v>10267</v>
      </c>
      <c r="C5316" t="s">
        <v>10267</v>
      </c>
      <c r="G5316" s="1">
        <v>-223.5675526</v>
      </c>
      <c r="H5316" s="1">
        <v>6.1</v>
      </c>
      <c r="K5316" s="4">
        <v>110724012</v>
      </c>
      <c r="L5316" s="5">
        <v>4525001</v>
      </c>
      <c r="M5316" s="6">
        <v>24.469389509999999</v>
      </c>
      <c r="AB5316" s="8" t="s">
        <v>7655</v>
      </c>
    </row>
    <row r="5317" spans="1:28" x14ac:dyDescent="0.45">
      <c r="A5317" t="s">
        <v>6098</v>
      </c>
      <c r="B5317" t="s">
        <v>10268</v>
      </c>
      <c r="C5317" t="s">
        <v>10268</v>
      </c>
      <c r="G5317" s="1">
        <v>-227.26655735</v>
      </c>
      <c r="H5317" s="1">
        <v>4.7</v>
      </c>
      <c r="K5317" s="4">
        <v>110724012</v>
      </c>
      <c r="L5317" s="5">
        <v>4525001</v>
      </c>
      <c r="M5317" s="6">
        <v>24.469389509999999</v>
      </c>
      <c r="AB5317" s="8" t="s">
        <v>7655</v>
      </c>
    </row>
    <row r="5318" spans="1:28" x14ac:dyDescent="0.45">
      <c r="A5318" t="s">
        <v>6098</v>
      </c>
      <c r="B5318" t="s">
        <v>10269</v>
      </c>
      <c r="C5318" t="s">
        <v>10269</v>
      </c>
      <c r="G5318" s="1">
        <v>518.18691784999999</v>
      </c>
      <c r="H5318" s="1">
        <v>4.2</v>
      </c>
      <c r="K5318" s="4">
        <v>110724012</v>
      </c>
      <c r="L5318" s="5">
        <v>4525001</v>
      </c>
      <c r="M5318" s="6">
        <v>24.469389509999999</v>
      </c>
      <c r="AB5318" s="8" t="s">
        <v>7655</v>
      </c>
    </row>
    <row r="5319" spans="1:28" x14ac:dyDescent="0.45">
      <c r="A5319" t="s">
        <v>6098</v>
      </c>
      <c r="B5319" t="s">
        <v>10270</v>
      </c>
      <c r="C5319" t="s">
        <v>10270</v>
      </c>
      <c r="G5319" s="1">
        <v>516.70832562999999</v>
      </c>
      <c r="H5319" s="1">
        <v>4.0999999999999996</v>
      </c>
      <c r="K5319" s="4">
        <v>110724012</v>
      </c>
      <c r="L5319" s="5">
        <v>4525001</v>
      </c>
      <c r="M5319" s="6">
        <v>24.469389509999999</v>
      </c>
      <c r="AB5319" s="8" t="s">
        <v>7655</v>
      </c>
    </row>
    <row r="5320" spans="1:28" x14ac:dyDescent="0.45">
      <c r="A5320" t="s">
        <v>6098</v>
      </c>
      <c r="B5320" t="s">
        <v>10271</v>
      </c>
      <c r="C5320" t="s">
        <v>10271</v>
      </c>
      <c r="G5320" s="1">
        <v>462.13869757999998</v>
      </c>
      <c r="H5320" s="1">
        <v>3.9</v>
      </c>
      <c r="K5320" s="4">
        <v>110724012</v>
      </c>
      <c r="L5320" s="5">
        <v>4525001</v>
      </c>
      <c r="M5320" s="6">
        <v>24.469389509999999</v>
      </c>
      <c r="AB5320" s="8" t="s">
        <v>7655</v>
      </c>
    </row>
    <row r="5321" spans="1:28" x14ac:dyDescent="0.45">
      <c r="A5321" t="s">
        <v>6098</v>
      </c>
      <c r="B5321" t="s">
        <v>10271</v>
      </c>
      <c r="C5321" t="s">
        <v>10271</v>
      </c>
      <c r="G5321" s="1">
        <v>522.06547736000005</v>
      </c>
      <c r="H5321" s="1">
        <v>3.9</v>
      </c>
      <c r="K5321" s="4">
        <v>110724012</v>
      </c>
      <c r="L5321" s="5">
        <v>4525001</v>
      </c>
      <c r="M5321" s="6">
        <v>24.469389509999999</v>
      </c>
      <c r="AB5321" s="8" t="s">
        <v>7655</v>
      </c>
    </row>
    <row r="5322" spans="1:28" x14ac:dyDescent="0.45">
      <c r="A5322" t="s">
        <v>6098</v>
      </c>
      <c r="B5322" t="s">
        <v>10272</v>
      </c>
      <c r="C5322" t="s">
        <v>10272</v>
      </c>
      <c r="G5322" s="1">
        <v>484.36082884000001</v>
      </c>
      <c r="H5322" s="1">
        <v>3.6</v>
      </c>
      <c r="K5322" s="4">
        <v>110724012</v>
      </c>
      <c r="L5322" s="5">
        <v>4525001</v>
      </c>
      <c r="M5322" s="6">
        <v>24.469389509999999</v>
      </c>
      <c r="AB5322" s="8" t="s">
        <v>7655</v>
      </c>
    </row>
    <row r="5323" spans="1:28" x14ac:dyDescent="0.45">
      <c r="A5323" t="s">
        <v>6098</v>
      </c>
      <c r="B5323" t="s">
        <v>10273</v>
      </c>
      <c r="C5323" t="s">
        <v>10273</v>
      </c>
      <c r="G5323" s="1">
        <v>490.13518876000001</v>
      </c>
      <c r="H5323" s="1">
        <v>3.5</v>
      </c>
      <c r="K5323" s="4">
        <v>110724012</v>
      </c>
      <c r="L5323" s="5">
        <v>4525001</v>
      </c>
      <c r="M5323" s="6">
        <v>24.469389509999999</v>
      </c>
      <c r="AB5323" s="8" t="s">
        <v>7655</v>
      </c>
    </row>
    <row r="5324" spans="1:28" x14ac:dyDescent="0.45">
      <c r="A5324" t="s">
        <v>6098</v>
      </c>
      <c r="B5324" t="s">
        <v>10273</v>
      </c>
      <c r="C5324" t="s">
        <v>10273</v>
      </c>
      <c r="G5324" s="1">
        <v>458.49488867000002</v>
      </c>
      <c r="H5324" s="1">
        <v>3.5</v>
      </c>
      <c r="K5324" s="4">
        <v>110724012</v>
      </c>
      <c r="L5324" s="5">
        <v>4525001</v>
      </c>
      <c r="M5324" s="6">
        <v>24.469389509999999</v>
      </c>
      <c r="AB5324" s="8" t="s">
        <v>7655</v>
      </c>
    </row>
    <row r="5325" spans="1:28" x14ac:dyDescent="0.45">
      <c r="A5325" t="s">
        <v>6098</v>
      </c>
      <c r="B5325" t="s">
        <v>10274</v>
      </c>
      <c r="C5325" t="s">
        <v>10274</v>
      </c>
      <c r="G5325" s="1">
        <v>482.96608213000002</v>
      </c>
      <c r="H5325" s="1">
        <v>3.5</v>
      </c>
      <c r="K5325" s="4">
        <v>110724012</v>
      </c>
      <c r="L5325" s="5">
        <v>4525001</v>
      </c>
      <c r="M5325" s="6">
        <v>24.469389509999999</v>
      </c>
      <c r="AB5325" s="8" t="s">
        <v>7655</v>
      </c>
    </row>
    <row r="5326" spans="1:28" x14ac:dyDescent="0.45">
      <c r="A5326" t="s">
        <v>6098</v>
      </c>
      <c r="B5326" t="s">
        <v>10275</v>
      </c>
      <c r="C5326" t="s">
        <v>10275</v>
      </c>
      <c r="G5326" s="1">
        <v>472.42005867</v>
      </c>
      <c r="H5326" s="1">
        <v>3.3</v>
      </c>
      <c r="K5326" s="4">
        <v>110724012</v>
      </c>
      <c r="L5326" s="5">
        <v>4525001</v>
      </c>
      <c r="M5326" s="6">
        <v>24.469389509999999</v>
      </c>
      <c r="AB5326" s="8" t="s">
        <v>7655</v>
      </c>
    </row>
    <row r="5327" spans="1:28" x14ac:dyDescent="0.45">
      <c r="A5327" t="s">
        <v>6098</v>
      </c>
      <c r="B5327" t="s">
        <v>10276</v>
      </c>
      <c r="C5327" t="s">
        <v>10276</v>
      </c>
      <c r="G5327" s="1">
        <v>513.31134140999995</v>
      </c>
      <c r="H5327" s="1">
        <v>3.2</v>
      </c>
      <c r="K5327" s="4">
        <v>110724012</v>
      </c>
      <c r="L5327" s="5">
        <v>4525001</v>
      </c>
      <c r="M5327" s="6">
        <v>24.469389509999999</v>
      </c>
      <c r="AB5327" s="8" t="s">
        <v>7655</v>
      </c>
    </row>
    <row r="5328" spans="1:28" x14ac:dyDescent="0.45">
      <c r="A5328" t="s">
        <v>6098</v>
      </c>
      <c r="B5328" t="s">
        <v>10277</v>
      </c>
      <c r="C5328" t="s">
        <v>10277</v>
      </c>
      <c r="G5328" s="1">
        <v>484.29339063000003</v>
      </c>
      <c r="H5328" s="1">
        <v>2.8</v>
      </c>
      <c r="K5328" s="4">
        <v>110724012</v>
      </c>
      <c r="L5328" s="5">
        <v>4525001</v>
      </c>
      <c r="M5328" s="6">
        <v>24.469389509999999</v>
      </c>
      <c r="AB5328" s="8" t="s">
        <v>7655</v>
      </c>
    </row>
    <row r="5329" spans="1:28" x14ac:dyDescent="0.45">
      <c r="A5329" t="s">
        <v>6098</v>
      </c>
      <c r="B5329" t="s">
        <v>10278</v>
      </c>
      <c r="C5329" t="s">
        <v>10278</v>
      </c>
      <c r="G5329" s="1">
        <v>487.18393619</v>
      </c>
      <c r="H5329" s="1">
        <v>2.65</v>
      </c>
      <c r="K5329" s="4">
        <v>110724012</v>
      </c>
      <c r="L5329" s="5">
        <v>4525001</v>
      </c>
      <c r="M5329" s="6">
        <v>24.469389509999999</v>
      </c>
      <c r="AB5329" s="8" t="s">
        <v>7655</v>
      </c>
    </row>
    <row r="5330" spans="1:28" x14ac:dyDescent="0.45">
      <c r="A5330" t="s">
        <v>6098</v>
      </c>
      <c r="B5330" t="s">
        <v>10279</v>
      </c>
      <c r="C5330" t="s">
        <v>10279</v>
      </c>
      <c r="G5330" s="1">
        <v>481.68610238000002</v>
      </c>
      <c r="H5330" s="1">
        <v>2.5499999999999998</v>
      </c>
      <c r="K5330" s="4">
        <v>110724012</v>
      </c>
      <c r="L5330" s="5">
        <v>4525001</v>
      </c>
      <c r="M5330" s="6">
        <v>24.469389509999999</v>
      </c>
      <c r="AB5330" s="8" t="s">
        <v>7655</v>
      </c>
    </row>
    <row r="5331" spans="1:28" x14ac:dyDescent="0.45">
      <c r="A5331" t="s">
        <v>6098</v>
      </c>
      <c r="B5331" t="s">
        <v>10280</v>
      </c>
      <c r="C5331" t="s">
        <v>10280</v>
      </c>
      <c r="G5331" s="1">
        <v>525.40087110000002</v>
      </c>
      <c r="H5331" s="1">
        <v>2.4</v>
      </c>
      <c r="K5331" s="4">
        <v>110724012</v>
      </c>
      <c r="L5331" s="5">
        <v>4525001</v>
      </c>
      <c r="M5331" s="6">
        <v>24.469389509999999</v>
      </c>
      <c r="AB5331" s="8" t="s">
        <v>7655</v>
      </c>
    </row>
    <row r="5332" spans="1:28" x14ac:dyDescent="0.45">
      <c r="A5332" t="s">
        <v>6098</v>
      </c>
      <c r="B5332" t="s">
        <v>10281</v>
      </c>
      <c r="C5332" t="s">
        <v>10281</v>
      </c>
      <c r="G5332" s="1">
        <v>511.70742266000002</v>
      </c>
      <c r="H5332" s="1">
        <v>2.35</v>
      </c>
      <c r="K5332" s="4">
        <v>110724012</v>
      </c>
      <c r="L5332" s="5">
        <v>4525001</v>
      </c>
      <c r="M5332" s="6">
        <v>24.469389509999999</v>
      </c>
      <c r="AB5332" s="8" t="s">
        <v>7655</v>
      </c>
    </row>
    <row r="5333" spans="1:28" x14ac:dyDescent="0.45">
      <c r="A5333" t="s">
        <v>6098</v>
      </c>
      <c r="B5333" t="s">
        <v>10282</v>
      </c>
      <c r="C5333" t="s">
        <v>10282</v>
      </c>
      <c r="G5333" s="1">
        <v>512.22008768000001</v>
      </c>
      <c r="H5333" s="1">
        <v>1.7</v>
      </c>
      <c r="K5333" s="4">
        <v>110724012</v>
      </c>
      <c r="L5333" s="5">
        <v>4525001</v>
      </c>
      <c r="M5333" s="6">
        <v>24.469389509999999</v>
      </c>
      <c r="AB5333" s="8" t="s">
        <v>7655</v>
      </c>
    </row>
    <row r="5334" spans="1:28" x14ac:dyDescent="0.45">
      <c r="A5334" t="s">
        <v>6098</v>
      </c>
      <c r="B5334" t="s">
        <v>10283</v>
      </c>
      <c r="C5334" t="s">
        <v>10283</v>
      </c>
      <c r="G5334" s="1">
        <v>501.2165109</v>
      </c>
      <c r="H5334" s="1">
        <v>1.6</v>
      </c>
      <c r="K5334" s="4">
        <v>110724012</v>
      </c>
      <c r="L5334" s="5">
        <v>4525001</v>
      </c>
      <c r="M5334" s="6">
        <v>24.469389509999999</v>
      </c>
      <c r="AB5334" s="8" t="s">
        <v>7655</v>
      </c>
    </row>
    <row r="5335" spans="1:28" x14ac:dyDescent="0.45">
      <c r="A5335" t="s">
        <v>6098</v>
      </c>
      <c r="B5335" t="s">
        <v>10284</v>
      </c>
      <c r="C5335" t="s">
        <v>10284</v>
      </c>
      <c r="G5335" s="1">
        <v>518.66685241000005</v>
      </c>
      <c r="H5335" s="1">
        <v>1.35</v>
      </c>
      <c r="K5335" s="4">
        <v>110724012</v>
      </c>
      <c r="L5335" s="5">
        <v>4525001</v>
      </c>
      <c r="M5335" s="6">
        <v>24.469389509999999</v>
      </c>
      <c r="AB5335" s="8" t="s">
        <v>7655</v>
      </c>
    </row>
    <row r="5336" spans="1:28" x14ac:dyDescent="0.45">
      <c r="A5336" t="s">
        <v>6098</v>
      </c>
      <c r="B5336" t="s">
        <v>10284</v>
      </c>
      <c r="C5336" t="s">
        <v>10284</v>
      </c>
      <c r="G5336" s="1">
        <v>526.22115196000004</v>
      </c>
      <c r="H5336" s="1">
        <v>1.35</v>
      </c>
      <c r="K5336" s="4">
        <v>110724012</v>
      </c>
      <c r="L5336" s="5">
        <v>4525001</v>
      </c>
      <c r="M5336" s="6">
        <v>24.469389509999999</v>
      </c>
      <c r="AB5336" s="8" t="s">
        <v>7655</v>
      </c>
    </row>
    <row r="5337" spans="1:28" x14ac:dyDescent="0.45">
      <c r="A5337" t="s">
        <v>6098</v>
      </c>
      <c r="B5337" t="s">
        <v>10285</v>
      </c>
      <c r="C5337" t="s">
        <v>10285</v>
      </c>
      <c r="G5337" s="1">
        <v>532.13998026000002</v>
      </c>
      <c r="H5337" s="1">
        <v>0.76</v>
      </c>
      <c r="K5337" s="4">
        <v>110724012</v>
      </c>
      <c r="L5337" s="5">
        <v>4525001</v>
      </c>
      <c r="M5337" s="6">
        <v>24.469389509999999</v>
      </c>
      <c r="AB5337" s="8" t="s">
        <v>7655</v>
      </c>
    </row>
    <row r="5338" spans="1:28" x14ac:dyDescent="0.45">
      <c r="A5338" t="s">
        <v>6098</v>
      </c>
      <c r="B5338" t="s">
        <v>10286</v>
      </c>
      <c r="C5338" t="s">
        <v>10286</v>
      </c>
      <c r="G5338" s="1">
        <v>-219.13312218000002</v>
      </c>
      <c r="H5338" s="1">
        <v>5.6</v>
      </c>
      <c r="K5338" s="4">
        <v>110724012</v>
      </c>
      <c r="L5338" s="5">
        <v>4525001</v>
      </c>
      <c r="M5338" s="6">
        <v>24.469389509999999</v>
      </c>
      <c r="AB5338" s="8" t="s">
        <v>7655</v>
      </c>
    </row>
    <row r="5339" spans="1:28" x14ac:dyDescent="0.45">
      <c r="A5339" t="s">
        <v>6098</v>
      </c>
      <c r="B5339" t="s">
        <v>10287</v>
      </c>
      <c r="C5339" t="s">
        <v>10287</v>
      </c>
      <c r="G5339" s="1">
        <v>-216.19074638000001</v>
      </c>
      <c r="H5339" s="1">
        <v>5.5</v>
      </c>
      <c r="K5339" s="4">
        <v>110724012</v>
      </c>
      <c r="L5339" s="5">
        <v>4525001</v>
      </c>
      <c r="M5339" s="6">
        <v>24.469389509999999</v>
      </c>
      <c r="AB5339" s="8" t="s">
        <v>7655</v>
      </c>
    </row>
    <row r="5340" spans="1:28" x14ac:dyDescent="0.45">
      <c r="A5340" t="s">
        <v>6098</v>
      </c>
      <c r="B5340" t="s">
        <v>10288</v>
      </c>
      <c r="C5340" t="s">
        <v>10288</v>
      </c>
      <c r="G5340" s="1">
        <v>-224.96099513999999</v>
      </c>
      <c r="H5340" s="1">
        <v>5</v>
      </c>
      <c r="K5340" s="4">
        <v>110724012</v>
      </c>
      <c r="L5340" s="5">
        <v>4525001</v>
      </c>
      <c r="M5340" s="6">
        <v>24.469389509999999</v>
      </c>
      <c r="AB5340" s="8" t="s">
        <v>7655</v>
      </c>
    </row>
    <row r="5341" spans="1:28" x14ac:dyDescent="0.45">
      <c r="A5341" t="s">
        <v>6098</v>
      </c>
      <c r="B5341" t="s">
        <v>10289</v>
      </c>
      <c r="C5341" t="s">
        <v>10289</v>
      </c>
      <c r="G5341" s="1">
        <v>-228.48595630000003</v>
      </c>
      <c r="H5341" s="1">
        <v>4.3</v>
      </c>
      <c r="K5341" s="4">
        <v>110724012</v>
      </c>
      <c r="L5341" s="5">
        <v>4525001</v>
      </c>
      <c r="M5341" s="6">
        <v>24.469389509999999</v>
      </c>
      <c r="AB5341" s="8" t="s">
        <v>7655</v>
      </c>
    </row>
    <row r="5342" spans="1:28" x14ac:dyDescent="0.45">
      <c r="A5342" t="s">
        <v>6098</v>
      </c>
      <c r="B5342" t="s">
        <v>10290</v>
      </c>
      <c r="C5342" t="s">
        <v>10290</v>
      </c>
      <c r="G5342" s="1">
        <v>-237.75881535000002</v>
      </c>
      <c r="H5342" s="1">
        <v>4</v>
      </c>
      <c r="K5342" s="4">
        <v>110724012</v>
      </c>
      <c r="L5342" s="5">
        <v>4525001</v>
      </c>
      <c r="M5342" s="6">
        <v>24.469389509999999</v>
      </c>
      <c r="AB5342" s="8" t="s">
        <v>7655</v>
      </c>
    </row>
    <row r="5343" spans="1:28" x14ac:dyDescent="0.45">
      <c r="A5343" t="s">
        <v>6098</v>
      </c>
      <c r="B5343" t="s">
        <v>10291</v>
      </c>
      <c r="C5343" t="s">
        <v>10291</v>
      </c>
      <c r="G5343" s="1">
        <v>-230.58966665</v>
      </c>
      <c r="H5343" s="1">
        <v>3.9</v>
      </c>
      <c r="K5343" s="4">
        <v>110724012</v>
      </c>
      <c r="L5343" s="5">
        <v>4525001</v>
      </c>
      <c r="M5343" s="6">
        <v>24.469389509999999</v>
      </c>
      <c r="AB5343" s="8" t="s">
        <v>7655</v>
      </c>
    </row>
    <row r="5344" spans="1:28" x14ac:dyDescent="0.45">
      <c r="A5344" t="s">
        <v>6098</v>
      </c>
      <c r="B5344" t="s">
        <v>10292</v>
      </c>
      <c r="C5344" t="s">
        <v>10292</v>
      </c>
      <c r="G5344" s="1">
        <v>503.23637574000003</v>
      </c>
      <c r="H5344" s="1">
        <v>1.8</v>
      </c>
      <c r="K5344" s="4">
        <v>110724012</v>
      </c>
      <c r="L5344" s="5">
        <v>4525001</v>
      </c>
      <c r="M5344" s="6">
        <v>24.469389509999999</v>
      </c>
      <c r="AB5344" s="8" t="s">
        <v>7655</v>
      </c>
    </row>
    <row r="5345" spans="1:28" x14ac:dyDescent="0.45">
      <c r="A5345" t="s">
        <v>6098</v>
      </c>
      <c r="B5345" t="s">
        <v>10293</v>
      </c>
      <c r="C5345" t="s">
        <v>10293</v>
      </c>
      <c r="G5345" s="1">
        <v>495.75742356000001</v>
      </c>
      <c r="H5345" s="1">
        <v>1.65</v>
      </c>
      <c r="K5345" s="4">
        <v>110724012</v>
      </c>
      <c r="L5345" s="5">
        <v>4525001</v>
      </c>
      <c r="M5345" s="6">
        <v>24.469389509999999</v>
      </c>
      <c r="AB5345" s="8" t="s">
        <v>7655</v>
      </c>
    </row>
    <row r="5346" spans="1:28" x14ac:dyDescent="0.45">
      <c r="A5346" t="s">
        <v>6098</v>
      </c>
      <c r="B5346" t="s">
        <v>10294</v>
      </c>
      <c r="C5346" t="s">
        <v>10294</v>
      </c>
      <c r="G5346" s="1">
        <v>504.71181271</v>
      </c>
      <c r="H5346" s="1">
        <v>1.65</v>
      </c>
      <c r="K5346" s="4">
        <v>110724012</v>
      </c>
      <c r="L5346" s="5">
        <v>4525001</v>
      </c>
      <c r="M5346" s="6">
        <v>24.469389509999999</v>
      </c>
      <c r="AB5346" s="8" t="s">
        <v>7655</v>
      </c>
    </row>
    <row r="5347" spans="1:28" x14ac:dyDescent="0.45">
      <c r="A5347" t="s">
        <v>6098</v>
      </c>
      <c r="B5347" t="s">
        <v>10295</v>
      </c>
      <c r="C5347" t="s">
        <v>10295</v>
      </c>
      <c r="G5347" s="1">
        <v>520.73169008000002</v>
      </c>
      <c r="H5347" s="1">
        <v>1.5</v>
      </c>
      <c r="K5347" s="4">
        <v>110724012</v>
      </c>
      <c r="L5347" s="5">
        <v>4525001</v>
      </c>
      <c r="M5347" s="6">
        <v>24.469389509999999</v>
      </c>
      <c r="AB5347" s="8" t="s">
        <v>7655</v>
      </c>
    </row>
    <row r="5348" spans="1:28" x14ac:dyDescent="0.45">
      <c r="A5348" t="s">
        <v>6098</v>
      </c>
      <c r="B5348" t="s">
        <v>10296</v>
      </c>
      <c r="C5348" t="s">
        <v>10296</v>
      </c>
      <c r="G5348" s="1">
        <v>516.73024409999994</v>
      </c>
      <c r="H5348" s="1">
        <v>1.35</v>
      </c>
      <c r="K5348" s="4">
        <v>110724012</v>
      </c>
      <c r="L5348" s="5">
        <v>4525001</v>
      </c>
      <c r="M5348" s="6">
        <v>24.469389509999999</v>
      </c>
      <c r="AB5348" s="8" t="s">
        <v>7655</v>
      </c>
    </row>
    <row r="5349" spans="1:28" x14ac:dyDescent="0.45">
      <c r="A5349" t="s">
        <v>6098</v>
      </c>
      <c r="B5349" t="s">
        <v>10297</v>
      </c>
      <c r="C5349" t="s">
        <v>10297</v>
      </c>
      <c r="G5349" s="1">
        <v>528.77597891999994</v>
      </c>
      <c r="H5349" s="1">
        <v>1.3</v>
      </c>
      <c r="K5349" s="4">
        <v>110724012</v>
      </c>
      <c r="L5349" s="5">
        <v>4525001</v>
      </c>
      <c r="M5349" s="6">
        <v>24.469389509999999</v>
      </c>
      <c r="AB5349" s="8" t="s">
        <v>7655</v>
      </c>
    </row>
    <row r="5350" spans="1:28" x14ac:dyDescent="0.45">
      <c r="A5350" t="s">
        <v>6098</v>
      </c>
      <c r="B5350" t="s">
        <v>10298</v>
      </c>
      <c r="C5350" t="s">
        <v>10298</v>
      </c>
      <c r="G5350" s="1">
        <v>81.492806819999998</v>
      </c>
      <c r="H5350" s="1">
        <v>74.930000000000007</v>
      </c>
      <c r="K5350" s="4">
        <v>110724012</v>
      </c>
      <c r="L5350" s="5">
        <v>4525001</v>
      </c>
      <c r="M5350" s="6">
        <v>24.469389509999999</v>
      </c>
      <c r="AB5350" s="8" t="s">
        <v>7655</v>
      </c>
    </row>
    <row r="5351" spans="1:28" x14ac:dyDescent="0.45">
      <c r="A5351" t="s">
        <v>6098</v>
      </c>
      <c r="B5351" t="s">
        <v>10299</v>
      </c>
      <c r="C5351" t="s">
        <v>10299</v>
      </c>
      <c r="G5351" s="1">
        <v>68.555655653000002</v>
      </c>
      <c r="H5351" s="1">
        <v>67.7</v>
      </c>
      <c r="K5351" s="4">
        <v>110724012</v>
      </c>
      <c r="L5351" s="5">
        <v>4525001</v>
      </c>
      <c r="M5351" s="6">
        <v>24.469389509999999</v>
      </c>
      <c r="AB5351" s="8" t="s">
        <v>7655</v>
      </c>
    </row>
    <row r="5352" spans="1:28" x14ac:dyDescent="0.45">
      <c r="A5352" t="s">
        <v>6098</v>
      </c>
      <c r="B5352" t="s">
        <v>10300</v>
      </c>
      <c r="C5352" t="s">
        <v>10300</v>
      </c>
      <c r="G5352" s="1">
        <v>190.67798971400001</v>
      </c>
      <c r="H5352" s="1">
        <v>63.3</v>
      </c>
      <c r="K5352" s="4">
        <v>110724012</v>
      </c>
      <c r="L5352" s="5">
        <v>4525001</v>
      </c>
      <c r="M5352" s="6">
        <v>24.469389509999999</v>
      </c>
      <c r="AB5352" s="8" t="s">
        <v>7655</v>
      </c>
    </row>
    <row r="5353" spans="1:28" x14ac:dyDescent="0.45">
      <c r="A5353" t="s">
        <v>6098</v>
      </c>
      <c r="B5353" t="s">
        <v>10300</v>
      </c>
      <c r="C5353" t="s">
        <v>10300</v>
      </c>
      <c r="G5353" s="1">
        <v>71.742534454999998</v>
      </c>
      <c r="H5353" s="1">
        <v>63.3</v>
      </c>
      <c r="K5353" s="4">
        <v>110724012</v>
      </c>
      <c r="L5353" s="5">
        <v>4525001</v>
      </c>
      <c r="M5353" s="6">
        <v>24.469389509999999</v>
      </c>
      <c r="AB5353" s="8" t="s">
        <v>7655</v>
      </c>
    </row>
    <row r="5354" spans="1:28" x14ac:dyDescent="0.45">
      <c r="A5354" t="s">
        <v>6098</v>
      </c>
      <c r="B5354" t="s">
        <v>10300</v>
      </c>
      <c r="C5354" t="s">
        <v>10300</v>
      </c>
      <c r="G5354" s="1">
        <v>68.088887784999997</v>
      </c>
      <c r="H5354" s="1">
        <v>63.3</v>
      </c>
      <c r="K5354" s="4">
        <v>110724012</v>
      </c>
      <c r="L5354" s="5">
        <v>4525001</v>
      </c>
      <c r="M5354" s="6">
        <v>24.469389509999999</v>
      </c>
      <c r="AB5354" s="8" t="s">
        <v>7655</v>
      </c>
    </row>
    <row r="5355" spans="1:28" x14ac:dyDescent="0.45">
      <c r="A5355" t="s">
        <v>6098</v>
      </c>
      <c r="B5355" t="s">
        <v>10301</v>
      </c>
      <c r="C5355" t="s">
        <v>10301</v>
      </c>
      <c r="G5355" s="1">
        <v>153.32421873999999</v>
      </c>
      <c r="H5355" s="1">
        <v>54</v>
      </c>
      <c r="K5355" s="4">
        <v>110724012</v>
      </c>
      <c r="L5355" s="5">
        <v>4525001</v>
      </c>
      <c r="M5355" s="6">
        <v>24.469389509999999</v>
      </c>
      <c r="AB5355" s="8" t="s">
        <v>7655</v>
      </c>
    </row>
    <row r="5356" spans="1:28" x14ac:dyDescent="0.45">
      <c r="A5356" t="s">
        <v>6098</v>
      </c>
      <c r="B5356" t="s">
        <v>10302</v>
      </c>
      <c r="C5356" t="s">
        <v>10302</v>
      </c>
      <c r="G5356" s="1">
        <v>69.468929169000006</v>
      </c>
      <c r="H5356" s="1">
        <v>50.5</v>
      </c>
      <c r="K5356" s="4">
        <v>110724012</v>
      </c>
      <c r="L5356" s="5">
        <v>4525001</v>
      </c>
      <c r="M5356" s="6">
        <v>24.469389509999999</v>
      </c>
      <c r="AB5356" s="8" t="s">
        <v>7655</v>
      </c>
    </row>
    <row r="5357" spans="1:28" x14ac:dyDescent="0.45">
      <c r="A5357" t="s">
        <v>6098</v>
      </c>
      <c r="B5357" t="s">
        <v>10303</v>
      </c>
      <c r="C5357" t="s">
        <v>10303</v>
      </c>
      <c r="G5357" s="1">
        <v>160.862132984</v>
      </c>
      <c r="H5357" s="1">
        <v>39.799999999999997</v>
      </c>
      <c r="K5357" s="4">
        <v>110724012</v>
      </c>
      <c r="L5357" s="5">
        <v>4525001</v>
      </c>
      <c r="M5357" s="6">
        <v>24.469389509999999</v>
      </c>
      <c r="AB5357" s="8" t="s">
        <v>7655</v>
      </c>
    </row>
    <row r="5358" spans="1:28" x14ac:dyDescent="0.45">
      <c r="A5358" t="s">
        <v>6098</v>
      </c>
      <c r="B5358" t="s">
        <v>10303</v>
      </c>
      <c r="C5358" t="s">
        <v>10303</v>
      </c>
      <c r="G5358" s="1">
        <v>152.66984113499998</v>
      </c>
      <c r="H5358" s="1">
        <v>39.799999999999997</v>
      </c>
      <c r="K5358" s="4">
        <v>110724012</v>
      </c>
      <c r="L5358" s="5">
        <v>4525001</v>
      </c>
      <c r="M5358" s="6">
        <v>24.469389509999999</v>
      </c>
      <c r="AB5358" s="8" t="s">
        <v>7655</v>
      </c>
    </row>
    <row r="5359" spans="1:28" x14ac:dyDescent="0.45">
      <c r="A5359" t="s">
        <v>6098</v>
      </c>
      <c r="B5359" t="s">
        <v>10304</v>
      </c>
      <c r="C5359" t="s">
        <v>10304</v>
      </c>
      <c r="G5359" s="1">
        <v>216.30785599399999</v>
      </c>
      <c r="H5359" s="1">
        <v>40.090000000000003</v>
      </c>
      <c r="K5359" s="4">
        <v>110724012</v>
      </c>
      <c r="L5359" s="5">
        <v>4525001</v>
      </c>
      <c r="M5359" s="6">
        <v>24.469389509999999</v>
      </c>
      <c r="AB5359" s="8" t="s">
        <v>7655</v>
      </c>
    </row>
    <row r="5360" spans="1:28" x14ac:dyDescent="0.45">
      <c r="A5360" t="s">
        <v>6098</v>
      </c>
      <c r="B5360" t="s">
        <v>10305</v>
      </c>
      <c r="C5360" t="s">
        <v>10305</v>
      </c>
      <c r="G5360" s="1">
        <v>55.430342143000004</v>
      </c>
      <c r="H5360" s="1">
        <v>38.450000000000003</v>
      </c>
      <c r="K5360" s="4">
        <v>110724012</v>
      </c>
      <c r="L5360" s="5">
        <v>4525001</v>
      </c>
      <c r="M5360" s="6">
        <v>24.469389509999999</v>
      </c>
      <c r="AB5360" s="8" t="s">
        <v>7655</v>
      </c>
    </row>
    <row r="5361" spans="1:28" x14ac:dyDescent="0.45">
      <c r="A5361" t="s">
        <v>6098</v>
      </c>
      <c r="B5361" t="s">
        <v>10306</v>
      </c>
      <c r="C5361" t="s">
        <v>10306</v>
      </c>
      <c r="G5361" s="1">
        <v>172.59230054599999</v>
      </c>
      <c r="H5361" s="1">
        <v>41.97</v>
      </c>
      <c r="K5361" s="4">
        <v>110724012</v>
      </c>
      <c r="L5361" s="5">
        <v>4525001</v>
      </c>
      <c r="M5361" s="6">
        <v>24.469389509999999</v>
      </c>
      <c r="AB5361" s="8" t="s">
        <v>7655</v>
      </c>
    </row>
    <row r="5362" spans="1:28" x14ac:dyDescent="0.45">
      <c r="A5362" t="s">
        <v>6098</v>
      </c>
      <c r="B5362" t="s">
        <v>10307</v>
      </c>
      <c r="C5362" t="s">
        <v>10307</v>
      </c>
      <c r="G5362" s="1">
        <v>156.619960924</v>
      </c>
      <c r="H5362" s="1">
        <v>36.17</v>
      </c>
      <c r="K5362" s="4">
        <v>110724012</v>
      </c>
      <c r="L5362" s="5">
        <v>4525001</v>
      </c>
      <c r="M5362" s="6">
        <v>24.469389509999999</v>
      </c>
      <c r="AB5362" s="8" t="s">
        <v>7655</v>
      </c>
    </row>
    <row r="5363" spans="1:28" x14ac:dyDescent="0.45">
      <c r="A5363" t="s">
        <v>6098</v>
      </c>
      <c r="B5363" t="s">
        <v>10308</v>
      </c>
      <c r="C5363" t="s">
        <v>10308</v>
      </c>
      <c r="G5363" s="1">
        <v>172.349982815</v>
      </c>
      <c r="H5363" s="1">
        <v>38</v>
      </c>
      <c r="K5363" s="4">
        <v>110724012</v>
      </c>
      <c r="L5363" s="5">
        <v>4525001</v>
      </c>
      <c r="M5363" s="6">
        <v>24.469389509999999</v>
      </c>
      <c r="AB5363" s="8" t="s">
        <v>7655</v>
      </c>
    </row>
    <row r="5364" spans="1:28" x14ac:dyDescent="0.45">
      <c r="A5364" t="s">
        <v>6098</v>
      </c>
      <c r="B5364" t="s">
        <v>10308</v>
      </c>
      <c r="C5364" t="s">
        <v>10308</v>
      </c>
      <c r="G5364" s="1">
        <v>181.59830473</v>
      </c>
      <c r="H5364" s="1">
        <v>38</v>
      </c>
      <c r="K5364" s="4">
        <v>110724012</v>
      </c>
      <c r="L5364" s="5">
        <v>4525001</v>
      </c>
      <c r="M5364" s="6">
        <v>24.469389509999999</v>
      </c>
      <c r="AB5364" s="8" t="s">
        <v>7655</v>
      </c>
    </row>
    <row r="5365" spans="1:28" x14ac:dyDescent="0.45">
      <c r="A5365" t="s">
        <v>6098</v>
      </c>
      <c r="B5365" t="s">
        <v>10308</v>
      </c>
      <c r="C5365" t="s">
        <v>10308</v>
      </c>
      <c r="G5365" s="1">
        <v>137.50181954600001</v>
      </c>
      <c r="H5365" s="1">
        <v>38</v>
      </c>
      <c r="K5365" s="4">
        <v>110724012</v>
      </c>
      <c r="L5365" s="5">
        <v>4525001</v>
      </c>
      <c r="M5365" s="6">
        <v>24.469389509999999</v>
      </c>
      <c r="AB5365" s="8" t="s">
        <v>7655</v>
      </c>
    </row>
    <row r="5366" spans="1:28" x14ac:dyDescent="0.45">
      <c r="A5366" t="s">
        <v>6098</v>
      </c>
      <c r="B5366" t="s">
        <v>10309</v>
      </c>
      <c r="C5366" t="s">
        <v>10309</v>
      </c>
      <c r="G5366" s="1">
        <v>244.371951704</v>
      </c>
      <c r="H5366" s="1">
        <v>31.85</v>
      </c>
      <c r="K5366" s="4">
        <v>110724012</v>
      </c>
      <c r="L5366" s="5">
        <v>4525001</v>
      </c>
      <c r="M5366" s="6">
        <v>24.469389509999999</v>
      </c>
      <c r="AB5366" s="8" t="s">
        <v>7655</v>
      </c>
    </row>
    <row r="5367" spans="1:28" x14ac:dyDescent="0.45">
      <c r="A5367" t="s">
        <v>6098</v>
      </c>
      <c r="B5367" t="s">
        <v>10310</v>
      </c>
      <c r="C5367" t="s">
        <v>10310</v>
      </c>
      <c r="G5367" s="1">
        <v>195.734703018</v>
      </c>
      <c r="H5367" s="1">
        <v>31</v>
      </c>
      <c r="K5367" s="4">
        <v>110724012</v>
      </c>
      <c r="L5367" s="5">
        <v>4525001</v>
      </c>
      <c r="M5367" s="6">
        <v>24.469389509999999</v>
      </c>
      <c r="AB5367" s="8" t="s">
        <v>7655</v>
      </c>
    </row>
    <row r="5368" spans="1:28" x14ac:dyDescent="0.45">
      <c r="A5368" t="s">
        <v>6098</v>
      </c>
      <c r="B5368" t="s">
        <v>10311</v>
      </c>
      <c r="C5368" t="s">
        <v>10311</v>
      </c>
      <c r="G5368" s="1">
        <v>177.90579143799999</v>
      </c>
      <c r="H5368" s="1">
        <v>30.3</v>
      </c>
      <c r="K5368" s="4">
        <v>110724012</v>
      </c>
      <c r="L5368" s="5">
        <v>4525001</v>
      </c>
      <c r="M5368" s="6">
        <v>24.469389509999999</v>
      </c>
      <c r="AB5368" s="8" t="s">
        <v>7655</v>
      </c>
    </row>
    <row r="5369" spans="1:28" x14ac:dyDescent="0.45">
      <c r="A5369" t="s">
        <v>6098</v>
      </c>
      <c r="B5369" t="s">
        <v>10312</v>
      </c>
      <c r="C5369" t="s">
        <v>10312</v>
      </c>
      <c r="G5369" s="1">
        <v>196.09592314</v>
      </c>
      <c r="H5369" s="1">
        <v>29.21</v>
      </c>
      <c r="K5369" s="4">
        <v>110724012</v>
      </c>
      <c r="L5369" s="5">
        <v>4525001</v>
      </c>
      <c r="M5369" s="6">
        <v>24.469389509999999</v>
      </c>
      <c r="AB5369" s="8" t="s">
        <v>7655</v>
      </c>
    </row>
    <row r="5370" spans="1:28" x14ac:dyDescent="0.45">
      <c r="A5370" t="s">
        <v>6098</v>
      </c>
      <c r="B5370" t="s">
        <v>10312</v>
      </c>
      <c r="C5370" t="s">
        <v>10312</v>
      </c>
      <c r="G5370" s="1">
        <v>206.61846239000002</v>
      </c>
      <c r="H5370" s="1">
        <v>29.21</v>
      </c>
      <c r="K5370" s="4">
        <v>110724012</v>
      </c>
      <c r="L5370" s="5">
        <v>4525001</v>
      </c>
      <c r="M5370" s="6">
        <v>24.469389509999999</v>
      </c>
      <c r="AB5370" s="8" t="s">
        <v>7655</v>
      </c>
    </row>
    <row r="5371" spans="1:28" x14ac:dyDescent="0.45">
      <c r="A5371" t="s">
        <v>6098</v>
      </c>
      <c r="B5371" t="s">
        <v>10312</v>
      </c>
      <c r="C5371" t="s">
        <v>10312</v>
      </c>
      <c r="G5371" s="1">
        <v>173.82940117800001</v>
      </c>
      <c r="H5371" s="1">
        <v>29.21</v>
      </c>
      <c r="K5371" s="4">
        <v>110724012</v>
      </c>
      <c r="L5371" s="5">
        <v>4525001</v>
      </c>
      <c r="M5371" s="6">
        <v>24.469389509999999</v>
      </c>
      <c r="AB5371" s="8" t="s">
        <v>7655</v>
      </c>
    </row>
    <row r="5372" spans="1:28" x14ac:dyDescent="0.45">
      <c r="A5372" t="s">
        <v>6098</v>
      </c>
      <c r="B5372" t="s">
        <v>10313</v>
      </c>
      <c r="C5372" t="s">
        <v>10313</v>
      </c>
      <c r="G5372" s="1">
        <v>308.90914862599999</v>
      </c>
      <c r="H5372" s="1">
        <v>24.35</v>
      </c>
      <c r="K5372" s="4">
        <v>110724012</v>
      </c>
      <c r="L5372" s="5">
        <v>4525001</v>
      </c>
      <c r="M5372" s="6">
        <v>24.469389509999999</v>
      </c>
      <c r="AB5372" s="8" t="s">
        <v>7655</v>
      </c>
    </row>
    <row r="5373" spans="1:28" x14ac:dyDescent="0.45">
      <c r="A5373" t="s">
        <v>6098</v>
      </c>
      <c r="B5373" t="s">
        <v>10314</v>
      </c>
      <c r="C5373" t="s">
        <v>10314</v>
      </c>
      <c r="G5373" s="1">
        <v>246.250351599</v>
      </c>
      <c r="H5373" s="1">
        <v>23.35</v>
      </c>
      <c r="K5373" s="4">
        <v>110724012</v>
      </c>
      <c r="L5373" s="5">
        <v>4525001</v>
      </c>
      <c r="M5373" s="6">
        <v>24.469389509999999</v>
      </c>
      <c r="AB5373" s="8" t="s">
        <v>7655</v>
      </c>
    </row>
    <row r="5374" spans="1:28" x14ac:dyDescent="0.45">
      <c r="A5374" t="s">
        <v>6098</v>
      </c>
      <c r="B5374" t="s">
        <v>10315</v>
      </c>
      <c r="C5374" t="s">
        <v>10315</v>
      </c>
      <c r="G5374" s="1">
        <v>203.84520917899999</v>
      </c>
      <c r="H5374" s="1">
        <v>21.82</v>
      </c>
      <c r="K5374" s="4">
        <v>110724012</v>
      </c>
      <c r="L5374" s="5">
        <v>4525001</v>
      </c>
      <c r="M5374" s="6">
        <v>24.469389509999999</v>
      </c>
      <c r="AB5374" s="8" t="s">
        <v>7655</v>
      </c>
    </row>
    <row r="5375" spans="1:28" x14ac:dyDescent="0.45">
      <c r="A5375" t="s">
        <v>6098</v>
      </c>
      <c r="B5375" t="s">
        <v>10316</v>
      </c>
      <c r="C5375" t="s">
        <v>10316</v>
      </c>
      <c r="G5375" s="1">
        <v>179.59418697000001</v>
      </c>
      <c r="H5375" s="1">
        <v>23.9</v>
      </c>
      <c r="K5375" s="4">
        <v>110724012</v>
      </c>
      <c r="L5375" s="5">
        <v>4525001</v>
      </c>
      <c r="M5375" s="6">
        <v>24.469389509999999</v>
      </c>
      <c r="AB5375" s="8" t="s">
        <v>7655</v>
      </c>
    </row>
    <row r="5376" spans="1:28" x14ac:dyDescent="0.45">
      <c r="A5376" t="s">
        <v>6098</v>
      </c>
      <c r="B5376" t="s">
        <v>10316</v>
      </c>
      <c r="C5376" t="s">
        <v>10316</v>
      </c>
      <c r="G5376" s="1">
        <v>225.11013276599999</v>
      </c>
      <c r="H5376" s="1">
        <v>23.9</v>
      </c>
      <c r="K5376" s="4">
        <v>110724012</v>
      </c>
      <c r="L5376" s="5">
        <v>4525001</v>
      </c>
      <c r="M5376" s="6">
        <v>24.469389509999999</v>
      </c>
      <c r="AB5376" s="8" t="s">
        <v>7655</v>
      </c>
    </row>
    <row r="5377" spans="1:28" x14ac:dyDescent="0.45">
      <c r="A5377" t="s">
        <v>6098</v>
      </c>
      <c r="B5377" t="s">
        <v>10316</v>
      </c>
      <c r="C5377" t="s">
        <v>10316</v>
      </c>
      <c r="G5377" s="1">
        <v>237.18954731999997</v>
      </c>
      <c r="H5377" s="1">
        <v>23.9</v>
      </c>
      <c r="K5377" s="4">
        <v>110724012</v>
      </c>
      <c r="L5377" s="5">
        <v>4525001</v>
      </c>
      <c r="M5377" s="6">
        <v>24.469389509999999</v>
      </c>
      <c r="AB5377" s="8" t="s">
        <v>7655</v>
      </c>
    </row>
    <row r="5378" spans="1:28" x14ac:dyDescent="0.45">
      <c r="A5378" t="s">
        <v>6098</v>
      </c>
      <c r="B5378" t="s">
        <v>10317</v>
      </c>
      <c r="C5378" t="s">
        <v>10317</v>
      </c>
      <c r="G5378" s="1">
        <v>349.92190812799998</v>
      </c>
      <c r="H5378" s="1">
        <v>18.559999999999999</v>
      </c>
      <c r="K5378" s="4">
        <v>110724012</v>
      </c>
      <c r="L5378" s="5">
        <v>4525001</v>
      </c>
      <c r="M5378" s="6">
        <v>24.469389509999999</v>
      </c>
      <c r="AB5378" s="8" t="s">
        <v>7655</v>
      </c>
    </row>
    <row r="5379" spans="1:28" x14ac:dyDescent="0.45">
      <c r="A5379" t="s">
        <v>6098</v>
      </c>
      <c r="B5379" t="s">
        <v>10318</v>
      </c>
      <c r="C5379" t="s">
        <v>10318</v>
      </c>
      <c r="G5379" s="1">
        <v>224.46984661400001</v>
      </c>
      <c r="H5379" s="1">
        <v>15.8</v>
      </c>
      <c r="K5379" s="4">
        <v>110724012</v>
      </c>
      <c r="L5379" s="5">
        <v>4525001</v>
      </c>
      <c r="M5379" s="6">
        <v>24.469389509999999</v>
      </c>
      <c r="AB5379" s="8" t="s">
        <v>7655</v>
      </c>
    </row>
    <row r="5380" spans="1:28" x14ac:dyDescent="0.45">
      <c r="A5380" t="s">
        <v>6098</v>
      </c>
      <c r="B5380" t="s">
        <v>10318</v>
      </c>
      <c r="C5380" t="s">
        <v>10318</v>
      </c>
      <c r="G5380" s="1">
        <v>212.31067259400001</v>
      </c>
      <c r="H5380" s="1">
        <v>15.8</v>
      </c>
      <c r="K5380" s="4">
        <v>110724012</v>
      </c>
      <c r="L5380" s="5">
        <v>4525001</v>
      </c>
      <c r="M5380" s="6">
        <v>24.469389509999999</v>
      </c>
      <c r="AB5380" s="8" t="s">
        <v>7655</v>
      </c>
    </row>
    <row r="5381" spans="1:28" x14ac:dyDescent="0.45">
      <c r="A5381" t="s">
        <v>6098</v>
      </c>
      <c r="B5381" t="s">
        <v>10318</v>
      </c>
      <c r="C5381" t="s">
        <v>10318</v>
      </c>
      <c r="G5381" s="1">
        <v>319.69997808900001</v>
      </c>
      <c r="H5381" s="1">
        <v>15.8</v>
      </c>
      <c r="K5381" s="4">
        <v>110724012</v>
      </c>
      <c r="L5381" s="5">
        <v>4525001</v>
      </c>
      <c r="M5381" s="6">
        <v>24.469389509999999</v>
      </c>
      <c r="AB5381" s="8" t="s">
        <v>7655</v>
      </c>
    </row>
    <row r="5382" spans="1:28" x14ac:dyDescent="0.45">
      <c r="A5382" t="s">
        <v>6098</v>
      </c>
      <c r="B5382" t="s">
        <v>10319</v>
      </c>
      <c r="C5382" t="s">
        <v>10319</v>
      </c>
      <c r="G5382" s="1">
        <v>261.07446805399996</v>
      </c>
      <c r="H5382" s="1">
        <v>16.7</v>
      </c>
      <c r="K5382" s="4">
        <v>110724012</v>
      </c>
      <c r="L5382" s="5">
        <v>4525001</v>
      </c>
      <c r="M5382" s="6">
        <v>24.469389509999999</v>
      </c>
      <c r="AB5382" s="8" t="s">
        <v>7655</v>
      </c>
    </row>
    <row r="5383" spans="1:28" x14ac:dyDescent="0.45">
      <c r="A5383" t="s">
        <v>6098</v>
      </c>
      <c r="B5383" t="s">
        <v>10319</v>
      </c>
      <c r="C5383" t="s">
        <v>10319</v>
      </c>
      <c r="G5383" s="1">
        <v>275.08376696200003</v>
      </c>
      <c r="H5383" s="1">
        <v>16.7</v>
      </c>
      <c r="K5383" s="4">
        <v>110724012</v>
      </c>
      <c r="L5383" s="5">
        <v>4525001</v>
      </c>
      <c r="M5383" s="6">
        <v>24.469389509999999</v>
      </c>
      <c r="AB5383" s="8" t="s">
        <v>7655</v>
      </c>
    </row>
    <row r="5384" spans="1:28" x14ac:dyDescent="0.45">
      <c r="A5384" t="s">
        <v>6098</v>
      </c>
      <c r="B5384" t="s">
        <v>10320</v>
      </c>
      <c r="C5384" t="s">
        <v>10320</v>
      </c>
      <c r="G5384" s="1">
        <v>370.60834533399998</v>
      </c>
      <c r="H5384" s="1">
        <v>14.15</v>
      </c>
      <c r="K5384" s="4">
        <v>110724012</v>
      </c>
      <c r="L5384" s="5">
        <v>4525001</v>
      </c>
      <c r="M5384" s="6">
        <v>24.469389509999999</v>
      </c>
      <c r="AB5384" s="8" t="s">
        <v>7655</v>
      </c>
    </row>
    <row r="5385" spans="1:28" x14ac:dyDescent="0.45">
      <c r="A5385" t="s">
        <v>6098</v>
      </c>
      <c r="B5385" t="s">
        <v>10321</v>
      </c>
      <c r="C5385" t="s">
        <v>10321</v>
      </c>
      <c r="G5385" s="1">
        <v>267.32149468199998</v>
      </c>
      <c r="H5385" s="1">
        <v>14.01</v>
      </c>
      <c r="K5385" s="4">
        <v>110724012</v>
      </c>
      <c r="L5385" s="5">
        <v>4525001</v>
      </c>
      <c r="M5385" s="6">
        <v>24.469389509999999</v>
      </c>
      <c r="AB5385" s="8" t="s">
        <v>7655</v>
      </c>
    </row>
    <row r="5386" spans="1:28" x14ac:dyDescent="0.45">
      <c r="A5386" t="s">
        <v>6098</v>
      </c>
      <c r="B5386" t="s">
        <v>10322</v>
      </c>
      <c r="C5386" t="s">
        <v>10322</v>
      </c>
      <c r="G5386" s="1">
        <v>271.60851992900001</v>
      </c>
      <c r="H5386" s="1">
        <v>15.3</v>
      </c>
      <c r="K5386" s="4">
        <v>110724012</v>
      </c>
      <c r="L5386" s="5">
        <v>4525001</v>
      </c>
      <c r="M5386" s="6">
        <v>24.469389509999999</v>
      </c>
      <c r="AB5386" s="8" t="s">
        <v>7655</v>
      </c>
    </row>
    <row r="5387" spans="1:28" x14ac:dyDescent="0.45">
      <c r="A5387" t="s">
        <v>6098</v>
      </c>
      <c r="B5387" t="s">
        <v>10322</v>
      </c>
      <c r="C5387" t="s">
        <v>10322</v>
      </c>
      <c r="G5387" s="1">
        <v>322.36409161500001</v>
      </c>
      <c r="H5387" s="1">
        <v>15.3</v>
      </c>
      <c r="K5387" s="4">
        <v>110724012</v>
      </c>
      <c r="L5387" s="5">
        <v>4525001</v>
      </c>
      <c r="M5387" s="6">
        <v>24.469389509999999</v>
      </c>
      <c r="AB5387" s="8" t="s">
        <v>7655</v>
      </c>
    </row>
    <row r="5388" spans="1:28" x14ac:dyDescent="0.45">
      <c r="A5388" t="s">
        <v>6098</v>
      </c>
      <c r="B5388" t="s">
        <v>10322</v>
      </c>
      <c r="C5388" t="s">
        <v>10322</v>
      </c>
      <c r="G5388" s="1">
        <v>355.12552252699999</v>
      </c>
      <c r="H5388" s="1">
        <v>15.3</v>
      </c>
      <c r="K5388" s="4">
        <v>110724012</v>
      </c>
      <c r="L5388" s="5">
        <v>4525001</v>
      </c>
      <c r="M5388" s="6">
        <v>24.469389509999999</v>
      </c>
      <c r="AB5388" s="8" t="s">
        <v>7655</v>
      </c>
    </row>
    <row r="5389" spans="1:28" x14ac:dyDescent="0.45">
      <c r="A5389" t="s">
        <v>6098</v>
      </c>
      <c r="B5389" t="s">
        <v>10322</v>
      </c>
      <c r="C5389" t="s">
        <v>10322</v>
      </c>
      <c r="G5389" s="1">
        <v>337.03992546000001</v>
      </c>
      <c r="H5389" s="1">
        <v>15.3</v>
      </c>
      <c r="K5389" s="4">
        <v>110724012</v>
      </c>
      <c r="L5389" s="5">
        <v>4525001</v>
      </c>
      <c r="M5389" s="6">
        <v>24.469389509999999</v>
      </c>
      <c r="AB5389" s="8" t="s">
        <v>7655</v>
      </c>
    </row>
    <row r="5390" spans="1:28" x14ac:dyDescent="0.45">
      <c r="A5390" t="s">
        <v>6098</v>
      </c>
      <c r="B5390" t="s">
        <v>10323</v>
      </c>
      <c r="C5390" t="s">
        <v>10323</v>
      </c>
      <c r="G5390" s="1">
        <v>218.63027481</v>
      </c>
      <c r="H5390" s="1">
        <v>12.3</v>
      </c>
      <c r="K5390" s="4">
        <v>110724012</v>
      </c>
      <c r="L5390" s="5">
        <v>4525001</v>
      </c>
      <c r="M5390" s="6">
        <v>24.469389509999999</v>
      </c>
      <c r="AB5390" s="8" t="s">
        <v>7655</v>
      </c>
    </row>
    <row r="5391" spans="1:28" x14ac:dyDescent="0.45">
      <c r="A5391" t="s">
        <v>6098</v>
      </c>
      <c r="B5391" t="s">
        <v>10324</v>
      </c>
      <c r="C5391" t="s">
        <v>10324</v>
      </c>
      <c r="G5391" s="1">
        <v>327.67343796199998</v>
      </c>
      <c r="H5391" s="1">
        <v>11.14</v>
      </c>
      <c r="K5391" s="4">
        <v>110724012</v>
      </c>
      <c r="L5391" s="5">
        <v>4525001</v>
      </c>
      <c r="M5391" s="6">
        <v>24.469389509999999</v>
      </c>
      <c r="AB5391" s="8" t="s">
        <v>7655</v>
      </c>
    </row>
    <row r="5392" spans="1:28" x14ac:dyDescent="0.45">
      <c r="A5392" t="s">
        <v>6098</v>
      </c>
      <c r="B5392" t="s">
        <v>10324</v>
      </c>
      <c r="C5392" t="s">
        <v>10324</v>
      </c>
      <c r="G5392" s="1">
        <v>148.024358796</v>
      </c>
      <c r="H5392" s="1">
        <v>11.14</v>
      </c>
      <c r="K5392" s="4">
        <v>110724012</v>
      </c>
      <c r="L5392" s="5">
        <v>4525001</v>
      </c>
      <c r="M5392" s="6">
        <v>24.469389509999999</v>
      </c>
      <c r="AB5392" s="8" t="s">
        <v>7655</v>
      </c>
    </row>
    <row r="5393" spans="1:28" x14ac:dyDescent="0.45">
      <c r="A5393" t="s">
        <v>6098</v>
      </c>
      <c r="B5393" t="s">
        <v>10324</v>
      </c>
      <c r="C5393" t="s">
        <v>10324</v>
      </c>
      <c r="G5393" s="1">
        <v>311.79550186500001</v>
      </c>
      <c r="H5393" s="1">
        <v>11.14</v>
      </c>
      <c r="K5393" s="4">
        <v>110724012</v>
      </c>
      <c r="L5393" s="5">
        <v>4525001</v>
      </c>
      <c r="M5393" s="6">
        <v>24.469389509999999</v>
      </c>
      <c r="AB5393" s="8" t="s">
        <v>7655</v>
      </c>
    </row>
    <row r="5394" spans="1:28" x14ac:dyDescent="0.45">
      <c r="A5394" t="s">
        <v>6098</v>
      </c>
      <c r="B5394" t="s">
        <v>10325</v>
      </c>
      <c r="C5394" t="s">
        <v>10325</v>
      </c>
      <c r="G5394" s="1">
        <v>226.96292858299998</v>
      </c>
      <c r="H5394" s="1">
        <v>9.4</v>
      </c>
      <c r="K5394" s="4">
        <v>110724012</v>
      </c>
      <c r="L5394" s="5">
        <v>4525001</v>
      </c>
      <c r="M5394" s="6">
        <v>24.469389509999999</v>
      </c>
      <c r="AB5394" s="8" t="s">
        <v>7655</v>
      </c>
    </row>
    <row r="5395" spans="1:28" x14ac:dyDescent="0.45">
      <c r="A5395" t="s">
        <v>6098</v>
      </c>
      <c r="B5395" t="s">
        <v>10325</v>
      </c>
      <c r="C5395" t="s">
        <v>10325</v>
      </c>
      <c r="G5395" s="1">
        <v>239.14172011600002</v>
      </c>
      <c r="H5395" s="1">
        <v>9.4</v>
      </c>
      <c r="K5395" s="4">
        <v>110724012</v>
      </c>
      <c r="L5395" s="5">
        <v>4525001</v>
      </c>
      <c r="M5395" s="6">
        <v>24.469389509999999</v>
      </c>
      <c r="AB5395" s="8" t="s">
        <v>7655</v>
      </c>
    </row>
    <row r="5396" spans="1:28" x14ac:dyDescent="0.45">
      <c r="A5396" t="s">
        <v>6098</v>
      </c>
      <c r="B5396" t="s">
        <v>10326</v>
      </c>
      <c r="C5396" t="s">
        <v>10326</v>
      </c>
      <c r="G5396" s="1">
        <v>152.009476965</v>
      </c>
      <c r="H5396" s="1">
        <v>8.8000000000000007</v>
      </c>
      <c r="K5396" s="4">
        <v>110724012</v>
      </c>
      <c r="L5396" s="5">
        <v>4525001</v>
      </c>
      <c r="M5396" s="6">
        <v>24.469389509999999</v>
      </c>
      <c r="AB5396" s="8" t="s">
        <v>7655</v>
      </c>
    </row>
    <row r="5397" spans="1:28" x14ac:dyDescent="0.45">
      <c r="A5397" t="s">
        <v>6098</v>
      </c>
      <c r="B5397" t="s">
        <v>10327</v>
      </c>
      <c r="C5397" t="s">
        <v>10327</v>
      </c>
      <c r="G5397" s="1">
        <v>234.66975606100002</v>
      </c>
      <c r="H5397" s="1">
        <v>9.9</v>
      </c>
      <c r="K5397" s="4">
        <v>110724012</v>
      </c>
      <c r="L5397" s="5">
        <v>4525001</v>
      </c>
      <c r="M5397" s="6">
        <v>24.469389509999999</v>
      </c>
      <c r="AB5397" s="8" t="s">
        <v>7655</v>
      </c>
    </row>
    <row r="5398" spans="1:28" x14ac:dyDescent="0.45">
      <c r="A5398" t="s">
        <v>6098</v>
      </c>
      <c r="B5398" t="s">
        <v>10328</v>
      </c>
      <c r="C5398" t="s">
        <v>10328</v>
      </c>
      <c r="G5398" s="1">
        <v>-198.94091048999999</v>
      </c>
      <c r="H5398" s="1">
        <v>45.7</v>
      </c>
      <c r="K5398" s="4">
        <v>110724012</v>
      </c>
      <c r="L5398" s="5">
        <v>4525001</v>
      </c>
      <c r="M5398" s="6">
        <v>24.469389509999999</v>
      </c>
      <c r="AB5398" s="8" t="s">
        <v>7655</v>
      </c>
    </row>
    <row r="5399" spans="1:28" x14ac:dyDescent="0.45">
      <c r="A5399" t="s">
        <v>6098</v>
      </c>
      <c r="B5399" t="s">
        <v>10329</v>
      </c>
      <c r="C5399" t="s">
        <v>10329</v>
      </c>
      <c r="G5399" s="1">
        <v>-199.67911278000003</v>
      </c>
      <c r="H5399" s="1">
        <v>45.4</v>
      </c>
      <c r="K5399" s="4">
        <v>110724012</v>
      </c>
      <c r="L5399" s="5">
        <v>4525001</v>
      </c>
      <c r="M5399" s="6">
        <v>24.469389509999999</v>
      </c>
      <c r="AB5399" s="8" t="s">
        <v>7655</v>
      </c>
    </row>
    <row r="5400" spans="1:28" x14ac:dyDescent="0.45">
      <c r="A5400" t="s">
        <v>6098</v>
      </c>
      <c r="B5400" t="s">
        <v>10330</v>
      </c>
      <c r="C5400" t="s">
        <v>10330</v>
      </c>
      <c r="G5400" s="1">
        <v>-198.75441418</v>
      </c>
      <c r="H5400" s="1">
        <v>44.6</v>
      </c>
      <c r="K5400" s="4">
        <v>110724012</v>
      </c>
      <c r="L5400" s="5">
        <v>4525001</v>
      </c>
      <c r="M5400" s="6">
        <v>24.469389509999999</v>
      </c>
      <c r="AB5400" s="8" t="s">
        <v>7655</v>
      </c>
    </row>
    <row r="5401" spans="1:28" x14ac:dyDescent="0.45">
      <c r="A5401" t="s">
        <v>6098</v>
      </c>
      <c r="B5401" t="s">
        <v>10330</v>
      </c>
      <c r="C5401" t="s">
        <v>10330</v>
      </c>
      <c r="G5401" s="1">
        <v>-198.98579918000001</v>
      </c>
      <c r="H5401" s="1">
        <v>44.6</v>
      </c>
      <c r="K5401" s="4">
        <v>110724012</v>
      </c>
      <c r="L5401" s="5">
        <v>4525001</v>
      </c>
      <c r="M5401" s="6">
        <v>24.469389509999999</v>
      </c>
      <c r="AB5401" s="8" t="s">
        <v>7655</v>
      </c>
    </row>
    <row r="5402" spans="1:28" x14ac:dyDescent="0.45">
      <c r="A5402" t="s">
        <v>6098</v>
      </c>
      <c r="B5402" t="s">
        <v>10330</v>
      </c>
      <c r="C5402" t="s">
        <v>10330</v>
      </c>
      <c r="G5402" s="1">
        <v>-197.97897994000002</v>
      </c>
      <c r="H5402" s="1">
        <v>44.6</v>
      </c>
      <c r="K5402" s="4">
        <v>110724012</v>
      </c>
      <c r="L5402" s="5">
        <v>4525001</v>
      </c>
      <c r="M5402" s="6">
        <v>24.469389509999999</v>
      </c>
      <c r="AB5402" s="8" t="s">
        <v>7655</v>
      </c>
    </row>
    <row r="5403" spans="1:28" x14ac:dyDescent="0.45">
      <c r="A5403" t="s">
        <v>6098</v>
      </c>
      <c r="B5403" t="s">
        <v>10331</v>
      </c>
      <c r="C5403" t="s">
        <v>10331</v>
      </c>
      <c r="G5403" s="1">
        <v>451.25842797000001</v>
      </c>
      <c r="H5403" s="1">
        <v>12.3</v>
      </c>
      <c r="K5403" s="4">
        <v>110724012</v>
      </c>
      <c r="L5403" s="5">
        <v>4525001</v>
      </c>
      <c r="M5403" s="6">
        <v>24.469389509999999</v>
      </c>
      <c r="AB5403" s="8" t="s">
        <v>7655</v>
      </c>
    </row>
    <row r="5404" spans="1:28" x14ac:dyDescent="0.45">
      <c r="A5404" t="s">
        <v>6098</v>
      </c>
      <c r="B5404" t="s">
        <v>10332</v>
      </c>
      <c r="C5404" t="s">
        <v>10332</v>
      </c>
      <c r="G5404" s="1">
        <v>452.02191432999996</v>
      </c>
      <c r="H5404" s="1">
        <v>12.1</v>
      </c>
      <c r="K5404" s="4">
        <v>110724012</v>
      </c>
      <c r="L5404" s="5">
        <v>4525001</v>
      </c>
      <c r="M5404" s="6">
        <v>24.469389509999999</v>
      </c>
      <c r="AB5404" s="8" t="s">
        <v>7655</v>
      </c>
    </row>
    <row r="5405" spans="1:28" x14ac:dyDescent="0.45">
      <c r="A5405" t="s">
        <v>6098</v>
      </c>
      <c r="B5405" t="s">
        <v>10332</v>
      </c>
      <c r="C5405" t="s">
        <v>10332</v>
      </c>
      <c r="G5405" s="1">
        <v>438.89712608000002</v>
      </c>
      <c r="H5405" s="1">
        <v>12.1</v>
      </c>
      <c r="K5405" s="4">
        <v>110724012</v>
      </c>
      <c r="L5405" s="5">
        <v>4525001</v>
      </c>
      <c r="M5405" s="6">
        <v>24.469389509999999</v>
      </c>
      <c r="AB5405" s="8" t="s">
        <v>7655</v>
      </c>
    </row>
    <row r="5406" spans="1:28" x14ac:dyDescent="0.45">
      <c r="A5406" t="s">
        <v>6098</v>
      </c>
      <c r="B5406" t="s">
        <v>10333</v>
      </c>
      <c r="C5406" t="s">
        <v>10333</v>
      </c>
      <c r="G5406" s="1">
        <v>436.3327913</v>
      </c>
      <c r="H5406" s="1">
        <v>11.8</v>
      </c>
      <c r="K5406" s="4">
        <v>110724012</v>
      </c>
      <c r="L5406" s="5">
        <v>4525001</v>
      </c>
      <c r="M5406" s="6">
        <v>24.469389509999999</v>
      </c>
      <c r="AB5406" s="8" t="s">
        <v>7655</v>
      </c>
    </row>
    <row r="5407" spans="1:28" x14ac:dyDescent="0.45">
      <c r="A5407" t="s">
        <v>6098</v>
      </c>
      <c r="B5407" t="s">
        <v>10333</v>
      </c>
      <c r="C5407" t="s">
        <v>10333</v>
      </c>
      <c r="G5407" s="1">
        <v>447.62698764000004</v>
      </c>
      <c r="H5407" s="1">
        <v>11.8</v>
      </c>
      <c r="K5407" s="4">
        <v>110724012</v>
      </c>
      <c r="L5407" s="5">
        <v>4525001</v>
      </c>
      <c r="M5407" s="6">
        <v>24.469389509999999</v>
      </c>
      <c r="AB5407" s="8" t="s">
        <v>7655</v>
      </c>
    </row>
    <row r="5408" spans="1:28" x14ac:dyDescent="0.45">
      <c r="A5408" t="s">
        <v>6098</v>
      </c>
      <c r="B5408" t="s">
        <v>6190</v>
      </c>
      <c r="C5408" t="s">
        <v>6190</v>
      </c>
      <c r="G5408" s="1">
        <v>-319.44907925000001</v>
      </c>
      <c r="H5408" s="1">
        <v>5759.75</v>
      </c>
      <c r="K5408" s="4">
        <v>110724012</v>
      </c>
      <c r="L5408" s="5">
        <v>4525001</v>
      </c>
      <c r="M5408" s="6">
        <v>24.469389509999999</v>
      </c>
      <c r="AB5408" s="8" t="s">
        <v>7655</v>
      </c>
    </row>
    <row r="5409" spans="1:28" x14ac:dyDescent="0.45">
      <c r="A5409" t="s">
        <v>6098</v>
      </c>
      <c r="B5409" t="s">
        <v>6190</v>
      </c>
      <c r="C5409" t="s">
        <v>6190</v>
      </c>
      <c r="G5409" s="1">
        <v>972.01387598199994</v>
      </c>
      <c r="H5409" s="1">
        <v>5759.75</v>
      </c>
      <c r="K5409" s="4">
        <v>110724012</v>
      </c>
      <c r="L5409" s="5">
        <v>4525001</v>
      </c>
      <c r="M5409" s="6">
        <v>24.469389509999999</v>
      </c>
      <c r="AB5409" s="8" t="s">
        <v>7655</v>
      </c>
    </row>
    <row r="5410" spans="1:28" x14ac:dyDescent="0.45">
      <c r="A5410" t="s">
        <v>6098</v>
      </c>
      <c r="B5410" t="s">
        <v>10334</v>
      </c>
      <c r="C5410" t="s">
        <v>10334</v>
      </c>
      <c r="G5410" s="1">
        <v>10.065185158566253</v>
      </c>
      <c r="H5410" s="1">
        <v>19388</v>
      </c>
      <c r="K5410" s="4">
        <v>110724012</v>
      </c>
      <c r="L5410" s="5">
        <v>4525001</v>
      </c>
      <c r="M5410" s="6">
        <v>24.469389509999999</v>
      </c>
      <c r="AB5410" s="8" t="s">
        <v>7655</v>
      </c>
    </row>
    <row r="5411" spans="1:28" x14ac:dyDescent="0.45">
      <c r="A5411" t="s">
        <v>6098</v>
      </c>
      <c r="B5411" t="s">
        <v>7658</v>
      </c>
      <c r="C5411" t="s">
        <v>7658</v>
      </c>
      <c r="G5411" s="1">
        <v>33.769921199664246</v>
      </c>
      <c r="H5411" s="1">
        <v>5055</v>
      </c>
      <c r="K5411" s="4">
        <v>110724012</v>
      </c>
      <c r="L5411" s="5">
        <v>4525001</v>
      </c>
      <c r="M5411" s="6">
        <v>24.469389509999999</v>
      </c>
      <c r="AB5411" s="8" t="s">
        <v>7655</v>
      </c>
    </row>
    <row r="5412" spans="1:28" x14ac:dyDescent="0.45">
      <c r="A5412" t="s">
        <v>6098</v>
      </c>
      <c r="B5412" t="s">
        <v>7719</v>
      </c>
      <c r="C5412" t="s">
        <v>7719</v>
      </c>
      <c r="G5412" s="1">
        <v>8.3496356823486657</v>
      </c>
      <c r="H5412" s="1">
        <v>8335.5</v>
      </c>
      <c r="K5412" s="4">
        <v>110724012</v>
      </c>
      <c r="L5412" s="5">
        <v>4525001</v>
      </c>
      <c r="M5412" s="6">
        <v>24.469389509999999</v>
      </c>
      <c r="AB5412" s="8" t="s">
        <v>7655</v>
      </c>
    </row>
    <row r="5413" spans="1:28" x14ac:dyDescent="0.45">
      <c r="A5413" t="s">
        <v>6098</v>
      </c>
      <c r="B5413" t="s">
        <v>6190</v>
      </c>
      <c r="C5413" t="s">
        <v>6190</v>
      </c>
      <c r="G5413" s="1">
        <v>189.44142996200745</v>
      </c>
      <c r="H5413" s="1">
        <v>5804.5</v>
      </c>
      <c r="K5413" s="4">
        <v>110724012</v>
      </c>
      <c r="L5413" s="5">
        <v>4525001</v>
      </c>
      <c r="M5413" s="6">
        <v>24.469389509999999</v>
      </c>
      <c r="AB5413" s="8" t="s">
        <v>7655</v>
      </c>
    </row>
    <row r="5414" spans="1:28" x14ac:dyDescent="0.45">
      <c r="A5414" t="s">
        <v>6098</v>
      </c>
      <c r="B5414" t="s">
        <v>10335</v>
      </c>
      <c r="C5414" t="s">
        <v>10335</v>
      </c>
      <c r="G5414" s="1">
        <v>11.068864803965502</v>
      </c>
      <c r="H5414" s="1">
        <v>2230.9</v>
      </c>
      <c r="K5414" s="4">
        <v>110724012</v>
      </c>
      <c r="L5414" s="5">
        <v>4525001</v>
      </c>
      <c r="M5414" s="6">
        <v>24.469389509999999</v>
      </c>
      <c r="AB5414" s="8" t="s">
        <v>7655</v>
      </c>
    </row>
    <row r="5415" spans="1:28" x14ac:dyDescent="0.45">
      <c r="A5415" t="s">
        <v>6098</v>
      </c>
      <c r="B5415" t="s">
        <v>7734</v>
      </c>
      <c r="C5415" t="s">
        <v>7734</v>
      </c>
      <c r="G5415" s="1">
        <v>2.8635035125022577</v>
      </c>
      <c r="H5415" s="1">
        <v>20346.25</v>
      </c>
      <c r="K5415" s="4">
        <v>110724012</v>
      </c>
      <c r="L5415" s="5">
        <v>4525001</v>
      </c>
      <c r="M5415" s="6">
        <v>24.469389509999999</v>
      </c>
      <c r="AB5415" s="8" t="s">
        <v>7655</v>
      </c>
    </row>
    <row r="5416" spans="1:28" x14ac:dyDescent="0.45">
      <c r="A5416" t="s">
        <v>6098</v>
      </c>
      <c r="B5416" t="s">
        <v>7736</v>
      </c>
      <c r="C5416" t="s">
        <v>7736</v>
      </c>
      <c r="G5416" s="1">
        <v>91.012404045882704</v>
      </c>
      <c r="H5416" s="1">
        <v>38660</v>
      </c>
      <c r="K5416" s="4">
        <v>110724012</v>
      </c>
      <c r="L5416" s="5">
        <v>4525001</v>
      </c>
      <c r="M5416" s="6">
        <v>24.469389509999999</v>
      </c>
      <c r="AB5416" s="8" t="s">
        <v>7655</v>
      </c>
    </row>
    <row r="5417" spans="1:28" x14ac:dyDescent="0.45">
      <c r="A5417" t="s">
        <v>6098</v>
      </c>
      <c r="B5417" t="s">
        <v>10336</v>
      </c>
      <c r="C5417" t="s">
        <v>10336</v>
      </c>
      <c r="G5417" s="1">
        <v>1773.9274274999257</v>
      </c>
      <c r="H5417" s="1">
        <v>2698</v>
      </c>
      <c r="K5417" s="4">
        <v>110724012</v>
      </c>
      <c r="L5417" s="5">
        <v>4525001</v>
      </c>
      <c r="M5417" s="6">
        <v>24.469389509999999</v>
      </c>
      <c r="AB5417" s="8" t="s">
        <v>7655</v>
      </c>
    </row>
    <row r="5418" spans="1:28" x14ac:dyDescent="0.45">
      <c r="A5418" t="s">
        <v>6098</v>
      </c>
      <c r="B5418" t="s">
        <v>10337</v>
      </c>
      <c r="C5418" t="s">
        <v>10337</v>
      </c>
      <c r="G5418" s="1">
        <v>53681.940767677661</v>
      </c>
      <c r="H5418" s="1">
        <v>358.5</v>
      </c>
      <c r="K5418" s="4">
        <v>110724012</v>
      </c>
      <c r="L5418" s="5">
        <v>4525001</v>
      </c>
      <c r="M5418" s="6">
        <v>24.469389509999999</v>
      </c>
      <c r="AB5418" s="8" t="s">
        <v>7655</v>
      </c>
    </row>
    <row r="5419" spans="1:28" x14ac:dyDescent="0.45">
      <c r="A5419" t="s">
        <v>6098</v>
      </c>
      <c r="B5419" t="s">
        <v>10338</v>
      </c>
      <c r="C5419" t="s">
        <v>10338</v>
      </c>
      <c r="G5419" s="1">
        <v>18120.068318185844</v>
      </c>
      <c r="H5419" s="1">
        <v>1.10846989130434</v>
      </c>
      <c r="K5419" s="4">
        <v>110724012</v>
      </c>
      <c r="L5419" s="5">
        <v>4525001</v>
      </c>
      <c r="M5419" s="6">
        <v>24.469389509999999</v>
      </c>
      <c r="AB5419" s="8" t="s">
        <v>7655</v>
      </c>
    </row>
    <row r="5420" spans="1:28" x14ac:dyDescent="0.45">
      <c r="A5420" t="s">
        <v>6098</v>
      </c>
      <c r="B5420" t="s">
        <v>10339</v>
      </c>
      <c r="C5420" t="s">
        <v>10339</v>
      </c>
      <c r="G5420" s="1">
        <v>18021.542114077431</v>
      </c>
      <c r="H5420" s="1">
        <v>1.10836791304347</v>
      </c>
      <c r="K5420" s="4">
        <v>110724012</v>
      </c>
      <c r="L5420" s="5">
        <v>4525001</v>
      </c>
      <c r="M5420" s="6">
        <v>24.469389509999999</v>
      </c>
      <c r="AB5420" s="8" t="s">
        <v>7655</v>
      </c>
    </row>
    <row r="5421" spans="1:28" x14ac:dyDescent="0.45">
      <c r="A5421" t="s">
        <v>6098</v>
      </c>
      <c r="B5421" t="s">
        <v>10340</v>
      </c>
      <c r="C5421" t="s">
        <v>10340</v>
      </c>
      <c r="G5421" s="1">
        <v>18063.213111512763</v>
      </c>
      <c r="H5421" s="1">
        <v>1.1056613799999999</v>
      </c>
      <c r="K5421" s="4">
        <v>110724012</v>
      </c>
      <c r="L5421" s="5">
        <v>4525001</v>
      </c>
      <c r="M5421" s="6">
        <v>24.469389509999999</v>
      </c>
      <c r="AB5421" s="8" t="s">
        <v>7655</v>
      </c>
    </row>
    <row r="5422" spans="1:28" x14ac:dyDescent="0.45">
      <c r="A5422" t="s">
        <v>6098</v>
      </c>
      <c r="B5422" t="s">
        <v>10341</v>
      </c>
      <c r="C5422" t="s">
        <v>10341</v>
      </c>
      <c r="G5422" s="1">
        <v>17939.763324984026</v>
      </c>
      <c r="H5422" s="1">
        <v>1.1105061249999999</v>
      </c>
      <c r="K5422" s="4">
        <v>110724012</v>
      </c>
      <c r="L5422" s="5">
        <v>4525001</v>
      </c>
      <c r="M5422" s="6">
        <v>24.469389509999999</v>
      </c>
      <c r="AB5422" s="8" t="s">
        <v>7655</v>
      </c>
    </row>
    <row r="5423" spans="1:28" x14ac:dyDescent="0.45">
      <c r="A5423" t="s">
        <v>6098</v>
      </c>
      <c r="B5423" t="s">
        <v>10342</v>
      </c>
      <c r="C5423" t="s">
        <v>10342</v>
      </c>
      <c r="G5423" s="1">
        <v>18037.007347891918</v>
      </c>
      <c r="H5423" s="1">
        <v>1.10931289130434</v>
      </c>
      <c r="K5423" s="4">
        <v>110724012</v>
      </c>
      <c r="L5423" s="5">
        <v>4525001</v>
      </c>
      <c r="M5423" s="6">
        <v>24.469389509999999</v>
      </c>
      <c r="AB5423" s="8" t="s">
        <v>7655</v>
      </c>
    </row>
    <row r="5424" spans="1:28" x14ac:dyDescent="0.45">
      <c r="A5424" t="s">
        <v>6098</v>
      </c>
      <c r="B5424" t="s">
        <v>10343</v>
      </c>
      <c r="C5424" t="s">
        <v>10343</v>
      </c>
      <c r="G5424" s="1">
        <v>17948.224170773297</v>
      </c>
      <c r="H5424" s="1">
        <v>1.11344613043478</v>
      </c>
      <c r="K5424" s="4">
        <v>110724012</v>
      </c>
      <c r="L5424" s="5">
        <v>4525001</v>
      </c>
      <c r="M5424" s="6">
        <v>24.469389509999999</v>
      </c>
      <c r="AB5424" s="8" t="s">
        <v>7655</v>
      </c>
    </row>
    <row r="5425" spans="1:28" x14ac:dyDescent="0.45">
      <c r="A5425" t="s">
        <v>6098</v>
      </c>
      <c r="B5425" t="s">
        <v>10344</v>
      </c>
      <c r="C5425" t="s">
        <v>10344</v>
      </c>
      <c r="G5425" s="1">
        <v>18140.313812176992</v>
      </c>
      <c r="H5425" s="1">
        <v>1.10572234782608</v>
      </c>
      <c r="K5425" s="4">
        <v>110724012</v>
      </c>
      <c r="L5425" s="5">
        <v>4525001</v>
      </c>
      <c r="M5425" s="6">
        <v>24.469389509999999</v>
      </c>
      <c r="AB5425" s="8" t="s">
        <v>7655</v>
      </c>
    </row>
    <row r="5426" spans="1:28" x14ac:dyDescent="0.45">
      <c r="A5426" t="s">
        <v>6098</v>
      </c>
      <c r="B5426" t="s">
        <v>10345</v>
      </c>
      <c r="C5426" t="s">
        <v>10345</v>
      </c>
      <c r="G5426" s="1">
        <v>18054.261894814234</v>
      </c>
      <c r="H5426" s="1">
        <v>1.1032188461538399</v>
      </c>
      <c r="K5426" s="4">
        <v>110724012</v>
      </c>
      <c r="L5426" s="5">
        <v>4525001</v>
      </c>
      <c r="M5426" s="6">
        <v>24.469389509999999</v>
      </c>
      <c r="AB5426" s="8" t="s">
        <v>7655</v>
      </c>
    </row>
    <row r="5427" spans="1:28" x14ac:dyDescent="0.45">
      <c r="A5427" t="s">
        <v>6098</v>
      </c>
      <c r="B5427" t="s">
        <v>10346</v>
      </c>
      <c r="C5427" t="s">
        <v>10346</v>
      </c>
      <c r="G5427" s="1">
        <v>18025.462926474433</v>
      </c>
      <c r="H5427" s="1">
        <v>1.1024354199999999</v>
      </c>
      <c r="K5427" s="4">
        <v>110724012</v>
      </c>
      <c r="L5427" s="5">
        <v>4525001</v>
      </c>
      <c r="M5427" s="6">
        <v>24.469389509999999</v>
      </c>
      <c r="AB5427" s="8" t="s">
        <v>7655</v>
      </c>
    </row>
    <row r="5428" spans="1:28" x14ac:dyDescent="0.45">
      <c r="A5428" t="s">
        <v>6098</v>
      </c>
      <c r="B5428" t="s">
        <v>10347</v>
      </c>
      <c r="C5428" t="s">
        <v>10347</v>
      </c>
      <c r="G5428" s="1">
        <v>17961.931045144218</v>
      </c>
      <c r="H5428" s="1">
        <v>1.10548780434782</v>
      </c>
      <c r="K5428" s="4">
        <v>110724012</v>
      </c>
      <c r="L5428" s="5">
        <v>4525001</v>
      </c>
      <c r="M5428" s="6">
        <v>24.469389509999999</v>
      </c>
      <c r="AB5428" s="8" t="s">
        <v>7655</v>
      </c>
    </row>
    <row r="5429" spans="1:28" x14ac:dyDescent="0.45">
      <c r="A5429" t="s">
        <v>6098</v>
      </c>
      <c r="B5429" t="s">
        <v>10348</v>
      </c>
      <c r="C5429" t="s">
        <v>10348</v>
      </c>
      <c r="G5429" s="1">
        <v>17930.275231685438</v>
      </c>
      <c r="H5429" s="1">
        <v>1.1102986086956499</v>
      </c>
      <c r="K5429" s="4">
        <v>110724012</v>
      </c>
      <c r="L5429" s="5">
        <v>4525001</v>
      </c>
      <c r="M5429" s="6">
        <v>24.469389509999999</v>
      </c>
      <c r="AB5429" s="8" t="s">
        <v>7655</v>
      </c>
    </row>
    <row r="5430" spans="1:28" x14ac:dyDescent="0.45">
      <c r="A5430" t="s">
        <v>6098</v>
      </c>
      <c r="B5430" t="s">
        <v>10349</v>
      </c>
      <c r="C5430" t="s">
        <v>10349</v>
      </c>
      <c r="G5430" s="1">
        <v>17951.871731345789</v>
      </c>
      <c r="H5430" s="1">
        <v>1.11381256521739</v>
      </c>
      <c r="K5430" s="4">
        <v>110724012</v>
      </c>
      <c r="L5430" s="5">
        <v>4525001</v>
      </c>
      <c r="M5430" s="6">
        <v>24.469389509999999</v>
      </c>
      <c r="AB5430" s="8" t="s">
        <v>7655</v>
      </c>
    </row>
    <row r="5431" spans="1:28" x14ac:dyDescent="0.45">
      <c r="A5431" t="s">
        <v>6098</v>
      </c>
      <c r="B5431" t="s">
        <v>10350</v>
      </c>
      <c r="C5431" t="s">
        <v>10350</v>
      </c>
      <c r="G5431" s="1">
        <v>18006.719618395226</v>
      </c>
      <c r="H5431" s="1">
        <v>1.11385574</v>
      </c>
      <c r="K5431" s="4">
        <v>110724012</v>
      </c>
      <c r="L5431" s="5">
        <v>4525001</v>
      </c>
      <c r="M5431" s="6">
        <v>24.469389509999999</v>
      </c>
      <c r="AB5431" s="8" t="s">
        <v>7655</v>
      </c>
    </row>
    <row r="5432" spans="1:28" x14ac:dyDescent="0.45">
      <c r="A5432" t="s">
        <v>6098</v>
      </c>
      <c r="B5432" t="s">
        <v>10351</v>
      </c>
      <c r="C5432" t="s">
        <v>10351</v>
      </c>
      <c r="G5432" s="1">
        <v>18015.628143030921</v>
      </c>
      <c r="H5432" s="1">
        <v>1.1133005</v>
      </c>
      <c r="K5432" s="4">
        <v>110724012</v>
      </c>
      <c r="L5432" s="5">
        <v>4525001</v>
      </c>
      <c r="M5432" s="6">
        <v>24.469389509999999</v>
      </c>
      <c r="AB5432" s="8" t="s">
        <v>7655</v>
      </c>
    </row>
    <row r="5433" spans="1:28" x14ac:dyDescent="0.45">
      <c r="A5433" t="s">
        <v>6098</v>
      </c>
      <c r="B5433" t="s">
        <v>10352</v>
      </c>
      <c r="C5433" t="s">
        <v>10352</v>
      </c>
      <c r="G5433" s="1">
        <v>17989.849662811692</v>
      </c>
      <c r="H5433" s="1">
        <v>1.11419619565217</v>
      </c>
      <c r="K5433" s="4">
        <v>110724012</v>
      </c>
      <c r="L5433" s="5">
        <v>4525001</v>
      </c>
      <c r="M5433" s="6">
        <v>24.469389509999999</v>
      </c>
      <c r="AB5433" s="8" t="s">
        <v>7655</v>
      </c>
    </row>
    <row r="5434" spans="1:28" x14ac:dyDescent="0.45">
      <c r="A5434" t="s">
        <v>6098</v>
      </c>
      <c r="B5434" t="s">
        <v>10353</v>
      </c>
      <c r="C5434" t="s">
        <v>10353</v>
      </c>
      <c r="G5434" s="1">
        <v>17981.917934843335</v>
      </c>
      <c r="H5434" s="1">
        <v>1.1155942173913</v>
      </c>
      <c r="K5434" s="4">
        <v>110724012</v>
      </c>
      <c r="L5434" s="5">
        <v>4525001</v>
      </c>
      <c r="M5434" s="6">
        <v>24.469389509999999</v>
      </c>
      <c r="AB5434" s="8" t="s">
        <v>7655</v>
      </c>
    </row>
    <row r="5435" spans="1:28" x14ac:dyDescent="0.45">
      <c r="A5435" t="s">
        <v>6098</v>
      </c>
      <c r="B5435" t="s">
        <v>10354</v>
      </c>
      <c r="C5435" t="s">
        <v>10354</v>
      </c>
      <c r="G5435" s="1">
        <v>18021.609365315282</v>
      </c>
      <c r="H5435" s="1">
        <v>1.1144960869565199</v>
      </c>
      <c r="K5435" s="4">
        <v>110724012</v>
      </c>
      <c r="L5435" s="5">
        <v>4525001</v>
      </c>
      <c r="M5435" s="6">
        <v>24.469389509999999</v>
      </c>
      <c r="AB5435" s="8" t="s">
        <v>7655</v>
      </c>
    </row>
    <row r="5436" spans="1:28" x14ac:dyDescent="0.45">
      <c r="A5436" t="s">
        <v>6098</v>
      </c>
      <c r="B5436" t="s">
        <v>10355</v>
      </c>
      <c r="C5436" t="s">
        <v>10355</v>
      </c>
      <c r="G5436" s="1">
        <v>17972.187230245316</v>
      </c>
      <c r="H5436" s="1">
        <v>1.1164137199999999</v>
      </c>
      <c r="K5436" s="4">
        <v>110724012</v>
      </c>
      <c r="L5436" s="5">
        <v>4525001</v>
      </c>
      <c r="M5436" s="6">
        <v>24.469389509999999</v>
      </c>
      <c r="AB5436" s="8" t="s">
        <v>7655</v>
      </c>
    </row>
    <row r="5437" spans="1:28" x14ac:dyDescent="0.45">
      <c r="A5437" t="s">
        <v>6098</v>
      </c>
      <c r="B5437" t="s">
        <v>10356</v>
      </c>
      <c r="C5437" t="s">
        <v>10356</v>
      </c>
      <c r="G5437" s="1">
        <v>17967.089573478799</v>
      </c>
      <c r="H5437" s="1">
        <v>1.1185965</v>
      </c>
      <c r="K5437" s="4">
        <v>110724012</v>
      </c>
      <c r="L5437" s="5">
        <v>4525001</v>
      </c>
      <c r="M5437" s="6">
        <v>24.469389509999999</v>
      </c>
      <c r="AB5437" s="8" t="s">
        <v>7655</v>
      </c>
    </row>
    <row r="5438" spans="1:28" x14ac:dyDescent="0.45">
      <c r="A5438" t="s">
        <v>6098</v>
      </c>
      <c r="B5438" t="s">
        <v>10357</v>
      </c>
      <c r="C5438" t="s">
        <v>10357</v>
      </c>
      <c r="G5438" s="1">
        <v>18010.279966496648</v>
      </c>
      <c r="H5438" s="1">
        <v>1.11805</v>
      </c>
      <c r="K5438" s="4">
        <v>110724012</v>
      </c>
      <c r="L5438" s="5">
        <v>4525001</v>
      </c>
      <c r="M5438" s="6">
        <v>24.469389509999999</v>
      </c>
      <c r="AB5438" s="8" t="s">
        <v>7655</v>
      </c>
    </row>
    <row r="5439" spans="1:28" x14ac:dyDescent="0.45">
      <c r="A5439" t="s">
        <v>6098</v>
      </c>
      <c r="B5439" t="s">
        <v>10358</v>
      </c>
      <c r="C5439" t="s">
        <v>10358</v>
      </c>
      <c r="G5439" s="1">
        <v>23240.080773758906</v>
      </c>
      <c r="H5439" s="1">
        <v>1.3159870434782599</v>
      </c>
      <c r="K5439" s="4">
        <v>110724012</v>
      </c>
      <c r="L5439" s="5">
        <v>4525001</v>
      </c>
      <c r="M5439" s="6">
        <v>24.469389509999999</v>
      </c>
      <c r="AB5439" s="8" t="s">
        <v>7655</v>
      </c>
    </row>
    <row r="5440" spans="1:28" x14ac:dyDescent="0.45">
      <c r="A5440" t="s">
        <v>6098</v>
      </c>
      <c r="B5440" t="s">
        <v>10359</v>
      </c>
      <c r="C5440" t="s">
        <v>10359</v>
      </c>
      <c r="G5440" s="1">
        <v>23161.654765782347</v>
      </c>
      <c r="H5440" s="1">
        <v>1.3146089999999999</v>
      </c>
      <c r="K5440" s="4">
        <v>110724012</v>
      </c>
      <c r="L5440" s="5">
        <v>4525001</v>
      </c>
      <c r="M5440" s="6">
        <v>24.469389509999999</v>
      </c>
      <c r="AB5440" s="8" t="s">
        <v>7655</v>
      </c>
    </row>
    <row r="5441" spans="1:28" x14ac:dyDescent="0.45">
      <c r="A5441" t="s">
        <v>6098</v>
      </c>
      <c r="B5441" t="s">
        <v>10360</v>
      </c>
      <c r="C5441" t="s">
        <v>10360</v>
      </c>
      <c r="G5441" s="1">
        <v>23224.526728038971</v>
      </c>
      <c r="H5441" s="1">
        <v>1.3096611199999999</v>
      </c>
      <c r="K5441" s="4">
        <v>110724012</v>
      </c>
      <c r="L5441" s="5">
        <v>4525001</v>
      </c>
      <c r="M5441" s="6">
        <v>24.469389509999999</v>
      </c>
      <c r="AB5441" s="8" t="s">
        <v>7655</v>
      </c>
    </row>
    <row r="5442" spans="1:28" x14ac:dyDescent="0.45">
      <c r="A5442" t="s">
        <v>6098</v>
      </c>
      <c r="B5442" t="s">
        <v>10361</v>
      </c>
      <c r="C5442" t="s">
        <v>10361</v>
      </c>
      <c r="G5442" s="1">
        <v>23019.816021234943</v>
      </c>
      <c r="H5442" s="1">
        <v>1.3163508125000001</v>
      </c>
      <c r="K5442" s="4">
        <v>110724012</v>
      </c>
      <c r="L5442" s="5">
        <v>4525001</v>
      </c>
      <c r="M5442" s="6">
        <v>24.469389509999999</v>
      </c>
      <c r="AB5442" s="8" t="s">
        <v>7655</v>
      </c>
    </row>
    <row r="5443" spans="1:28" x14ac:dyDescent="0.45">
      <c r="A5443" t="s">
        <v>6098</v>
      </c>
      <c r="B5443" t="s">
        <v>10362</v>
      </c>
      <c r="C5443" t="s">
        <v>10362</v>
      </c>
      <c r="G5443" s="1">
        <v>23142.804774133252</v>
      </c>
      <c r="H5443" s="1">
        <v>1.3160319999999901</v>
      </c>
      <c r="K5443" s="4">
        <v>110724012</v>
      </c>
      <c r="L5443" s="5">
        <v>4525001</v>
      </c>
      <c r="M5443" s="6">
        <v>24.469389509999999</v>
      </c>
      <c r="AB5443" s="8" t="s">
        <v>7655</v>
      </c>
    </row>
    <row r="5444" spans="1:28" x14ac:dyDescent="0.45">
      <c r="A5444" t="s">
        <v>6098</v>
      </c>
      <c r="B5444" t="s">
        <v>10363</v>
      </c>
      <c r="C5444" t="s">
        <v>10363</v>
      </c>
      <c r="G5444" s="1">
        <v>23097.91322752387</v>
      </c>
      <c r="H5444" s="1">
        <v>1.3182496304347799</v>
      </c>
      <c r="K5444" s="4">
        <v>110724012</v>
      </c>
      <c r="L5444" s="5">
        <v>4525001</v>
      </c>
      <c r="M5444" s="6">
        <v>24.469389509999999</v>
      </c>
      <c r="AB5444" s="8" t="s">
        <v>7655</v>
      </c>
    </row>
    <row r="5445" spans="1:28" x14ac:dyDescent="0.45">
      <c r="A5445" t="s">
        <v>6098</v>
      </c>
      <c r="B5445" t="s">
        <v>10364</v>
      </c>
      <c r="C5445" t="s">
        <v>10364</v>
      </c>
      <c r="G5445" s="1">
        <v>23316.081169720339</v>
      </c>
      <c r="H5445" s="1">
        <v>1.3081233695652099</v>
      </c>
      <c r="K5445" s="4">
        <v>110724012</v>
      </c>
      <c r="L5445" s="5">
        <v>4525001</v>
      </c>
      <c r="M5445" s="6">
        <v>24.469389509999999</v>
      </c>
      <c r="AB5445" s="8" t="s">
        <v>7655</v>
      </c>
    </row>
    <row r="5446" spans="1:28" x14ac:dyDescent="0.45">
      <c r="A5446" t="s">
        <v>6098</v>
      </c>
      <c r="B5446" t="s">
        <v>10365</v>
      </c>
      <c r="C5446" t="s">
        <v>10365</v>
      </c>
      <c r="G5446" s="1">
        <v>23177.922548505845</v>
      </c>
      <c r="H5446" s="1">
        <v>1.3058051346153801</v>
      </c>
      <c r="K5446" s="4">
        <v>110724012</v>
      </c>
      <c r="L5446" s="5">
        <v>4525001</v>
      </c>
      <c r="M5446" s="6">
        <v>24.469389509999999</v>
      </c>
      <c r="AB5446" s="8" t="s">
        <v>7655</v>
      </c>
    </row>
    <row r="5447" spans="1:28" x14ac:dyDescent="0.45">
      <c r="A5447" t="s">
        <v>6098</v>
      </c>
      <c r="B5447" t="s">
        <v>10366</v>
      </c>
      <c r="C5447" t="s">
        <v>10366</v>
      </c>
      <c r="G5447" s="1">
        <v>23209.651410112769</v>
      </c>
      <c r="H5447" s="1">
        <v>1.3017141800000001</v>
      </c>
      <c r="K5447" s="4">
        <v>110724012</v>
      </c>
      <c r="L5447" s="5">
        <v>4525001</v>
      </c>
      <c r="M5447" s="6">
        <v>24.469389509999999</v>
      </c>
      <c r="AB5447" s="8" t="s">
        <v>7655</v>
      </c>
    </row>
    <row r="5448" spans="1:28" x14ac:dyDescent="0.45">
      <c r="A5448" t="s">
        <v>6098</v>
      </c>
      <c r="B5448" t="s">
        <v>10367</v>
      </c>
      <c r="C5448" t="s">
        <v>10367</v>
      </c>
      <c r="G5448" s="1">
        <v>23020.261204079539</v>
      </c>
      <c r="H5448" s="1">
        <v>1.3082963913043399</v>
      </c>
      <c r="K5448" s="4">
        <v>110724012</v>
      </c>
      <c r="L5448" s="5">
        <v>4525001</v>
      </c>
      <c r="M5448" s="6">
        <v>24.469389509999999</v>
      </c>
      <c r="AB5448" s="8" t="s">
        <v>7655</v>
      </c>
    </row>
    <row r="5449" spans="1:28" x14ac:dyDescent="0.45">
      <c r="A5449" t="s">
        <v>6098</v>
      </c>
      <c r="B5449" t="s">
        <v>10368</v>
      </c>
      <c r="C5449" t="s">
        <v>10368</v>
      </c>
      <c r="G5449" s="1">
        <v>23008.700045789392</v>
      </c>
      <c r="H5449" s="1">
        <v>1.3155354347826</v>
      </c>
      <c r="K5449" s="4">
        <v>110724012</v>
      </c>
      <c r="L5449" s="5">
        <v>4525001</v>
      </c>
      <c r="M5449" s="6">
        <v>24.469389509999999</v>
      </c>
      <c r="AB5449" s="8" t="s">
        <v>7655</v>
      </c>
    </row>
    <row r="5450" spans="1:28" x14ac:dyDescent="0.45">
      <c r="A5450" t="s">
        <v>6098</v>
      </c>
      <c r="B5450" t="s">
        <v>10369</v>
      </c>
      <c r="C5450" t="s">
        <v>10369</v>
      </c>
      <c r="G5450" s="1">
        <v>23059.851422915403</v>
      </c>
      <c r="H5450" s="1">
        <v>1.3199007608695601</v>
      </c>
      <c r="K5450" s="4">
        <v>110724012</v>
      </c>
      <c r="L5450" s="5">
        <v>4525001</v>
      </c>
      <c r="M5450" s="6">
        <v>24.469389509999999</v>
      </c>
      <c r="AB5450" s="8" t="s">
        <v>7655</v>
      </c>
    </row>
    <row r="5451" spans="1:28" x14ac:dyDescent="0.45">
      <c r="A5451" t="s">
        <v>6098</v>
      </c>
      <c r="B5451" t="s">
        <v>10370</v>
      </c>
      <c r="C5451" t="s">
        <v>10370</v>
      </c>
      <c r="G5451" s="1">
        <v>23155.71271186991</v>
      </c>
      <c r="H5451" s="1">
        <v>1.3187990199999999</v>
      </c>
      <c r="K5451" s="4">
        <v>110724012</v>
      </c>
      <c r="L5451" s="5">
        <v>4525001</v>
      </c>
      <c r="M5451" s="6">
        <v>24.469389509999999</v>
      </c>
      <c r="AB5451" s="8" t="s">
        <v>7655</v>
      </c>
    </row>
    <row r="5452" spans="1:28" x14ac:dyDescent="0.45">
      <c r="A5452" t="s">
        <v>6098</v>
      </c>
      <c r="B5452" t="s">
        <v>10371</v>
      </c>
      <c r="C5452" t="s">
        <v>10371</v>
      </c>
      <c r="G5452" s="1">
        <v>23092.736275898624</v>
      </c>
      <c r="H5452" s="1">
        <v>1.3212889999999899</v>
      </c>
      <c r="K5452" s="4">
        <v>110724012</v>
      </c>
      <c r="L5452" s="5">
        <v>4525001</v>
      </c>
      <c r="M5452" s="6">
        <v>24.469389509999999</v>
      </c>
      <c r="AB5452" s="8" t="s">
        <v>7655</v>
      </c>
    </row>
    <row r="5453" spans="1:28" x14ac:dyDescent="0.45">
      <c r="A5453" t="s">
        <v>6098</v>
      </c>
      <c r="B5453" t="s">
        <v>10372</v>
      </c>
      <c r="C5453" t="s">
        <v>10372</v>
      </c>
      <c r="G5453" s="1">
        <v>23069.420298833873</v>
      </c>
      <c r="H5453" s="1">
        <v>1.32511430434782</v>
      </c>
      <c r="K5453" s="4">
        <v>110724012</v>
      </c>
      <c r="L5453" s="5">
        <v>4525001</v>
      </c>
      <c r="M5453" s="6">
        <v>24.469389509999999</v>
      </c>
      <c r="AB5453" s="8" t="s">
        <v>7655</v>
      </c>
    </row>
    <row r="5454" spans="1:28" x14ac:dyDescent="0.45">
      <c r="A5454" t="s">
        <v>6098</v>
      </c>
      <c r="B5454" t="s">
        <v>10373</v>
      </c>
      <c r="C5454" t="s">
        <v>10373</v>
      </c>
      <c r="G5454" s="1">
        <v>23087.21672830122</v>
      </c>
      <c r="H5454" s="1">
        <v>1.32800702173913</v>
      </c>
      <c r="K5454" s="4">
        <v>110724012</v>
      </c>
      <c r="L5454" s="5">
        <v>4525001</v>
      </c>
      <c r="M5454" s="6">
        <v>24.469389509999999</v>
      </c>
      <c r="AB5454" s="8" t="s">
        <v>7655</v>
      </c>
    </row>
    <row r="5455" spans="1:28" x14ac:dyDescent="0.45">
      <c r="A5455" t="s">
        <v>6098</v>
      </c>
      <c r="B5455" t="s">
        <v>10374</v>
      </c>
      <c r="C5455" t="s">
        <v>10374</v>
      </c>
      <c r="G5455" s="1">
        <v>23016.346147615168</v>
      </c>
      <c r="H5455" s="1">
        <v>1.33500649999999</v>
      </c>
      <c r="K5455" s="4">
        <v>110724012</v>
      </c>
      <c r="L5455" s="5">
        <v>4525001</v>
      </c>
      <c r="M5455" s="6">
        <v>24.469389509999999</v>
      </c>
      <c r="AB5455" s="8" t="s">
        <v>7655</v>
      </c>
    </row>
    <row r="5456" spans="1:28" x14ac:dyDescent="0.45">
      <c r="A5456" t="s">
        <v>6098</v>
      </c>
      <c r="B5456" t="s">
        <v>10375</v>
      </c>
      <c r="C5456" t="s">
        <v>10375</v>
      </c>
      <c r="G5456" s="1">
        <v>23074.451519910192</v>
      </c>
      <c r="H5456" s="1">
        <v>1.3386588800000001</v>
      </c>
      <c r="K5456" s="4">
        <v>110724012</v>
      </c>
      <c r="L5456" s="5">
        <v>4525001</v>
      </c>
      <c r="M5456" s="6">
        <v>24.469389509999999</v>
      </c>
      <c r="AB5456" s="8" t="s">
        <v>7655</v>
      </c>
    </row>
    <row r="5457" spans="1:28" x14ac:dyDescent="0.45">
      <c r="A5457" t="s">
        <v>6098</v>
      </c>
      <c r="B5457" t="s">
        <v>10376</v>
      </c>
      <c r="C5457" t="s">
        <v>10376</v>
      </c>
      <c r="G5457" s="1">
        <v>23161.027088938721</v>
      </c>
      <c r="H5457" s="1">
        <v>1.3373009999999901</v>
      </c>
      <c r="K5457" s="4">
        <v>110724012</v>
      </c>
      <c r="L5457" s="5">
        <v>4525001</v>
      </c>
      <c r="M5457" s="6">
        <v>24.469389509999999</v>
      </c>
      <c r="AB5457" s="8" t="s">
        <v>7655</v>
      </c>
    </row>
    <row r="5458" spans="1:28" x14ac:dyDescent="0.45">
      <c r="A5458" t="s">
        <v>6098</v>
      </c>
      <c r="B5458" t="s">
        <v>10377</v>
      </c>
      <c r="C5458" t="s">
        <v>10377</v>
      </c>
      <c r="G5458" s="1">
        <v>23095.346147287608</v>
      </c>
      <c r="H5458" s="1">
        <v>1.33975</v>
      </c>
      <c r="K5458" s="4">
        <v>110724012</v>
      </c>
      <c r="L5458" s="5">
        <v>4525001</v>
      </c>
      <c r="M5458" s="6">
        <v>24.469389509999999</v>
      </c>
      <c r="AB5458" s="8" t="s">
        <v>7655</v>
      </c>
    </row>
    <row r="5459" spans="1:28" x14ac:dyDescent="0.45">
      <c r="A5459" t="s">
        <v>6098</v>
      </c>
      <c r="B5459" t="s">
        <v>10378</v>
      </c>
      <c r="C5459" t="s">
        <v>10378</v>
      </c>
      <c r="G5459" s="1">
        <v>-1633.8082068829524</v>
      </c>
      <c r="H5459" s="1">
        <v>10.232067347826</v>
      </c>
      <c r="K5459" s="4">
        <v>110724012</v>
      </c>
      <c r="L5459" s="5">
        <v>4525001</v>
      </c>
      <c r="M5459" s="6">
        <v>24.469389509999999</v>
      </c>
      <c r="AB5459" s="8" t="s">
        <v>7655</v>
      </c>
    </row>
    <row r="5460" spans="1:28" x14ac:dyDescent="0.45">
      <c r="A5460" t="s">
        <v>6098</v>
      </c>
      <c r="B5460" t="s">
        <v>10379</v>
      </c>
      <c r="C5460" t="s">
        <v>10379</v>
      </c>
      <c r="G5460" s="1">
        <v>-1622.0012332797769</v>
      </c>
      <c r="H5460" s="1">
        <v>10.225177978260801</v>
      </c>
      <c r="K5460" s="4">
        <v>110724012</v>
      </c>
      <c r="L5460" s="5">
        <v>4525001</v>
      </c>
      <c r="M5460" s="6">
        <v>24.469389509999999</v>
      </c>
      <c r="AB5460" s="8" t="s">
        <v>7655</v>
      </c>
    </row>
    <row r="5461" spans="1:28" x14ac:dyDescent="0.45">
      <c r="A5461" t="s">
        <v>6098</v>
      </c>
      <c r="B5461" t="s">
        <v>10380</v>
      </c>
      <c r="C5461" t="s">
        <v>10380</v>
      </c>
      <c r="G5461" s="1">
        <v>-1623.023893399147</v>
      </c>
      <c r="H5461" s="1">
        <v>10.3052151</v>
      </c>
      <c r="K5461" s="4">
        <v>110724012</v>
      </c>
      <c r="L5461" s="5">
        <v>4525001</v>
      </c>
      <c r="M5461" s="6">
        <v>24.469389509999999</v>
      </c>
      <c r="AB5461" s="8" t="s">
        <v>7655</v>
      </c>
    </row>
    <row r="5462" spans="1:28" x14ac:dyDescent="0.45">
      <c r="A5462" t="s">
        <v>6098</v>
      </c>
      <c r="B5462" t="s">
        <v>10381</v>
      </c>
      <c r="C5462" t="s">
        <v>10381</v>
      </c>
      <c r="G5462" s="1">
        <v>-1610.3750308881829</v>
      </c>
      <c r="H5462" s="1">
        <v>10.245457249999999</v>
      </c>
      <c r="K5462" s="4">
        <v>110724012</v>
      </c>
      <c r="L5462" s="5">
        <v>4525001</v>
      </c>
      <c r="M5462" s="6">
        <v>24.469389509999999</v>
      </c>
      <c r="AB5462" s="8" t="s">
        <v>7655</v>
      </c>
    </row>
    <row r="5463" spans="1:28" x14ac:dyDescent="0.45">
      <c r="A5463" t="s">
        <v>6098</v>
      </c>
      <c r="B5463" t="s">
        <v>10382</v>
      </c>
      <c r="C5463" t="s">
        <v>10382</v>
      </c>
      <c r="G5463" s="1">
        <v>-1619.6683155738131</v>
      </c>
      <c r="H5463" s="1">
        <v>10.2771634130434</v>
      </c>
      <c r="K5463" s="4">
        <v>110724012</v>
      </c>
      <c r="L5463" s="5">
        <v>4525001</v>
      </c>
      <c r="M5463" s="6">
        <v>24.469389509999999</v>
      </c>
      <c r="AB5463" s="8" t="s">
        <v>7655</v>
      </c>
    </row>
    <row r="5464" spans="1:28" x14ac:dyDescent="0.45">
      <c r="A5464" t="s">
        <v>6098</v>
      </c>
      <c r="B5464" t="s">
        <v>10383</v>
      </c>
      <c r="C5464" t="s">
        <v>10383</v>
      </c>
      <c r="G5464" s="1">
        <v>-1614.4347766384942</v>
      </c>
      <c r="H5464" s="1">
        <v>10.228308434782599</v>
      </c>
      <c r="K5464" s="4">
        <v>110724012</v>
      </c>
      <c r="L5464" s="5">
        <v>4525001</v>
      </c>
      <c r="M5464" s="6">
        <v>24.469389509999999</v>
      </c>
      <c r="AB5464" s="8" t="s">
        <v>7655</v>
      </c>
    </row>
    <row r="5465" spans="1:28" x14ac:dyDescent="0.45">
      <c r="A5465" t="s">
        <v>6098</v>
      </c>
      <c r="B5465" t="s">
        <v>10384</v>
      </c>
      <c r="C5465" t="s">
        <v>10384</v>
      </c>
      <c r="G5465" s="1">
        <v>-1622.065082544399</v>
      </c>
      <c r="H5465" s="1">
        <v>10.364325891304301</v>
      </c>
      <c r="K5465" s="4">
        <v>110724012</v>
      </c>
      <c r="L5465" s="5">
        <v>4525001</v>
      </c>
      <c r="M5465" s="6">
        <v>24.469389509999999</v>
      </c>
      <c r="AB5465" s="8" t="s">
        <v>7655</v>
      </c>
    </row>
    <row r="5466" spans="1:28" x14ac:dyDescent="0.45">
      <c r="A5466" t="s">
        <v>6098</v>
      </c>
      <c r="B5466" t="s">
        <v>10385</v>
      </c>
      <c r="C5466" t="s">
        <v>10385</v>
      </c>
      <c r="G5466" s="1">
        <v>-1600.6888883835929</v>
      </c>
      <c r="H5466" s="1">
        <v>10.3822406153846</v>
      </c>
      <c r="K5466" s="4">
        <v>110724012</v>
      </c>
      <c r="L5466" s="5">
        <v>4525001</v>
      </c>
      <c r="M5466" s="6">
        <v>24.469389509999999</v>
      </c>
      <c r="AB5466" s="8" t="s">
        <v>7655</v>
      </c>
    </row>
    <row r="5467" spans="1:28" x14ac:dyDescent="0.45">
      <c r="A5467" t="s">
        <v>6098</v>
      </c>
      <c r="B5467" t="s">
        <v>10386</v>
      </c>
      <c r="C5467" t="s">
        <v>10386</v>
      </c>
      <c r="G5467" s="1">
        <v>-1597.8368887814452</v>
      </c>
      <c r="H5467" s="1">
        <v>10.37695396</v>
      </c>
      <c r="K5467" s="4">
        <v>110724012</v>
      </c>
      <c r="L5467" s="5">
        <v>4525001</v>
      </c>
      <c r="M5467" s="6">
        <v>24.469389509999999</v>
      </c>
      <c r="AB5467" s="8" t="s">
        <v>7655</v>
      </c>
    </row>
    <row r="5468" spans="1:28" x14ac:dyDescent="0.45">
      <c r="A5468" t="s">
        <v>6098</v>
      </c>
      <c r="B5468" t="s">
        <v>10387</v>
      </c>
      <c r="C5468" t="s">
        <v>10387</v>
      </c>
      <c r="G5468" s="1">
        <v>-1598.5515435528132</v>
      </c>
      <c r="H5468" s="1">
        <v>10.2990135217391</v>
      </c>
      <c r="K5468" s="4">
        <v>110724012</v>
      </c>
      <c r="L5468" s="5">
        <v>4525001</v>
      </c>
      <c r="M5468" s="6">
        <v>24.469389509999999</v>
      </c>
      <c r="AB5468" s="8" t="s">
        <v>7655</v>
      </c>
    </row>
    <row r="5469" spans="1:28" x14ac:dyDescent="0.45">
      <c r="A5469" t="s">
        <v>6098</v>
      </c>
      <c r="B5469" t="s">
        <v>10388</v>
      </c>
      <c r="C5469" t="s">
        <v>10388</v>
      </c>
      <c r="G5469" s="1">
        <v>-1610.2977581117225</v>
      </c>
      <c r="H5469" s="1">
        <v>10.186930652173899</v>
      </c>
      <c r="K5469" s="4">
        <v>110724012</v>
      </c>
      <c r="L5469" s="5">
        <v>4525001</v>
      </c>
      <c r="M5469" s="6">
        <v>24.469389509999999</v>
      </c>
      <c r="AB5469" s="8" t="s">
        <v>7655</v>
      </c>
    </row>
    <row r="5470" spans="1:28" x14ac:dyDescent="0.45">
      <c r="A5470" t="s">
        <v>6098</v>
      </c>
      <c r="B5470" t="s">
        <v>10389</v>
      </c>
      <c r="C5470" t="s">
        <v>10389</v>
      </c>
      <c r="G5470" s="1">
        <v>-1628.0312928648152</v>
      </c>
      <c r="H5470" s="1">
        <v>10.1803859782608</v>
      </c>
      <c r="K5470" s="4">
        <v>110724012</v>
      </c>
      <c r="L5470" s="5">
        <v>4525001</v>
      </c>
      <c r="M5470" s="6">
        <v>24.469389509999999</v>
      </c>
      <c r="AB5470" s="8" t="s">
        <v>7655</v>
      </c>
    </row>
    <row r="5471" spans="1:28" x14ac:dyDescent="0.45">
      <c r="A5471" t="s">
        <v>6098</v>
      </c>
      <c r="B5471" t="s">
        <v>10390</v>
      </c>
      <c r="C5471" t="s">
        <v>10390</v>
      </c>
      <c r="G5471" s="1">
        <v>-1628.9401809708741</v>
      </c>
      <c r="H5471" s="1">
        <v>10.16925642</v>
      </c>
      <c r="K5471" s="4">
        <v>110724012</v>
      </c>
      <c r="L5471" s="5">
        <v>4525001</v>
      </c>
      <c r="M5471" s="6">
        <v>24.469389509999999</v>
      </c>
      <c r="AB5471" s="8" t="s">
        <v>7655</v>
      </c>
    </row>
    <row r="5472" spans="1:28" x14ac:dyDescent="0.45">
      <c r="A5472" t="s">
        <v>6098</v>
      </c>
      <c r="B5472" t="s">
        <v>10391</v>
      </c>
      <c r="C5472" t="s">
        <v>10391</v>
      </c>
      <c r="G5472" s="1">
        <v>-1630.6207457275568</v>
      </c>
      <c r="H5472" s="1">
        <v>10.181653000000001</v>
      </c>
      <c r="K5472" s="4">
        <v>110724012</v>
      </c>
      <c r="L5472" s="5">
        <v>4525001</v>
      </c>
      <c r="M5472" s="6">
        <v>24.469389509999999</v>
      </c>
      <c r="AB5472" s="8" t="s">
        <v>7655</v>
      </c>
    </row>
    <row r="5473" spans="1:28" x14ac:dyDescent="0.45">
      <c r="A5473" t="s">
        <v>6098</v>
      </c>
      <c r="B5473" t="s">
        <v>10392</v>
      </c>
      <c r="C5473" t="s">
        <v>10392</v>
      </c>
      <c r="G5473" s="1">
        <v>-1628.3733363942647</v>
      </c>
      <c r="H5473" s="1">
        <v>10.1663927391304</v>
      </c>
      <c r="K5473" s="4">
        <v>110724012</v>
      </c>
      <c r="L5473" s="5">
        <v>4525001</v>
      </c>
      <c r="M5473" s="6">
        <v>24.469389509999999</v>
      </c>
      <c r="AB5473" s="8" t="s">
        <v>7655</v>
      </c>
    </row>
    <row r="5474" spans="1:28" x14ac:dyDescent="0.45">
      <c r="A5474" t="s">
        <v>6098</v>
      </c>
      <c r="B5474" t="s">
        <v>10393</v>
      </c>
      <c r="C5474" t="s">
        <v>10393</v>
      </c>
      <c r="G5474" s="1">
        <v>-1630.8009351487872</v>
      </c>
      <c r="H5474" s="1">
        <v>10.186680934782601</v>
      </c>
      <c r="K5474" s="4">
        <v>110724012</v>
      </c>
      <c r="L5474" s="5">
        <v>4525001</v>
      </c>
      <c r="M5474" s="6">
        <v>24.469389509999999</v>
      </c>
      <c r="AB5474" s="8" t="s">
        <v>7655</v>
      </c>
    </row>
    <row r="5475" spans="1:28" x14ac:dyDescent="0.45">
      <c r="A5475" t="s">
        <v>6098</v>
      </c>
      <c r="B5475" t="s">
        <v>10394</v>
      </c>
      <c r="C5475" t="s">
        <v>10394</v>
      </c>
      <c r="G5475" s="1">
        <v>-1627.4684303020567</v>
      </c>
      <c r="H5475" s="1">
        <v>10.171497152173901</v>
      </c>
      <c r="K5475" s="4">
        <v>110724012</v>
      </c>
      <c r="L5475" s="5">
        <v>4525001</v>
      </c>
      <c r="M5475" s="6">
        <v>24.469389509999999</v>
      </c>
      <c r="AB5475" s="8" t="s">
        <v>7655</v>
      </c>
    </row>
    <row r="5476" spans="1:28" x14ac:dyDescent="0.45">
      <c r="A5476" t="s">
        <v>6098</v>
      </c>
      <c r="B5476" t="s">
        <v>10395</v>
      </c>
      <c r="C5476" t="s">
        <v>10395</v>
      </c>
      <c r="G5476" s="1">
        <v>-1629.8030436952604</v>
      </c>
      <c r="H5476" s="1">
        <v>10.110033059999999</v>
      </c>
      <c r="K5476" s="4">
        <v>110724012</v>
      </c>
      <c r="L5476" s="5">
        <v>4525001</v>
      </c>
      <c r="M5476" s="6">
        <v>24.469389509999999</v>
      </c>
      <c r="AB5476" s="8" t="s">
        <v>7655</v>
      </c>
    </row>
    <row r="5477" spans="1:28" x14ac:dyDescent="0.45">
      <c r="A5477" t="s">
        <v>6098</v>
      </c>
      <c r="B5477" t="s">
        <v>10396</v>
      </c>
      <c r="C5477" t="s">
        <v>10396</v>
      </c>
      <c r="G5477" s="1">
        <v>-1639.6434085343981</v>
      </c>
      <c r="H5477" s="1">
        <v>10.123885</v>
      </c>
      <c r="K5477" s="4">
        <v>110724012</v>
      </c>
      <c r="L5477" s="5">
        <v>4525001</v>
      </c>
      <c r="M5477" s="6">
        <v>24.469389509999999</v>
      </c>
      <c r="AB5477" s="8" t="s">
        <v>7655</v>
      </c>
    </row>
    <row r="5478" spans="1:28" x14ac:dyDescent="0.45">
      <c r="A5478" t="s">
        <v>6098</v>
      </c>
      <c r="B5478" t="s">
        <v>10397</v>
      </c>
      <c r="C5478" t="s">
        <v>10397</v>
      </c>
      <c r="G5478" s="1">
        <v>-1637.1538023142145</v>
      </c>
      <c r="H5478" s="1">
        <v>10.09742</v>
      </c>
      <c r="K5478" s="4">
        <v>110724012</v>
      </c>
      <c r="L5478" s="5">
        <v>4525001</v>
      </c>
      <c r="M5478" s="6">
        <v>24.469389509999999</v>
      </c>
      <c r="AB5478" s="8" t="s">
        <v>7655</v>
      </c>
    </row>
    <row r="5479" spans="1:28" x14ac:dyDescent="0.45">
      <c r="A5479" t="s">
        <v>6098</v>
      </c>
      <c r="B5479" t="s">
        <v>10398</v>
      </c>
      <c r="C5479" t="s">
        <v>10398</v>
      </c>
      <c r="G5479" s="1">
        <v>-5001.2532990883074</v>
      </c>
      <c r="H5479" s="1">
        <v>0.84576552173913</v>
      </c>
      <c r="K5479" s="4">
        <v>110724012</v>
      </c>
      <c r="L5479" s="5">
        <v>4525001</v>
      </c>
      <c r="M5479" s="6">
        <v>24.469389509999999</v>
      </c>
      <c r="AB5479" s="8" t="s">
        <v>7655</v>
      </c>
    </row>
    <row r="5480" spans="1:28" x14ac:dyDescent="0.45">
      <c r="A5480" t="s">
        <v>6098</v>
      </c>
      <c r="B5480" t="s">
        <v>10399</v>
      </c>
      <c r="C5480" t="s">
        <v>10399</v>
      </c>
      <c r="G5480" s="1">
        <v>-4960.4166344622745</v>
      </c>
      <c r="H5480" s="1">
        <v>0.84556089130434697</v>
      </c>
      <c r="K5480" s="4">
        <v>110724012</v>
      </c>
      <c r="L5480" s="5">
        <v>4525001</v>
      </c>
      <c r="M5480" s="6">
        <v>24.469389509999999</v>
      </c>
      <c r="AB5480" s="8" t="s">
        <v>7655</v>
      </c>
    </row>
    <row r="5481" spans="1:28" x14ac:dyDescent="0.45">
      <c r="A5481" t="s">
        <v>6098</v>
      </c>
      <c r="B5481" t="s">
        <v>10400</v>
      </c>
      <c r="C5481" t="s">
        <v>10400</v>
      </c>
      <c r="G5481" s="1">
        <v>-4961.0203495776586</v>
      </c>
      <c r="H5481" s="1">
        <v>0.84712672</v>
      </c>
      <c r="K5481" s="4">
        <v>110724012</v>
      </c>
      <c r="L5481" s="5">
        <v>4525001</v>
      </c>
      <c r="M5481" s="6">
        <v>24.469389509999999</v>
      </c>
      <c r="AB5481" s="8" t="s">
        <v>7655</v>
      </c>
    </row>
    <row r="5482" spans="1:28" x14ac:dyDescent="0.45">
      <c r="A5482" t="s">
        <v>6098</v>
      </c>
      <c r="B5482" t="s">
        <v>10401</v>
      </c>
      <c r="C5482" t="s">
        <v>10401</v>
      </c>
      <c r="G5482" s="1">
        <v>-4951.351192517307</v>
      </c>
      <c r="H5482" s="1">
        <v>0.84479237500000004</v>
      </c>
      <c r="K5482" s="4">
        <v>110724012</v>
      </c>
      <c r="L5482" s="5">
        <v>4525001</v>
      </c>
      <c r="M5482" s="6">
        <v>24.469389509999999</v>
      </c>
      <c r="AB5482" s="8" t="s">
        <v>7655</v>
      </c>
    </row>
    <row r="5483" spans="1:28" x14ac:dyDescent="0.45">
      <c r="A5483" t="s">
        <v>6098</v>
      </c>
      <c r="B5483" t="s">
        <v>10402</v>
      </c>
      <c r="C5483" t="s">
        <v>10402</v>
      </c>
      <c r="G5483" s="1">
        <v>-4964.4718080808843</v>
      </c>
      <c r="H5483" s="1">
        <v>0.84558884782608601</v>
      </c>
      <c r="K5483" s="4">
        <v>110724012</v>
      </c>
      <c r="L5483" s="5">
        <v>4525001</v>
      </c>
      <c r="M5483" s="6">
        <v>24.469389509999999</v>
      </c>
      <c r="AB5483" s="8" t="s">
        <v>7655</v>
      </c>
    </row>
    <row r="5484" spans="1:28" x14ac:dyDescent="0.45">
      <c r="A5484" t="s">
        <v>6098</v>
      </c>
      <c r="B5484" t="s">
        <v>10403</v>
      </c>
      <c r="C5484" t="s">
        <v>10403</v>
      </c>
      <c r="G5484" s="1">
        <v>-4958.0651504747802</v>
      </c>
      <c r="H5484" s="1">
        <v>0.83930802173912999</v>
      </c>
      <c r="K5484" s="4">
        <v>110724012</v>
      </c>
      <c r="L5484" s="5">
        <v>4525001</v>
      </c>
      <c r="M5484" s="6">
        <v>24.469389509999999</v>
      </c>
      <c r="AB5484" s="8" t="s">
        <v>7655</v>
      </c>
    </row>
    <row r="5485" spans="1:28" x14ac:dyDescent="0.45">
      <c r="A5485" t="s">
        <v>6098</v>
      </c>
      <c r="B5485" t="s">
        <v>10404</v>
      </c>
      <c r="C5485" t="s">
        <v>10404</v>
      </c>
      <c r="G5485" s="1">
        <v>-4994.5950927470412</v>
      </c>
      <c r="H5485" s="1">
        <v>0.84476947826086901</v>
      </c>
      <c r="K5485" s="4">
        <v>110724012</v>
      </c>
      <c r="L5485" s="5">
        <v>4525001</v>
      </c>
      <c r="M5485" s="6">
        <v>24.469389509999999</v>
      </c>
      <c r="AB5485" s="8" t="s">
        <v>7655</v>
      </c>
    </row>
    <row r="5486" spans="1:28" x14ac:dyDescent="0.45">
      <c r="A5486" t="s">
        <v>6098</v>
      </c>
      <c r="B5486" t="s">
        <v>10405</v>
      </c>
      <c r="C5486" t="s">
        <v>10405</v>
      </c>
      <c r="G5486" s="1">
        <v>-4961.6948490322866</v>
      </c>
      <c r="H5486" s="1">
        <v>0.84495657692307602</v>
      </c>
      <c r="K5486" s="4">
        <v>110724012</v>
      </c>
      <c r="L5486" s="5">
        <v>4525001</v>
      </c>
      <c r="M5486" s="6">
        <v>24.469389509999999</v>
      </c>
      <c r="AB5486" s="8" t="s">
        <v>7655</v>
      </c>
    </row>
    <row r="5487" spans="1:28" x14ac:dyDescent="0.45">
      <c r="A5487" t="s">
        <v>6098</v>
      </c>
      <c r="B5487" t="s">
        <v>10406</v>
      </c>
      <c r="C5487" t="s">
        <v>10406</v>
      </c>
      <c r="G5487" s="1">
        <v>-4959.9838908905649</v>
      </c>
      <c r="H5487" s="1">
        <v>0.84564605999999998</v>
      </c>
      <c r="K5487" s="4">
        <v>110724012</v>
      </c>
      <c r="L5487" s="5">
        <v>4525001</v>
      </c>
      <c r="M5487" s="6">
        <v>24.469389509999999</v>
      </c>
      <c r="AB5487" s="8" t="s">
        <v>7655</v>
      </c>
    </row>
    <row r="5488" spans="1:28" x14ac:dyDescent="0.45">
      <c r="A5488" t="s">
        <v>6098</v>
      </c>
      <c r="B5488" t="s">
        <v>10407</v>
      </c>
      <c r="C5488" t="s">
        <v>10407</v>
      </c>
      <c r="G5488" s="1">
        <v>-4955.2957379056479</v>
      </c>
      <c r="H5488" s="1">
        <v>0.85104026086956497</v>
      </c>
      <c r="K5488" s="4">
        <v>110724012</v>
      </c>
      <c r="L5488" s="5">
        <v>4525001</v>
      </c>
      <c r="M5488" s="6">
        <v>24.469389509999999</v>
      </c>
      <c r="AB5488" s="8" t="s">
        <v>7655</v>
      </c>
    </row>
    <row r="5489" spans="1:28" x14ac:dyDescent="0.45">
      <c r="A5489" t="s">
        <v>6098</v>
      </c>
      <c r="B5489" t="s">
        <v>10408</v>
      </c>
      <c r="C5489" t="s">
        <v>10408</v>
      </c>
      <c r="G5489" s="1">
        <v>-4921.5741157319007</v>
      </c>
      <c r="H5489" s="1">
        <v>0.84509217391304303</v>
      </c>
      <c r="K5489" s="4">
        <v>110724012</v>
      </c>
      <c r="L5489" s="5">
        <v>4525001</v>
      </c>
      <c r="M5489" s="6">
        <v>24.469389509999999</v>
      </c>
      <c r="AB5489" s="8" t="s">
        <v>7655</v>
      </c>
    </row>
    <row r="5490" spans="1:28" x14ac:dyDescent="0.45">
      <c r="A5490" t="s">
        <v>6098</v>
      </c>
      <c r="B5490" t="s">
        <v>10409</v>
      </c>
      <c r="C5490" t="s">
        <v>10409</v>
      </c>
      <c r="G5490" s="1">
        <v>-4956.2917461672596</v>
      </c>
      <c r="H5490" s="1">
        <v>0.84241556521739103</v>
      </c>
      <c r="K5490" s="4">
        <v>110724012</v>
      </c>
      <c r="L5490" s="5">
        <v>4525001</v>
      </c>
      <c r="M5490" s="6">
        <v>24.469389509999999</v>
      </c>
      <c r="AB5490" s="8" t="s">
        <v>7655</v>
      </c>
    </row>
    <row r="5491" spans="1:28" x14ac:dyDescent="0.45">
      <c r="A5491" t="s">
        <v>6098</v>
      </c>
      <c r="B5491" t="s">
        <v>10410</v>
      </c>
      <c r="C5491" t="s">
        <v>10410</v>
      </c>
      <c r="G5491" s="1">
        <v>-4970.8916282329646</v>
      </c>
      <c r="H5491" s="1">
        <v>0.84371304000000003</v>
      </c>
      <c r="K5491" s="4">
        <v>110724012</v>
      </c>
      <c r="L5491" s="5">
        <v>4525001</v>
      </c>
      <c r="M5491" s="6">
        <v>24.469389509999999</v>
      </c>
      <c r="AB5491" s="8" t="s">
        <v>7655</v>
      </c>
    </row>
    <row r="5492" spans="1:28" x14ac:dyDescent="0.45">
      <c r="A5492" t="s">
        <v>6098</v>
      </c>
      <c r="B5492" t="s">
        <v>10411</v>
      </c>
      <c r="C5492" t="s">
        <v>10411</v>
      </c>
      <c r="G5492" s="1">
        <v>-4962.6875589261417</v>
      </c>
      <c r="H5492" s="1">
        <v>0.84280149999999998</v>
      </c>
      <c r="K5492" s="4">
        <v>110724012</v>
      </c>
      <c r="L5492" s="5">
        <v>4525001</v>
      </c>
      <c r="M5492" s="6">
        <v>24.469389509999999</v>
      </c>
      <c r="AB5492" s="8" t="s">
        <v>7655</v>
      </c>
    </row>
    <row r="5493" spans="1:28" x14ac:dyDescent="0.45">
      <c r="A5493" t="s">
        <v>6098</v>
      </c>
      <c r="B5493" t="s">
        <v>10412</v>
      </c>
      <c r="C5493" t="s">
        <v>10412</v>
      </c>
      <c r="G5493" s="1">
        <v>-4966.2330204020191</v>
      </c>
      <c r="H5493" s="1">
        <v>0.84546252173912995</v>
      </c>
      <c r="K5493" s="4">
        <v>110724012</v>
      </c>
      <c r="L5493" s="5">
        <v>4525001</v>
      </c>
      <c r="M5493" s="6">
        <v>24.469389509999999</v>
      </c>
      <c r="AB5493" s="8" t="s">
        <v>7655</v>
      </c>
    </row>
    <row r="5494" spans="1:28" x14ac:dyDescent="0.45">
      <c r="A5494" t="s">
        <v>6098</v>
      </c>
      <c r="B5494" t="s">
        <v>10413</v>
      </c>
      <c r="C5494" t="s">
        <v>10413</v>
      </c>
      <c r="G5494" s="1">
        <v>-4950.3420694377737</v>
      </c>
      <c r="H5494" s="1">
        <v>0.84758341304347795</v>
      </c>
      <c r="K5494" s="4">
        <v>110724012</v>
      </c>
      <c r="L5494" s="5">
        <v>4525001</v>
      </c>
      <c r="M5494" s="6">
        <v>24.469389509999999</v>
      </c>
      <c r="AB5494" s="8" t="s">
        <v>7655</v>
      </c>
    </row>
    <row r="5495" spans="1:28" x14ac:dyDescent="0.45">
      <c r="A5495" t="s">
        <v>6098</v>
      </c>
      <c r="B5495" t="s">
        <v>10414</v>
      </c>
      <c r="C5495" t="s">
        <v>10414</v>
      </c>
      <c r="G5495" s="1">
        <v>-4937.3687018119945</v>
      </c>
      <c r="H5495" s="1">
        <v>0.84501091304347797</v>
      </c>
      <c r="K5495" s="4">
        <v>110724012</v>
      </c>
      <c r="L5495" s="5">
        <v>4525001</v>
      </c>
      <c r="M5495" s="6">
        <v>24.469389509999999</v>
      </c>
      <c r="AB5495" s="8" t="s">
        <v>7655</v>
      </c>
    </row>
    <row r="5496" spans="1:28" x14ac:dyDescent="0.45">
      <c r="A5496" t="s">
        <v>6098</v>
      </c>
      <c r="B5496" t="s">
        <v>10415</v>
      </c>
      <c r="C5496" t="s">
        <v>10415</v>
      </c>
      <c r="G5496" s="1">
        <v>-4951.7553639137723</v>
      </c>
      <c r="H5496" s="1">
        <v>0.8430105</v>
      </c>
      <c r="K5496" s="4">
        <v>110724012</v>
      </c>
      <c r="L5496" s="5">
        <v>4525001</v>
      </c>
      <c r="M5496" s="6">
        <v>24.469389509999999</v>
      </c>
      <c r="AB5496" s="8" t="s">
        <v>7655</v>
      </c>
    </row>
    <row r="5497" spans="1:28" x14ac:dyDescent="0.45">
      <c r="A5497" t="s">
        <v>6098</v>
      </c>
      <c r="B5497" t="s">
        <v>10416</v>
      </c>
      <c r="C5497" t="s">
        <v>10416</v>
      </c>
      <c r="G5497" s="1">
        <v>-4962.9364861321656</v>
      </c>
      <c r="H5497" s="1">
        <v>0.84585900000000003</v>
      </c>
      <c r="K5497" s="4">
        <v>110724012</v>
      </c>
      <c r="L5497" s="5">
        <v>4525001</v>
      </c>
      <c r="M5497" s="6">
        <v>24.469389509999999</v>
      </c>
      <c r="AB5497" s="8" t="s">
        <v>7655</v>
      </c>
    </row>
    <row r="5498" spans="1:28" x14ac:dyDescent="0.45">
      <c r="A5498" t="s">
        <v>6098</v>
      </c>
      <c r="B5498" t="s">
        <v>10417</v>
      </c>
      <c r="C5498" t="s">
        <v>10417</v>
      </c>
      <c r="G5498" s="1">
        <v>-4944.525635917902</v>
      </c>
      <c r="H5498" s="1">
        <v>0.84458</v>
      </c>
      <c r="K5498" s="4">
        <v>110724012</v>
      </c>
      <c r="L5498" s="5">
        <v>4525001</v>
      </c>
      <c r="M5498" s="6">
        <v>24.469389509999999</v>
      </c>
      <c r="AB5498" s="8" t="s">
        <v>7655</v>
      </c>
    </row>
    <row r="5499" spans="1:28" x14ac:dyDescent="0.45">
      <c r="A5499" t="s">
        <v>6098</v>
      </c>
      <c r="B5499" t="s">
        <v>10418</v>
      </c>
      <c r="C5499" t="s">
        <v>10418</v>
      </c>
      <c r="G5499" s="1">
        <v>16345.474411393896</v>
      </c>
      <c r="H5499" s="1">
        <v>1.34618470588235</v>
      </c>
      <c r="K5499" s="4">
        <v>110724012</v>
      </c>
      <c r="L5499" s="5">
        <v>4525001</v>
      </c>
      <c r="M5499" s="6">
        <v>24.469389509999999</v>
      </c>
      <c r="AB5499" s="8" t="s">
        <v>7655</v>
      </c>
    </row>
    <row r="5500" spans="1:28" x14ac:dyDescent="0.45">
      <c r="A5500" t="s">
        <v>6098</v>
      </c>
      <c r="B5500" t="s">
        <v>10419</v>
      </c>
      <c r="C5500" t="s">
        <v>10419</v>
      </c>
      <c r="G5500" s="1">
        <v>16320.864340227303</v>
      </c>
      <c r="H5500" s="1">
        <v>1.3465514999999999</v>
      </c>
      <c r="K5500" s="4">
        <v>110724012</v>
      </c>
      <c r="L5500" s="5">
        <v>4525001</v>
      </c>
      <c r="M5500" s="6">
        <v>24.469389509999999</v>
      </c>
      <c r="AB5500" s="8" t="s">
        <v>7655</v>
      </c>
    </row>
    <row r="5501" spans="1:28" x14ac:dyDescent="0.45">
      <c r="A5501" t="s">
        <v>6098</v>
      </c>
      <c r="B5501" t="s">
        <v>10420</v>
      </c>
      <c r="C5501" t="s">
        <v>10420</v>
      </c>
      <c r="G5501" s="1">
        <v>16316.451562495253</v>
      </c>
      <c r="H5501" s="1">
        <v>1.35395517391304</v>
      </c>
      <c r="K5501" s="4">
        <v>110724012</v>
      </c>
      <c r="L5501" s="5">
        <v>4525001</v>
      </c>
      <c r="M5501" s="6">
        <v>24.469389509999999</v>
      </c>
      <c r="AB5501" s="8" t="s">
        <v>7655</v>
      </c>
    </row>
    <row r="5502" spans="1:28" x14ac:dyDescent="0.45">
      <c r="A5502" t="s">
        <v>6098</v>
      </c>
      <c r="B5502" t="s">
        <v>10421</v>
      </c>
      <c r="C5502" t="s">
        <v>10421</v>
      </c>
      <c r="G5502" s="1">
        <v>16226.98910194416</v>
      </c>
      <c r="H5502" s="1">
        <v>1.35003268</v>
      </c>
      <c r="K5502" s="4">
        <v>110724012</v>
      </c>
      <c r="L5502" s="5">
        <v>4525001</v>
      </c>
      <c r="M5502" s="6">
        <v>24.469389509999999</v>
      </c>
      <c r="AB5502" s="8" t="s">
        <v>7655</v>
      </c>
    </row>
    <row r="5503" spans="1:28" x14ac:dyDescent="0.45">
      <c r="A5503" t="s">
        <v>6098</v>
      </c>
      <c r="B5503" t="s">
        <v>10422</v>
      </c>
      <c r="C5503" t="s">
        <v>10422</v>
      </c>
      <c r="G5503" s="1">
        <v>16273.807911221234</v>
      </c>
      <c r="H5503" s="1">
        <v>1.3506879375</v>
      </c>
      <c r="K5503" s="4">
        <v>110724012</v>
      </c>
      <c r="L5503" s="5">
        <v>4525001</v>
      </c>
      <c r="M5503" s="6">
        <v>24.469389509999999</v>
      </c>
      <c r="AB5503" s="8" t="s">
        <v>7655</v>
      </c>
    </row>
    <row r="5504" spans="1:28" x14ac:dyDescent="0.45">
      <c r="A5504" t="s">
        <v>6098</v>
      </c>
      <c r="B5504" t="s">
        <v>10423</v>
      </c>
      <c r="C5504" t="s">
        <v>10423</v>
      </c>
      <c r="G5504" s="1">
        <v>16265.465883151242</v>
      </c>
      <c r="H5504" s="1">
        <v>1.3523517608695601</v>
      </c>
      <c r="K5504" s="4">
        <v>110724012</v>
      </c>
      <c r="L5504" s="5">
        <v>4525001</v>
      </c>
      <c r="M5504" s="6">
        <v>24.469389509999999</v>
      </c>
      <c r="AB5504" s="8" t="s">
        <v>7655</v>
      </c>
    </row>
    <row r="5505" spans="1:28" x14ac:dyDescent="0.45">
      <c r="A5505" t="s">
        <v>6098</v>
      </c>
      <c r="B5505" t="s">
        <v>10424</v>
      </c>
      <c r="C5505" t="s">
        <v>10424</v>
      </c>
      <c r="G5505" s="1">
        <v>16244.439919232354</v>
      </c>
      <c r="H5505" s="1">
        <v>1.3552219999999999</v>
      </c>
      <c r="K5505" s="4">
        <v>110724012</v>
      </c>
      <c r="L5505" s="5">
        <v>4525001</v>
      </c>
      <c r="M5505" s="6">
        <v>24.469389509999999</v>
      </c>
      <c r="AB5505" s="8" t="s">
        <v>7655</v>
      </c>
    </row>
    <row r="5506" spans="1:28" x14ac:dyDescent="0.45">
      <c r="A5506" t="s">
        <v>6098</v>
      </c>
      <c r="B5506" t="s">
        <v>10425</v>
      </c>
      <c r="C5506" t="s">
        <v>10425</v>
      </c>
      <c r="G5506" s="1">
        <v>16209.373502522165</v>
      </c>
      <c r="H5506" s="1">
        <v>1.3594345217391299</v>
      </c>
      <c r="K5506" s="4">
        <v>110724012</v>
      </c>
      <c r="L5506" s="5">
        <v>4525001</v>
      </c>
      <c r="M5506" s="6">
        <v>24.469389509999999</v>
      </c>
      <c r="AB5506" s="8" t="s">
        <v>7655</v>
      </c>
    </row>
    <row r="5507" spans="1:28" x14ac:dyDescent="0.45">
      <c r="A5507" t="s">
        <v>6098</v>
      </c>
      <c r="B5507" t="s">
        <v>10426</v>
      </c>
      <c r="C5507" t="s">
        <v>10426</v>
      </c>
      <c r="G5507" s="1">
        <v>16158.831543432381</v>
      </c>
      <c r="H5507" s="1">
        <v>1.36004311538461</v>
      </c>
      <c r="K5507" s="4">
        <v>110724012</v>
      </c>
      <c r="L5507" s="5">
        <v>4525001</v>
      </c>
      <c r="M5507" s="6">
        <v>24.469389509999999</v>
      </c>
      <c r="AB5507" s="8" t="s">
        <v>7655</v>
      </c>
    </row>
    <row r="5508" spans="1:28" x14ac:dyDescent="0.45">
      <c r="A5508" t="s">
        <v>6098</v>
      </c>
      <c r="B5508" t="s">
        <v>10427</v>
      </c>
      <c r="C5508" t="s">
        <v>10427</v>
      </c>
      <c r="G5508" s="1">
        <v>16151.127311818733</v>
      </c>
      <c r="H5508" s="1">
        <v>1.3585463999999901</v>
      </c>
      <c r="K5508" s="4">
        <v>110724012</v>
      </c>
      <c r="L5508" s="5">
        <v>4525001</v>
      </c>
      <c r="M5508" s="6">
        <v>24.469389509999999</v>
      </c>
      <c r="AB5508" s="8" t="s">
        <v>7655</v>
      </c>
    </row>
    <row r="5509" spans="1:28" x14ac:dyDescent="0.45">
      <c r="A5509" t="s">
        <v>6098</v>
      </c>
      <c r="B5509" t="s">
        <v>10428</v>
      </c>
      <c r="C5509" t="s">
        <v>10428</v>
      </c>
      <c r="G5509" s="1">
        <v>16168.420171454989</v>
      </c>
      <c r="H5509" s="1">
        <v>1.3568822173913</v>
      </c>
      <c r="K5509" s="4">
        <v>110724012</v>
      </c>
      <c r="L5509" s="5">
        <v>4525001</v>
      </c>
      <c r="M5509" s="6">
        <v>24.469389509999999</v>
      </c>
      <c r="AB5509" s="8" t="s">
        <v>7655</v>
      </c>
    </row>
    <row r="5510" spans="1:28" x14ac:dyDescent="0.45">
      <c r="A5510" t="s">
        <v>6098</v>
      </c>
      <c r="B5510" t="s">
        <v>10429</v>
      </c>
      <c r="C5510" t="s">
        <v>10429</v>
      </c>
      <c r="G5510" s="1">
        <v>16186.786444461282</v>
      </c>
      <c r="H5510" s="1">
        <v>1.3583249565217299</v>
      </c>
      <c r="K5510" s="4">
        <v>110724012</v>
      </c>
      <c r="L5510" s="5">
        <v>4525001</v>
      </c>
      <c r="M5510" s="6">
        <v>24.469389509999999</v>
      </c>
      <c r="AB5510" s="8" t="s">
        <v>7655</v>
      </c>
    </row>
    <row r="5511" spans="1:28" x14ac:dyDescent="0.45">
      <c r="A5511" t="s">
        <v>6098</v>
      </c>
      <c r="B5511" t="s">
        <v>10430</v>
      </c>
      <c r="C5511" t="s">
        <v>10430</v>
      </c>
      <c r="G5511" s="1">
        <v>16169.420375032187</v>
      </c>
      <c r="H5511" s="1">
        <v>1.3579267391304299</v>
      </c>
      <c r="K5511" s="4">
        <v>110724012</v>
      </c>
      <c r="L5511" s="5">
        <v>4525001</v>
      </c>
      <c r="M5511" s="6">
        <v>24.469389509999999</v>
      </c>
      <c r="AB5511" s="8" t="s">
        <v>7655</v>
      </c>
    </row>
    <row r="5512" spans="1:28" x14ac:dyDescent="0.45">
      <c r="A5512" t="s">
        <v>6098</v>
      </c>
      <c r="B5512" t="s">
        <v>10431</v>
      </c>
      <c r="C5512" t="s">
        <v>10431</v>
      </c>
      <c r="G5512" s="1">
        <v>16173.703168745273</v>
      </c>
      <c r="H5512" s="1">
        <v>1.3585472599999999</v>
      </c>
      <c r="K5512" s="4">
        <v>110724012</v>
      </c>
      <c r="L5512" s="5">
        <v>4525001</v>
      </c>
      <c r="M5512" s="6">
        <v>24.469389509999999</v>
      </c>
      <c r="AB5512" s="8" t="s">
        <v>7655</v>
      </c>
    </row>
    <row r="5513" spans="1:28" x14ac:dyDescent="0.45">
      <c r="A5513" t="s">
        <v>6098</v>
      </c>
      <c r="B5513" t="s">
        <v>10432</v>
      </c>
      <c r="C5513" t="s">
        <v>10432</v>
      </c>
      <c r="G5513" s="1">
        <v>16165.977201867139</v>
      </c>
      <c r="H5513" s="1">
        <v>1.3570145</v>
      </c>
      <c r="K5513" s="4">
        <v>110724012</v>
      </c>
      <c r="L5513" s="5">
        <v>4525001</v>
      </c>
      <c r="M5513" s="6">
        <v>24.469389509999999</v>
      </c>
      <c r="AB5513" s="8" t="s">
        <v>7655</v>
      </c>
    </row>
    <row r="5514" spans="1:28" x14ac:dyDescent="0.45">
      <c r="A5514" t="s">
        <v>6098</v>
      </c>
      <c r="B5514" t="s">
        <v>10433</v>
      </c>
      <c r="C5514" t="s">
        <v>10433</v>
      </c>
      <c r="G5514" s="1">
        <v>16183.867202499805</v>
      </c>
      <c r="H5514" s="1">
        <v>1.3566927272727201</v>
      </c>
      <c r="K5514" s="4">
        <v>110724012</v>
      </c>
      <c r="L5514" s="5">
        <v>4525001</v>
      </c>
      <c r="M5514" s="6">
        <v>24.469389509999999</v>
      </c>
      <c r="AB5514" s="8" t="s">
        <v>7655</v>
      </c>
    </row>
    <row r="5515" spans="1:28" x14ac:dyDescent="0.45">
      <c r="A5515" t="s">
        <v>6098</v>
      </c>
      <c r="B5515" t="s">
        <v>10434</v>
      </c>
      <c r="C5515" t="s">
        <v>10434</v>
      </c>
      <c r="G5515" s="1">
        <v>16187.544186887766</v>
      </c>
      <c r="H5515" s="1">
        <v>1.3488028695652099</v>
      </c>
      <c r="K5515" s="4">
        <v>110724012</v>
      </c>
      <c r="L5515" s="5">
        <v>4525001</v>
      </c>
      <c r="M5515" s="6">
        <v>24.469389509999999</v>
      </c>
      <c r="AB5515" s="8" t="s">
        <v>7655</v>
      </c>
    </row>
    <row r="5516" spans="1:28" x14ac:dyDescent="0.45">
      <c r="A5516" t="s">
        <v>6098</v>
      </c>
      <c r="B5516" t="s">
        <v>10435</v>
      </c>
      <c r="C5516" t="s">
        <v>10435</v>
      </c>
      <c r="G5516" s="1">
        <v>16281.913768050536</v>
      </c>
      <c r="H5516" s="1">
        <v>1.3467477391304301</v>
      </c>
      <c r="K5516" s="4">
        <v>110724012</v>
      </c>
      <c r="L5516" s="5">
        <v>4525001</v>
      </c>
      <c r="M5516" s="6">
        <v>24.469389509999999</v>
      </c>
      <c r="AB5516" s="8" t="s">
        <v>7655</v>
      </c>
    </row>
    <row r="5517" spans="1:28" x14ac:dyDescent="0.45">
      <c r="A5517" t="s">
        <v>6098</v>
      </c>
      <c r="B5517" t="s">
        <v>10436</v>
      </c>
      <c r="C5517" t="s">
        <v>10436</v>
      </c>
      <c r="G5517" s="1">
        <v>16306.331813618832</v>
      </c>
      <c r="H5517" s="1">
        <v>1.34485784</v>
      </c>
      <c r="K5517" s="4">
        <v>110724012</v>
      </c>
      <c r="L5517" s="5">
        <v>4525001</v>
      </c>
      <c r="M5517" s="6">
        <v>24.469389509999999</v>
      </c>
      <c r="AB5517" s="8" t="s">
        <v>7655</v>
      </c>
    </row>
    <row r="5518" spans="1:28" x14ac:dyDescent="0.45">
      <c r="A5518" t="s">
        <v>6098</v>
      </c>
      <c r="B5518" t="s">
        <v>10437</v>
      </c>
      <c r="C5518" t="s">
        <v>10437</v>
      </c>
      <c r="G5518" s="1">
        <v>16328.544667307506</v>
      </c>
      <c r="H5518" s="1">
        <v>1.34588</v>
      </c>
      <c r="K5518" s="4">
        <v>110724012</v>
      </c>
      <c r="L5518" s="5">
        <v>4525001</v>
      </c>
      <c r="M5518" s="6">
        <v>24.469389509999999</v>
      </c>
      <c r="AB5518" s="8" t="s">
        <v>7655</v>
      </c>
    </row>
    <row r="5519" spans="1:28" x14ac:dyDescent="0.45">
      <c r="A5519" t="s">
        <v>6098</v>
      </c>
      <c r="B5519" t="s">
        <v>10438</v>
      </c>
      <c r="C5519" t="s">
        <v>10438</v>
      </c>
      <c r="G5519" s="1">
        <v>3401.2495945384594</v>
      </c>
      <c r="H5519" s="1">
        <v>144.79398478260799</v>
      </c>
      <c r="K5519" s="4">
        <v>110724012</v>
      </c>
      <c r="L5519" s="5">
        <v>4525001</v>
      </c>
      <c r="M5519" s="6">
        <v>24.469389509999999</v>
      </c>
      <c r="AB5519" s="8" t="s">
        <v>7655</v>
      </c>
    </row>
    <row r="5520" spans="1:28" x14ac:dyDescent="0.45">
      <c r="A5520" t="s">
        <v>6098</v>
      </c>
      <c r="B5520" t="s">
        <v>10439</v>
      </c>
      <c r="C5520" t="s">
        <v>10439</v>
      </c>
      <c r="G5520" s="1">
        <v>3379.0761965066713</v>
      </c>
      <c r="H5520" s="1">
        <v>144.992826086956</v>
      </c>
      <c r="K5520" s="4">
        <v>110724012</v>
      </c>
      <c r="L5520" s="5">
        <v>4525001</v>
      </c>
      <c r="M5520" s="6">
        <v>24.469389509999999</v>
      </c>
      <c r="AB5520" s="8" t="s">
        <v>7655</v>
      </c>
    </row>
    <row r="5521" spans="1:28" x14ac:dyDescent="0.45">
      <c r="A5521" t="s">
        <v>6098</v>
      </c>
      <c r="B5521" t="s">
        <v>10440</v>
      </c>
      <c r="C5521" t="s">
        <v>10440</v>
      </c>
      <c r="G5521" s="1">
        <v>3373.9668267400825</v>
      </c>
      <c r="H5521" s="1">
        <v>145.018068</v>
      </c>
      <c r="K5521" s="4">
        <v>110724012</v>
      </c>
      <c r="L5521" s="5">
        <v>4525001</v>
      </c>
      <c r="M5521" s="6">
        <v>24.469389509999999</v>
      </c>
      <c r="AB5521" s="8" t="s">
        <v>7655</v>
      </c>
    </row>
    <row r="5522" spans="1:28" x14ac:dyDescent="0.45">
      <c r="A5522" t="s">
        <v>6098</v>
      </c>
      <c r="B5522" t="s">
        <v>10441</v>
      </c>
      <c r="C5522" t="s">
        <v>10441</v>
      </c>
      <c r="G5522" s="1">
        <v>3372.9482968553048</v>
      </c>
      <c r="H5522" s="1">
        <v>143.49336875</v>
      </c>
      <c r="K5522" s="4">
        <v>110724012</v>
      </c>
      <c r="L5522" s="5">
        <v>4525001</v>
      </c>
      <c r="M5522" s="6">
        <v>24.469389509999999</v>
      </c>
      <c r="AB5522" s="8" t="s">
        <v>7655</v>
      </c>
    </row>
    <row r="5523" spans="1:28" x14ac:dyDescent="0.45">
      <c r="A5523" t="s">
        <v>6098</v>
      </c>
      <c r="B5523" t="s">
        <v>10442</v>
      </c>
      <c r="C5523" t="s">
        <v>10442</v>
      </c>
      <c r="G5523" s="1">
        <v>3408.2936617666342</v>
      </c>
      <c r="H5523" s="1">
        <v>143.349113636363</v>
      </c>
      <c r="K5523" s="4">
        <v>110724012</v>
      </c>
      <c r="L5523" s="5">
        <v>4525001</v>
      </c>
      <c r="M5523" s="6">
        <v>24.469389509999999</v>
      </c>
      <c r="AB5523" s="8" t="s">
        <v>7655</v>
      </c>
    </row>
    <row r="5524" spans="1:28" x14ac:dyDescent="0.45">
      <c r="A5524" t="s">
        <v>6098</v>
      </c>
      <c r="B5524" t="s">
        <v>10443</v>
      </c>
      <c r="C5524" t="s">
        <v>10443</v>
      </c>
      <c r="G5524" s="1">
        <v>3410.2653169512273</v>
      </c>
      <c r="H5524" s="1">
        <v>141.73644782608599</v>
      </c>
      <c r="K5524" s="4">
        <v>110724012</v>
      </c>
      <c r="L5524" s="5">
        <v>4525001</v>
      </c>
      <c r="M5524" s="6">
        <v>24.469389509999999</v>
      </c>
      <c r="AB5524" s="8" t="s">
        <v>7655</v>
      </c>
    </row>
    <row r="5525" spans="1:28" x14ac:dyDescent="0.45">
      <c r="A5525" t="s">
        <v>6098</v>
      </c>
      <c r="B5525" t="s">
        <v>10444</v>
      </c>
      <c r="C5525" t="s">
        <v>10444</v>
      </c>
      <c r="G5525" s="1">
        <v>3448.5899160902982</v>
      </c>
      <c r="H5525" s="1">
        <v>142.17285652173899</v>
      </c>
      <c r="K5525" s="4">
        <v>110724012</v>
      </c>
      <c r="L5525" s="5">
        <v>4525001</v>
      </c>
      <c r="M5525" s="6">
        <v>24.469389509999999</v>
      </c>
      <c r="AB5525" s="8" t="s">
        <v>7655</v>
      </c>
    </row>
    <row r="5526" spans="1:28" x14ac:dyDescent="0.45">
      <c r="A5526" t="s">
        <v>6098</v>
      </c>
      <c r="B5526" t="s">
        <v>10445</v>
      </c>
      <c r="C5526" t="s">
        <v>10445</v>
      </c>
      <c r="G5526" s="1">
        <v>3437.4962819228622</v>
      </c>
      <c r="H5526" s="1">
        <v>142.12971923076901</v>
      </c>
      <c r="K5526" s="4">
        <v>110724012</v>
      </c>
      <c r="L5526" s="5">
        <v>4525001</v>
      </c>
      <c r="M5526" s="6">
        <v>24.469389509999999</v>
      </c>
      <c r="AB5526" s="8" t="s">
        <v>7655</v>
      </c>
    </row>
    <row r="5527" spans="1:28" x14ac:dyDescent="0.45">
      <c r="A5527" t="s">
        <v>6098</v>
      </c>
      <c r="B5527" t="s">
        <v>10446</v>
      </c>
      <c r="C5527" t="s">
        <v>10446</v>
      </c>
      <c r="G5527" s="1">
        <v>3438.0638717667675</v>
      </c>
      <c r="H5527" s="1">
        <v>140.853488</v>
      </c>
      <c r="K5527" s="4">
        <v>110724012</v>
      </c>
      <c r="L5527" s="5">
        <v>4525001</v>
      </c>
      <c r="M5527" s="6">
        <v>24.469389509999999</v>
      </c>
      <c r="AB5527" s="8" t="s">
        <v>7655</v>
      </c>
    </row>
    <row r="5528" spans="1:28" x14ac:dyDescent="0.45">
      <c r="A5528" t="s">
        <v>6098</v>
      </c>
      <c r="B5528" t="s">
        <v>10447</v>
      </c>
      <c r="C5528" t="s">
        <v>10447</v>
      </c>
      <c r="G5528" s="1">
        <v>3468.6370808200713</v>
      </c>
      <c r="H5528" s="1">
        <v>141.94690869565201</v>
      </c>
      <c r="K5528" s="4">
        <v>110724012</v>
      </c>
      <c r="L5528" s="5">
        <v>4525001</v>
      </c>
      <c r="M5528" s="6">
        <v>24.469389509999999</v>
      </c>
      <c r="AB5528" s="8" t="s">
        <v>7655</v>
      </c>
    </row>
    <row r="5529" spans="1:28" x14ac:dyDescent="0.45">
      <c r="A5529" t="s">
        <v>6098</v>
      </c>
      <c r="B5529" t="s">
        <v>10448</v>
      </c>
      <c r="C5529" t="s">
        <v>10448</v>
      </c>
      <c r="G5529" s="1">
        <v>3439.9922834857202</v>
      </c>
      <c r="H5529" s="1">
        <v>140.08894347826001</v>
      </c>
      <c r="K5529" s="4">
        <v>110724012</v>
      </c>
      <c r="L5529" s="5">
        <v>4525001</v>
      </c>
      <c r="M5529" s="6">
        <v>24.469389509999999</v>
      </c>
      <c r="AB5529" s="8" t="s">
        <v>7655</v>
      </c>
    </row>
    <row r="5530" spans="1:28" x14ac:dyDescent="0.45">
      <c r="A5530" t="s">
        <v>6098</v>
      </c>
      <c r="B5530" t="s">
        <v>10449</v>
      </c>
      <c r="C5530" t="s">
        <v>10449</v>
      </c>
      <c r="G5530" s="1">
        <v>3485.1204520916704</v>
      </c>
      <c r="H5530" s="1">
        <v>139.859286956521</v>
      </c>
      <c r="K5530" s="4">
        <v>110724012</v>
      </c>
      <c r="L5530" s="5">
        <v>4525001</v>
      </c>
      <c r="M5530" s="6">
        <v>24.469389509999999</v>
      </c>
      <c r="AB5530" s="8" t="s">
        <v>7655</v>
      </c>
    </row>
    <row r="5531" spans="1:28" x14ac:dyDescent="0.45">
      <c r="A5531" t="s">
        <v>6098</v>
      </c>
      <c r="B5531" t="s">
        <v>10450</v>
      </c>
      <c r="C5531" t="s">
        <v>10450</v>
      </c>
      <c r="G5531" s="1">
        <v>3490.3931402707117</v>
      </c>
      <c r="H5531" s="1">
        <v>141.127838</v>
      </c>
      <c r="K5531" s="4">
        <v>110724012</v>
      </c>
      <c r="L5531" s="5">
        <v>4525001</v>
      </c>
      <c r="M5531" s="6">
        <v>24.469389509999999</v>
      </c>
      <c r="AB5531" s="8" t="s">
        <v>7655</v>
      </c>
    </row>
    <row r="5532" spans="1:28" x14ac:dyDescent="0.45">
      <c r="A5532" t="s">
        <v>6098</v>
      </c>
      <c r="B5532" t="s">
        <v>10451</v>
      </c>
      <c r="C5532" t="s">
        <v>10451</v>
      </c>
      <c r="G5532" s="1">
        <v>3458.6613560115838</v>
      </c>
      <c r="H5532" s="1">
        <v>141.40329999999901</v>
      </c>
      <c r="K5532" s="4">
        <v>110724012</v>
      </c>
      <c r="L5532" s="5">
        <v>4525001</v>
      </c>
      <c r="M5532" s="6">
        <v>24.469389509999999</v>
      </c>
      <c r="AB5532" s="8" t="s">
        <v>7655</v>
      </c>
    </row>
    <row r="5533" spans="1:28" x14ac:dyDescent="0.45">
      <c r="A5533" t="s">
        <v>6098</v>
      </c>
      <c r="B5533" t="s">
        <v>10452</v>
      </c>
      <c r="C5533" t="s">
        <v>10452</v>
      </c>
      <c r="G5533" s="1">
        <v>3450.4918457891808</v>
      </c>
      <c r="H5533" s="1">
        <v>142.37640217391299</v>
      </c>
      <c r="K5533" s="4">
        <v>110724012</v>
      </c>
      <c r="L5533" s="5">
        <v>4525001</v>
      </c>
      <c r="M5533" s="6">
        <v>24.469389509999999</v>
      </c>
      <c r="AB5533" s="8" t="s">
        <v>7655</v>
      </c>
    </row>
    <row r="5534" spans="1:28" x14ac:dyDescent="0.45">
      <c r="A5534" t="s">
        <v>6098</v>
      </c>
      <c r="B5534" t="s">
        <v>10453</v>
      </c>
      <c r="C5534" t="s">
        <v>10453</v>
      </c>
      <c r="G5534" s="1">
        <v>3426.7395176639948</v>
      </c>
      <c r="H5534" s="1">
        <v>143.880904347826</v>
      </c>
      <c r="K5534" s="4">
        <v>110724012</v>
      </c>
      <c r="L5534" s="5">
        <v>4525001</v>
      </c>
      <c r="M5534" s="6">
        <v>24.469389509999999</v>
      </c>
      <c r="AB5534" s="8" t="s">
        <v>7655</v>
      </c>
    </row>
    <row r="5535" spans="1:28" x14ac:dyDescent="0.45">
      <c r="A5535" t="s">
        <v>6098</v>
      </c>
      <c r="B5535" t="s">
        <v>10454</v>
      </c>
      <c r="C5535" t="s">
        <v>10454</v>
      </c>
      <c r="G5535" s="1">
        <v>3390.4735619224944</v>
      </c>
      <c r="H5535" s="1">
        <v>143.17353043478201</v>
      </c>
      <c r="K5535" s="4">
        <v>110724012</v>
      </c>
      <c r="L5535" s="5">
        <v>4525001</v>
      </c>
      <c r="M5535" s="6">
        <v>24.469389509999999</v>
      </c>
      <c r="AB5535" s="8" t="s">
        <v>7655</v>
      </c>
    </row>
    <row r="5536" spans="1:28" x14ac:dyDescent="0.45">
      <c r="A5536" t="s">
        <v>6098</v>
      </c>
      <c r="B5536" t="s">
        <v>10455</v>
      </c>
      <c r="C5536" t="s">
        <v>10455</v>
      </c>
      <c r="G5536" s="1">
        <v>3406.7543351448066</v>
      </c>
      <c r="H5536" s="1">
        <v>143.10048</v>
      </c>
      <c r="K5536" s="4">
        <v>110724012</v>
      </c>
      <c r="L5536" s="5">
        <v>4525001</v>
      </c>
      <c r="M5536" s="6">
        <v>24.469389509999999</v>
      </c>
      <c r="AB5536" s="8" t="s">
        <v>7655</v>
      </c>
    </row>
    <row r="5537" spans="1:28" x14ac:dyDescent="0.45">
      <c r="A5537" t="s">
        <v>6098</v>
      </c>
      <c r="B5537" t="s">
        <v>10456</v>
      </c>
      <c r="C5537" t="s">
        <v>10456</v>
      </c>
      <c r="G5537" s="1">
        <v>3407.9903178737368</v>
      </c>
      <c r="H5537" s="1">
        <v>143.75765000000001</v>
      </c>
      <c r="K5537" s="4">
        <v>110724012</v>
      </c>
      <c r="L5537" s="5">
        <v>4525001</v>
      </c>
      <c r="M5537" s="6">
        <v>24.469389509999999</v>
      </c>
      <c r="AB5537" s="8" t="s">
        <v>7655</v>
      </c>
    </row>
    <row r="5538" spans="1:28" x14ac:dyDescent="0.45">
      <c r="A5538" t="s">
        <v>6098</v>
      </c>
      <c r="B5538" t="s">
        <v>10457</v>
      </c>
      <c r="C5538" t="s">
        <v>10457</v>
      </c>
      <c r="G5538" s="1">
        <v>3391.0237883414948</v>
      </c>
      <c r="H5538" s="1">
        <v>144.1918</v>
      </c>
      <c r="K5538" s="4">
        <v>110724012</v>
      </c>
      <c r="L5538" s="5">
        <v>4525001</v>
      </c>
      <c r="M5538" s="6">
        <v>24.469389509999999</v>
      </c>
      <c r="AB5538" s="8" t="s">
        <v>7655</v>
      </c>
    </row>
    <row r="5539" spans="1:28" x14ac:dyDescent="0.45">
      <c r="A5539" t="s">
        <v>6098</v>
      </c>
      <c r="B5539" t="s">
        <v>10458</v>
      </c>
      <c r="C5539" t="s">
        <v>10458</v>
      </c>
      <c r="G5539" s="1">
        <v>6623.6900754980061</v>
      </c>
      <c r="H5539" s="1">
        <v>0.67967017391304296</v>
      </c>
      <c r="K5539" s="4">
        <v>110724012</v>
      </c>
      <c r="L5539" s="5">
        <v>4525001</v>
      </c>
      <c r="M5539" s="6">
        <v>24.469389509999999</v>
      </c>
      <c r="AB5539" s="8" t="s">
        <v>7655</v>
      </c>
    </row>
    <row r="5540" spans="1:28" x14ac:dyDescent="0.45">
      <c r="A5540" t="s">
        <v>6098</v>
      </c>
      <c r="B5540" t="s">
        <v>10459</v>
      </c>
      <c r="C5540" t="s">
        <v>10459</v>
      </c>
      <c r="G5540" s="1">
        <v>6630.4808635955069</v>
      </c>
      <c r="H5540" s="1">
        <v>0.67899134782608594</v>
      </c>
      <c r="K5540" s="4">
        <v>110724012</v>
      </c>
      <c r="L5540" s="5">
        <v>4525001</v>
      </c>
      <c r="M5540" s="6">
        <v>24.469389509999999</v>
      </c>
      <c r="AB5540" s="8" t="s">
        <v>7655</v>
      </c>
    </row>
    <row r="5541" spans="1:28" x14ac:dyDescent="0.45">
      <c r="A5541" t="s">
        <v>6098</v>
      </c>
      <c r="B5541" t="s">
        <v>10460</v>
      </c>
      <c r="C5541" t="s">
        <v>10460</v>
      </c>
      <c r="G5541" s="1">
        <v>6692.6069563300643</v>
      </c>
      <c r="H5541" s="1">
        <v>0.67199861538461503</v>
      </c>
      <c r="K5541" s="4">
        <v>110724012</v>
      </c>
      <c r="L5541" s="5">
        <v>4525001</v>
      </c>
      <c r="M5541" s="6">
        <v>24.469389509999999</v>
      </c>
      <c r="AB5541" s="8" t="s">
        <v>7655</v>
      </c>
    </row>
    <row r="5542" spans="1:28" x14ac:dyDescent="0.45">
      <c r="A5542" t="s">
        <v>6098</v>
      </c>
      <c r="B5542" t="s">
        <v>10461</v>
      </c>
      <c r="C5542" t="s">
        <v>10461</v>
      </c>
      <c r="G5542" s="1">
        <v>6604.3615372423856</v>
      </c>
      <c r="H5542" s="1">
        <v>0.67397271999999997</v>
      </c>
      <c r="K5542" s="4">
        <v>110724012</v>
      </c>
      <c r="L5542" s="5">
        <v>4525001</v>
      </c>
      <c r="M5542" s="6">
        <v>24.469389509999999</v>
      </c>
      <c r="AB5542" s="8" t="s">
        <v>7655</v>
      </c>
    </row>
    <row r="5543" spans="1:28" x14ac:dyDescent="0.45">
      <c r="A5543" t="s">
        <v>6098</v>
      </c>
      <c r="B5543" t="s">
        <v>10462</v>
      </c>
      <c r="C5543" t="s">
        <v>10462</v>
      </c>
      <c r="G5543" s="1">
        <v>6636.8164898186624</v>
      </c>
      <c r="H5543" s="1">
        <v>0.67263991304347803</v>
      </c>
      <c r="K5543" s="4">
        <v>110724012</v>
      </c>
      <c r="L5543" s="5">
        <v>4525001</v>
      </c>
      <c r="M5543" s="6">
        <v>24.469389509999999</v>
      </c>
      <c r="AB5543" s="8" t="s">
        <v>7655</v>
      </c>
    </row>
    <row r="5544" spans="1:28" x14ac:dyDescent="0.45">
      <c r="A5544" t="s">
        <v>6098</v>
      </c>
      <c r="B5544" t="s">
        <v>10463</v>
      </c>
      <c r="C5544" t="s">
        <v>10463</v>
      </c>
      <c r="G5544" s="1">
        <v>6631.5344969735534</v>
      </c>
      <c r="H5544" s="1">
        <v>0.67178934782608701</v>
      </c>
      <c r="K5544" s="4">
        <v>110724012</v>
      </c>
      <c r="L5544" s="5">
        <v>4525001</v>
      </c>
      <c r="M5544" s="6">
        <v>24.469389509999999</v>
      </c>
      <c r="AB5544" s="8" t="s">
        <v>7655</v>
      </c>
    </row>
    <row r="5545" spans="1:28" x14ac:dyDescent="0.45">
      <c r="A5545" t="s">
        <v>6098</v>
      </c>
      <c r="B5545" t="s">
        <v>10464</v>
      </c>
      <c r="C5545" t="s">
        <v>10464</v>
      </c>
      <c r="G5545" s="1">
        <v>6683.8703543430402</v>
      </c>
      <c r="H5545" s="1">
        <v>0.66567726086956502</v>
      </c>
      <c r="K5545" s="4">
        <v>110724012</v>
      </c>
      <c r="L5545" s="5">
        <v>4525001</v>
      </c>
      <c r="M5545" s="6">
        <v>24.469389509999999</v>
      </c>
      <c r="AB5545" s="8" t="s">
        <v>7655</v>
      </c>
    </row>
    <row r="5546" spans="1:28" x14ac:dyDescent="0.45">
      <c r="A5546" t="s">
        <v>6098</v>
      </c>
      <c r="B5546" t="s">
        <v>10465</v>
      </c>
      <c r="C5546" t="s">
        <v>10465</v>
      </c>
      <c r="G5546" s="1">
        <v>6627.1600154867829</v>
      </c>
      <c r="H5546" s="1">
        <v>0.66526648076923001</v>
      </c>
      <c r="K5546" s="4">
        <v>110724012</v>
      </c>
      <c r="L5546" s="5">
        <v>4525001</v>
      </c>
      <c r="M5546" s="6">
        <v>24.469389509999999</v>
      </c>
      <c r="AB5546" s="8" t="s">
        <v>7655</v>
      </c>
    </row>
    <row r="5547" spans="1:28" x14ac:dyDescent="0.45">
      <c r="A5547" t="s">
        <v>6098</v>
      </c>
      <c r="B5547" t="s">
        <v>10466</v>
      </c>
      <c r="C5547" t="s">
        <v>10466</v>
      </c>
      <c r="G5547" s="1">
        <v>6637.6400723585812</v>
      </c>
      <c r="H5547" s="1">
        <v>0.66379741999999997</v>
      </c>
      <c r="K5547" s="4">
        <v>110724012</v>
      </c>
      <c r="L5547" s="5">
        <v>4525001</v>
      </c>
      <c r="M5547" s="6">
        <v>24.469389509999999</v>
      </c>
      <c r="AB5547" s="8" t="s">
        <v>7655</v>
      </c>
    </row>
    <row r="5548" spans="1:28" x14ac:dyDescent="0.45">
      <c r="A5548" t="s">
        <v>6098</v>
      </c>
      <c r="B5548" t="s">
        <v>10467</v>
      </c>
      <c r="C5548" t="s">
        <v>10467</v>
      </c>
      <c r="G5548" s="1">
        <v>6565.8783400323218</v>
      </c>
      <c r="H5548" s="1">
        <v>0.66956221739130395</v>
      </c>
      <c r="K5548" s="4">
        <v>110724012</v>
      </c>
      <c r="L5548" s="5">
        <v>4525001</v>
      </c>
      <c r="M5548" s="6">
        <v>24.469389509999999</v>
      </c>
      <c r="AB5548" s="8" t="s">
        <v>7655</v>
      </c>
    </row>
    <row r="5549" spans="1:28" x14ac:dyDescent="0.45">
      <c r="A5549" t="s">
        <v>6098</v>
      </c>
      <c r="B5549" t="s">
        <v>10468</v>
      </c>
      <c r="C5549" t="s">
        <v>10468</v>
      </c>
      <c r="G5549" s="1">
        <v>6599.0952009130915</v>
      </c>
      <c r="H5549" s="1">
        <v>0.67191295652173899</v>
      </c>
      <c r="K5549" s="4">
        <v>110724012</v>
      </c>
      <c r="L5549" s="5">
        <v>4525001</v>
      </c>
      <c r="M5549" s="6">
        <v>24.469389509999999</v>
      </c>
      <c r="AB5549" s="8" t="s">
        <v>7655</v>
      </c>
    </row>
    <row r="5550" spans="1:28" x14ac:dyDescent="0.45">
      <c r="A5550" t="s">
        <v>6098</v>
      </c>
      <c r="B5550" t="s">
        <v>10469</v>
      </c>
      <c r="C5550" t="s">
        <v>10469</v>
      </c>
      <c r="G5550" s="1">
        <v>6603.9102332547163</v>
      </c>
      <c r="H5550" s="1">
        <v>0.67379813043478198</v>
      </c>
      <c r="K5550" s="4">
        <v>110724012</v>
      </c>
      <c r="L5550" s="5">
        <v>4525001</v>
      </c>
      <c r="M5550" s="6">
        <v>24.469389509999999</v>
      </c>
      <c r="AB5550" s="8" t="s">
        <v>7655</v>
      </c>
    </row>
    <row r="5551" spans="1:28" x14ac:dyDescent="0.45">
      <c r="A5551" t="s">
        <v>6098</v>
      </c>
      <c r="B5551" t="s">
        <v>10470</v>
      </c>
      <c r="C5551" t="s">
        <v>10470</v>
      </c>
      <c r="G5551" s="1">
        <v>6594.0128916907952</v>
      </c>
      <c r="H5551" s="1">
        <v>0.67668784000000004</v>
      </c>
      <c r="K5551" s="4">
        <v>110724012</v>
      </c>
      <c r="L5551" s="5">
        <v>4525001</v>
      </c>
      <c r="M5551" s="6">
        <v>24.469389509999999</v>
      </c>
      <c r="AB5551" s="8" t="s">
        <v>7655</v>
      </c>
    </row>
    <row r="5552" spans="1:28" x14ac:dyDescent="0.45">
      <c r="A5552" t="s">
        <v>6098</v>
      </c>
      <c r="B5552" t="s">
        <v>10471</v>
      </c>
      <c r="C5552" t="s">
        <v>10471</v>
      </c>
      <c r="G5552" s="1">
        <v>6617.055407961926</v>
      </c>
      <c r="H5552" s="1">
        <v>0.67721299999999995</v>
      </c>
      <c r="K5552" s="4">
        <v>110724012</v>
      </c>
      <c r="L5552" s="5">
        <v>4525001</v>
      </c>
      <c r="M5552" s="6">
        <v>24.469389509999999</v>
      </c>
      <c r="AB5552" s="8" t="s">
        <v>7655</v>
      </c>
    </row>
    <row r="5553" spans="1:28" x14ac:dyDescent="0.45">
      <c r="A5553" t="s">
        <v>6098</v>
      </c>
      <c r="B5553" t="s">
        <v>10472</v>
      </c>
      <c r="C5553" t="s">
        <v>10472</v>
      </c>
      <c r="G5553" s="1">
        <v>6586.7631519496999</v>
      </c>
      <c r="H5553" s="1">
        <v>0.68081871739130395</v>
      </c>
      <c r="K5553" s="4">
        <v>110724012</v>
      </c>
      <c r="L5553" s="5">
        <v>4525001</v>
      </c>
      <c r="M5553" s="6">
        <v>24.469389509999999</v>
      </c>
      <c r="AB5553" s="8" t="s">
        <v>7655</v>
      </c>
    </row>
    <row r="5554" spans="1:28" x14ac:dyDescent="0.45">
      <c r="A5554" t="s">
        <v>6098</v>
      </c>
      <c r="B5554" t="s">
        <v>10473</v>
      </c>
      <c r="C5554" t="s">
        <v>10473</v>
      </c>
      <c r="G5554" s="1">
        <v>6633.7904004228267</v>
      </c>
      <c r="H5554" s="1">
        <v>0.67961969565217395</v>
      </c>
      <c r="K5554" s="4">
        <v>110724012</v>
      </c>
      <c r="L5554" s="5">
        <v>4525001</v>
      </c>
      <c r="M5554" s="6">
        <v>24.469389509999999</v>
      </c>
      <c r="AB5554" s="8" t="s">
        <v>7655</v>
      </c>
    </row>
    <row r="5555" spans="1:28" x14ac:dyDescent="0.45">
      <c r="A5555" t="s">
        <v>6098</v>
      </c>
      <c r="B5555" t="s">
        <v>10474</v>
      </c>
      <c r="C5555" t="s">
        <v>10474</v>
      </c>
      <c r="G5555" s="1">
        <v>6566.7600910559349</v>
      </c>
      <c r="H5555" s="1">
        <v>0.68533830434782606</v>
      </c>
      <c r="K5555" s="4">
        <v>110724012</v>
      </c>
      <c r="L5555" s="5">
        <v>4525001</v>
      </c>
      <c r="M5555" s="6">
        <v>24.469389509999999</v>
      </c>
      <c r="AB5555" s="8" t="s">
        <v>7655</v>
      </c>
    </row>
    <row r="5556" spans="1:28" x14ac:dyDescent="0.45">
      <c r="A5556" t="s">
        <v>6098</v>
      </c>
      <c r="B5556" t="s">
        <v>10475</v>
      </c>
      <c r="C5556" t="s">
        <v>10475</v>
      </c>
      <c r="G5556" s="1">
        <v>6604.9081980615947</v>
      </c>
      <c r="H5556" s="1">
        <v>0.68709600000000004</v>
      </c>
      <c r="K5556" s="4">
        <v>110724012</v>
      </c>
      <c r="L5556" s="5">
        <v>4525001</v>
      </c>
      <c r="M5556" s="6">
        <v>24.469389509999999</v>
      </c>
      <c r="AB5556" s="8" t="s">
        <v>7655</v>
      </c>
    </row>
    <row r="5557" spans="1:28" x14ac:dyDescent="0.45">
      <c r="A5557" t="s">
        <v>6098</v>
      </c>
      <c r="B5557" t="s">
        <v>10476</v>
      </c>
      <c r="C5557" t="s">
        <v>10476</v>
      </c>
      <c r="G5557" s="1">
        <v>6626.5869590587808</v>
      </c>
      <c r="H5557" s="1">
        <v>0.686589</v>
      </c>
      <c r="K5557" s="4">
        <v>110724012</v>
      </c>
      <c r="L5557" s="5">
        <v>4525001</v>
      </c>
      <c r="M5557" s="6">
        <v>24.469389509999999</v>
      </c>
      <c r="AB5557" s="8" t="s">
        <v>7655</v>
      </c>
    </row>
    <row r="5558" spans="1:28" x14ac:dyDescent="0.45">
      <c r="A5558" t="s">
        <v>6098</v>
      </c>
      <c r="B5558" t="s">
        <v>10477</v>
      </c>
      <c r="C5558" t="s">
        <v>10477</v>
      </c>
      <c r="G5558" s="1">
        <v>6597.531901164487</v>
      </c>
      <c r="H5558" s="1">
        <v>0.68908000000000003</v>
      </c>
      <c r="K5558" s="4">
        <v>110724012</v>
      </c>
      <c r="L5558" s="5">
        <v>4525001</v>
      </c>
      <c r="M5558" s="6">
        <v>24.469389509999999</v>
      </c>
      <c r="AB5558" s="8" t="s">
        <v>7655</v>
      </c>
    </row>
    <row r="5559" spans="1:28" x14ac:dyDescent="0.45">
      <c r="A5559" t="s">
        <v>6098</v>
      </c>
      <c r="B5559" t="s">
        <v>10478</v>
      </c>
      <c r="C5559" t="s">
        <v>10478</v>
      </c>
      <c r="G5559" s="1">
        <v>2010.3401513236615</v>
      </c>
      <c r="H5559" s="1">
        <v>0.62565730434782596</v>
      </c>
      <c r="K5559" s="4">
        <v>110724012</v>
      </c>
      <c r="L5559" s="5">
        <v>4525001</v>
      </c>
      <c r="M5559" s="6">
        <v>24.469389509999999</v>
      </c>
      <c r="AB5559" s="8" t="s">
        <v>7655</v>
      </c>
    </row>
    <row r="5560" spans="1:28" x14ac:dyDescent="0.45">
      <c r="A5560" t="s">
        <v>6098</v>
      </c>
      <c r="B5560" t="s">
        <v>10479</v>
      </c>
      <c r="C5560" t="s">
        <v>10479</v>
      </c>
      <c r="G5560" s="1">
        <v>2012.2699296211424</v>
      </c>
      <c r="H5560" s="1">
        <v>0.62569934782608705</v>
      </c>
      <c r="K5560" s="4">
        <v>110724012</v>
      </c>
      <c r="L5560" s="5">
        <v>4525001</v>
      </c>
      <c r="M5560" s="6">
        <v>24.469389509999999</v>
      </c>
      <c r="AB5560" s="8" t="s">
        <v>7655</v>
      </c>
    </row>
    <row r="5561" spans="1:28" x14ac:dyDescent="0.45">
      <c r="A5561" t="s">
        <v>6098</v>
      </c>
      <c r="B5561" t="s">
        <v>10480</v>
      </c>
      <c r="C5561" t="s">
        <v>10480</v>
      </c>
      <c r="G5561" s="1">
        <v>2034.9170701812857</v>
      </c>
      <c r="H5561" s="1">
        <v>0.61877919999999997</v>
      </c>
      <c r="K5561" s="4">
        <v>110724012</v>
      </c>
      <c r="L5561" s="5">
        <v>4525001</v>
      </c>
      <c r="M5561" s="6">
        <v>24.469389509999999</v>
      </c>
      <c r="AB5561" s="8" t="s">
        <v>7655</v>
      </c>
    </row>
    <row r="5562" spans="1:28" x14ac:dyDescent="0.45">
      <c r="A5562" t="s">
        <v>6098</v>
      </c>
      <c r="B5562" t="s">
        <v>10481</v>
      </c>
      <c r="C5562" t="s">
        <v>10481</v>
      </c>
      <c r="G5562" s="1">
        <v>2005.7333314308853</v>
      </c>
      <c r="H5562" s="1">
        <v>0.62086600000000003</v>
      </c>
      <c r="K5562" s="4">
        <v>110724012</v>
      </c>
      <c r="L5562" s="5">
        <v>4525001</v>
      </c>
      <c r="M5562" s="6">
        <v>24.469389509999999</v>
      </c>
      <c r="AB5562" s="8" t="s">
        <v>7655</v>
      </c>
    </row>
    <row r="5563" spans="1:28" x14ac:dyDescent="0.45">
      <c r="A5563" t="s">
        <v>6098</v>
      </c>
      <c r="B5563" t="s">
        <v>10482</v>
      </c>
      <c r="C5563" t="s">
        <v>10482</v>
      </c>
      <c r="G5563" s="1">
        <v>2013.7994857821923</v>
      </c>
      <c r="H5563" s="1">
        <v>0.62046536956521703</v>
      </c>
      <c r="K5563" s="4">
        <v>110724012</v>
      </c>
      <c r="L5563" s="5">
        <v>4525001</v>
      </c>
      <c r="M5563" s="6">
        <v>24.469389509999999</v>
      </c>
      <c r="AB5563" s="8" t="s">
        <v>7655</v>
      </c>
    </row>
    <row r="5564" spans="1:28" x14ac:dyDescent="0.45">
      <c r="A5564" t="s">
        <v>6098</v>
      </c>
      <c r="B5564" t="s">
        <v>10483</v>
      </c>
      <c r="C5564" t="s">
        <v>10483</v>
      </c>
      <c r="G5564" s="1">
        <v>2009.5986057586333</v>
      </c>
      <c r="H5564" s="1">
        <v>0.62136330434782605</v>
      </c>
      <c r="K5564" s="4">
        <v>110724012</v>
      </c>
      <c r="L5564" s="5">
        <v>4525001</v>
      </c>
      <c r="M5564" s="6">
        <v>24.469389509999999</v>
      </c>
      <c r="AB5564" s="8" t="s">
        <v>7655</v>
      </c>
    </row>
    <row r="5565" spans="1:28" x14ac:dyDescent="0.45">
      <c r="A5565" t="s">
        <v>6098</v>
      </c>
      <c r="B5565" t="s">
        <v>10484</v>
      </c>
      <c r="C5565" t="s">
        <v>10484</v>
      </c>
      <c r="G5565" s="1">
        <v>2035.4157909302762</v>
      </c>
      <c r="H5565" s="1">
        <v>0.61436991304347799</v>
      </c>
      <c r="K5565" s="4">
        <v>110724012</v>
      </c>
      <c r="L5565" s="5">
        <v>4525001</v>
      </c>
      <c r="M5565" s="6">
        <v>24.469389509999999</v>
      </c>
      <c r="AB5565" s="8" t="s">
        <v>7655</v>
      </c>
    </row>
    <row r="5566" spans="1:28" x14ac:dyDescent="0.45">
      <c r="A5566" t="s">
        <v>6098</v>
      </c>
      <c r="B5566" t="s">
        <v>10485</v>
      </c>
      <c r="C5566" t="s">
        <v>10485</v>
      </c>
      <c r="G5566" s="1">
        <v>2010.5329389841725</v>
      </c>
      <c r="H5566" s="1">
        <v>0.61498082692307598</v>
      </c>
      <c r="K5566" s="4">
        <v>110724012</v>
      </c>
      <c r="L5566" s="5">
        <v>4525001</v>
      </c>
      <c r="M5566" s="6">
        <v>24.469389509999999</v>
      </c>
      <c r="AB5566" s="8" t="s">
        <v>7655</v>
      </c>
    </row>
    <row r="5567" spans="1:28" x14ac:dyDescent="0.45">
      <c r="A5567" t="s">
        <v>6098</v>
      </c>
      <c r="B5567" t="s">
        <v>10486</v>
      </c>
      <c r="C5567" t="s">
        <v>10486</v>
      </c>
      <c r="G5567" s="1">
        <v>2023.6723698151595</v>
      </c>
      <c r="H5567" s="1">
        <v>0.61158634000000001</v>
      </c>
      <c r="K5567" s="4">
        <v>110724012</v>
      </c>
      <c r="L5567" s="5">
        <v>4525001</v>
      </c>
      <c r="M5567" s="6">
        <v>24.469389509999999</v>
      </c>
      <c r="AB5567" s="8" t="s">
        <v>7655</v>
      </c>
    </row>
    <row r="5568" spans="1:28" x14ac:dyDescent="0.45">
      <c r="A5568" t="s">
        <v>6098</v>
      </c>
      <c r="B5568" t="s">
        <v>10487</v>
      </c>
      <c r="C5568" t="s">
        <v>10487</v>
      </c>
      <c r="G5568" s="1">
        <v>2001.3685619616872</v>
      </c>
      <c r="H5568" s="1">
        <v>0.61498613043478201</v>
      </c>
      <c r="K5568" s="4">
        <v>110724012</v>
      </c>
      <c r="L5568" s="5">
        <v>4525001</v>
      </c>
      <c r="M5568" s="6">
        <v>24.469389509999999</v>
      </c>
      <c r="AB5568" s="8" t="s">
        <v>7655</v>
      </c>
    </row>
    <row r="5569" spans="1:28" x14ac:dyDescent="0.45">
      <c r="A5569" t="s">
        <v>6098</v>
      </c>
      <c r="B5569" t="s">
        <v>10488</v>
      </c>
      <c r="C5569" t="s">
        <v>10488</v>
      </c>
      <c r="G5569" s="1">
        <v>2006.9406080888439</v>
      </c>
      <c r="H5569" s="1">
        <v>0.61667743478260795</v>
      </c>
      <c r="K5569" s="4">
        <v>110724012</v>
      </c>
      <c r="L5569" s="5">
        <v>4525001</v>
      </c>
      <c r="M5569" s="6">
        <v>24.469389509999999</v>
      </c>
      <c r="AB5569" s="8" t="s">
        <v>7655</v>
      </c>
    </row>
    <row r="5570" spans="1:28" x14ac:dyDescent="0.45">
      <c r="A5570" t="s">
        <v>6098</v>
      </c>
      <c r="B5570" t="s">
        <v>10489</v>
      </c>
      <c r="C5570" t="s">
        <v>10489</v>
      </c>
      <c r="G5570" s="1">
        <v>2006.301923787066</v>
      </c>
      <c r="H5570" s="1">
        <v>0.61857082608695602</v>
      </c>
      <c r="K5570" s="4">
        <v>110724012</v>
      </c>
      <c r="L5570" s="5">
        <v>4525001</v>
      </c>
      <c r="M5570" s="6">
        <v>24.469389509999999</v>
      </c>
      <c r="AB5570" s="8" t="s">
        <v>7655</v>
      </c>
    </row>
    <row r="5571" spans="1:28" x14ac:dyDescent="0.45">
      <c r="A5571" t="s">
        <v>6098</v>
      </c>
      <c r="B5571" t="s">
        <v>10490</v>
      </c>
      <c r="C5571" t="s">
        <v>10490</v>
      </c>
      <c r="G5571" s="1">
        <v>2010.3310814356632</v>
      </c>
      <c r="H5571" s="1">
        <v>0.61922495999999905</v>
      </c>
      <c r="K5571" s="4">
        <v>110724012</v>
      </c>
      <c r="L5571" s="5">
        <v>4525001</v>
      </c>
      <c r="M5571" s="6">
        <v>24.469389509999999</v>
      </c>
      <c r="AB5571" s="8" t="s">
        <v>7655</v>
      </c>
    </row>
    <row r="5572" spans="1:28" x14ac:dyDescent="0.45">
      <c r="A5572" t="s">
        <v>6098</v>
      </c>
      <c r="B5572" t="s">
        <v>10491</v>
      </c>
      <c r="C5572" t="s">
        <v>10491</v>
      </c>
      <c r="G5572" s="1">
        <v>2007.4387569432104</v>
      </c>
      <c r="H5572" s="1">
        <v>0.62076500000000001</v>
      </c>
      <c r="K5572" s="4">
        <v>110724012</v>
      </c>
      <c r="L5572" s="5">
        <v>4525001</v>
      </c>
      <c r="M5572" s="6">
        <v>24.469389509999999</v>
      </c>
      <c r="AB5572" s="8" t="s">
        <v>7655</v>
      </c>
    </row>
    <row r="5573" spans="1:28" x14ac:dyDescent="0.45">
      <c r="A5573" t="s">
        <v>6098</v>
      </c>
      <c r="B5573" t="s">
        <v>10492</v>
      </c>
      <c r="C5573" t="s">
        <v>10492</v>
      </c>
      <c r="G5573" s="1">
        <v>2004.1706392739488</v>
      </c>
      <c r="H5573" s="1">
        <v>0.62332382608695602</v>
      </c>
      <c r="K5573" s="4">
        <v>110724012</v>
      </c>
      <c r="L5573" s="5">
        <v>4525001</v>
      </c>
      <c r="M5573" s="6">
        <v>24.469389509999999</v>
      </c>
      <c r="AB5573" s="8" t="s">
        <v>7655</v>
      </c>
    </row>
    <row r="5574" spans="1:28" x14ac:dyDescent="0.45">
      <c r="A5574" t="s">
        <v>6098</v>
      </c>
      <c r="B5574" t="s">
        <v>10493</v>
      </c>
      <c r="C5574" t="s">
        <v>10493</v>
      </c>
      <c r="G5574" s="1">
        <v>2016.6628886621461</v>
      </c>
      <c r="H5574" s="1">
        <v>0.622034434782608</v>
      </c>
      <c r="K5574" s="4">
        <v>110724012</v>
      </c>
      <c r="L5574" s="5">
        <v>4525001</v>
      </c>
      <c r="M5574" s="6">
        <v>24.469389509999999</v>
      </c>
      <c r="AB5574" s="8" t="s">
        <v>7655</v>
      </c>
    </row>
    <row r="5575" spans="1:28" x14ac:dyDescent="0.45">
      <c r="A5575" t="s">
        <v>6098</v>
      </c>
      <c r="B5575" t="s">
        <v>10494</v>
      </c>
      <c r="C5575" t="s">
        <v>10494</v>
      </c>
      <c r="G5575" s="1">
        <v>1996.8062438510385</v>
      </c>
      <c r="H5575" s="1">
        <v>0.62691626086956498</v>
      </c>
      <c r="K5575" s="4">
        <v>110724012</v>
      </c>
      <c r="L5575" s="5">
        <v>4525001</v>
      </c>
      <c r="M5575" s="6">
        <v>24.469389509999999</v>
      </c>
      <c r="AB5575" s="8" t="s">
        <v>7655</v>
      </c>
    </row>
    <row r="5576" spans="1:28" x14ac:dyDescent="0.45">
      <c r="A5576" t="s">
        <v>6098</v>
      </c>
      <c r="B5576" t="s">
        <v>10495</v>
      </c>
      <c r="C5576" t="s">
        <v>10495</v>
      </c>
      <c r="G5576" s="1">
        <v>1995.7215999083219</v>
      </c>
      <c r="H5576" s="1">
        <v>0.63215980769230695</v>
      </c>
      <c r="K5576" s="4">
        <v>110724012</v>
      </c>
      <c r="L5576" s="5">
        <v>4525001</v>
      </c>
      <c r="M5576" s="6">
        <v>24.469389509999999</v>
      </c>
      <c r="AB5576" s="8" t="s">
        <v>7655</v>
      </c>
    </row>
    <row r="5577" spans="1:28" x14ac:dyDescent="0.45">
      <c r="A5577" t="s">
        <v>6098</v>
      </c>
      <c r="B5577" t="s">
        <v>10496</v>
      </c>
      <c r="C5577" t="s">
        <v>10496</v>
      </c>
      <c r="G5577" s="1">
        <v>2018.7667898676932</v>
      </c>
      <c r="H5577" s="1">
        <v>0.63016649999999996</v>
      </c>
      <c r="K5577" s="4">
        <v>110724012</v>
      </c>
      <c r="L5577" s="5">
        <v>4525001</v>
      </c>
      <c r="M5577" s="6">
        <v>24.469389509999999</v>
      </c>
      <c r="AB5577" s="8" t="s">
        <v>7655</v>
      </c>
    </row>
    <row r="5578" spans="1:28" x14ac:dyDescent="0.45">
      <c r="A5578" t="s">
        <v>6098</v>
      </c>
      <c r="B5578" t="s">
        <v>10497</v>
      </c>
      <c r="C5578" t="s">
        <v>10497</v>
      </c>
      <c r="G5578" s="1">
        <v>2007.5881126396007</v>
      </c>
      <c r="H5578" s="1">
        <v>0.63168000000000002</v>
      </c>
      <c r="K5578" s="4">
        <v>110724012</v>
      </c>
      <c r="L5578" s="5">
        <v>4525001</v>
      </c>
      <c r="M5578" s="6">
        <v>24.469389509999999</v>
      </c>
      <c r="AB5578" s="8" t="s">
        <v>7655</v>
      </c>
    </row>
    <row r="5579" spans="1:28" x14ac:dyDescent="0.45">
      <c r="A5579" t="s">
        <v>6098</v>
      </c>
      <c r="B5579" t="s">
        <v>7724</v>
      </c>
      <c r="C5579" t="s">
        <v>7724</v>
      </c>
      <c r="G5579" s="1">
        <v>-1528.7950077701998</v>
      </c>
      <c r="H5579" s="1">
        <v>71.09</v>
      </c>
      <c r="K5579" s="4">
        <v>110724012</v>
      </c>
      <c r="L5579" s="5">
        <v>4525001</v>
      </c>
      <c r="M5579" s="6">
        <v>24.469389509999999</v>
      </c>
      <c r="AB5579" s="8" t="s">
        <v>7655</v>
      </c>
    </row>
    <row r="5580" spans="1:28" x14ac:dyDescent="0.45">
      <c r="A5580" t="s">
        <v>6098</v>
      </c>
      <c r="B5580" t="s">
        <v>10498</v>
      </c>
      <c r="C5580" t="s">
        <v>10498</v>
      </c>
      <c r="G5580" s="1">
        <v>-1242.4353297331375</v>
      </c>
      <c r="H5580" s="1">
        <v>66.7</v>
      </c>
      <c r="K5580" s="4">
        <v>110724012</v>
      </c>
      <c r="L5580" s="5">
        <v>4525001</v>
      </c>
      <c r="M5580" s="6">
        <v>24.469389509999999</v>
      </c>
      <c r="AB5580" s="8" t="s">
        <v>7655</v>
      </c>
    </row>
    <row r="5581" spans="1:28" x14ac:dyDescent="0.45">
      <c r="A5581" t="s">
        <v>6098</v>
      </c>
      <c r="B5581" t="s">
        <v>1623</v>
      </c>
      <c r="C5581" t="s">
        <v>1623</v>
      </c>
      <c r="G5581" s="1">
        <v>-36869.179991107398</v>
      </c>
      <c r="H5581" s="1">
        <v>2.1528999999999998</v>
      </c>
      <c r="K5581" s="4">
        <v>110724012</v>
      </c>
      <c r="L5581" s="5">
        <v>4525001</v>
      </c>
      <c r="M5581" s="6">
        <v>24.469389509999999</v>
      </c>
      <c r="AB5581" s="8" t="s">
        <v>7655</v>
      </c>
    </row>
    <row r="5582" spans="1:28" x14ac:dyDescent="0.45">
      <c r="A5582" t="s">
        <v>6098</v>
      </c>
      <c r="B5582" t="s">
        <v>7691</v>
      </c>
      <c r="C5582" t="s">
        <v>7691</v>
      </c>
      <c r="G5582" s="1">
        <v>-21632.406571294538</v>
      </c>
      <c r="H5582" s="1">
        <v>1.9347999999999901</v>
      </c>
      <c r="K5582" s="4">
        <v>110724012</v>
      </c>
      <c r="L5582" s="5">
        <v>4525001</v>
      </c>
      <c r="M5582" s="6">
        <v>24.469389509999999</v>
      </c>
      <c r="AB5582" s="8" t="s">
        <v>7655</v>
      </c>
    </row>
    <row r="5583" spans="1:28" x14ac:dyDescent="0.45">
      <c r="A5583" t="s">
        <v>6098</v>
      </c>
      <c r="B5583" t="s">
        <v>1695</v>
      </c>
      <c r="C5583" t="s">
        <v>1695</v>
      </c>
      <c r="G5583" s="1">
        <v>-21528.143911228966</v>
      </c>
      <c r="H5583" s="1">
        <v>2.7530000000000001</v>
      </c>
      <c r="K5583" s="4">
        <v>110724012</v>
      </c>
      <c r="L5583" s="5">
        <v>4525001</v>
      </c>
      <c r="M5583" s="6">
        <v>24.469389509999999</v>
      </c>
      <c r="AB5583" s="8" t="s">
        <v>7655</v>
      </c>
    </row>
    <row r="5584" spans="1:28" x14ac:dyDescent="0.45">
      <c r="A5584" t="s">
        <v>6098</v>
      </c>
      <c r="B5584" t="s">
        <v>10499</v>
      </c>
      <c r="C5584" t="s">
        <v>10499</v>
      </c>
      <c r="G5584" s="1">
        <v>-88.688101078922173</v>
      </c>
      <c r="H5584" s="1">
        <v>655.25</v>
      </c>
      <c r="K5584" s="4">
        <v>110724012</v>
      </c>
      <c r="L5584" s="5">
        <v>4525001</v>
      </c>
      <c r="M5584" s="6">
        <v>24.469389509999999</v>
      </c>
      <c r="AB5584" s="8" t="s">
        <v>7655</v>
      </c>
    </row>
    <row r="5585" spans="1:28" x14ac:dyDescent="0.45">
      <c r="A5585" t="s">
        <v>6098</v>
      </c>
      <c r="B5585" t="s">
        <v>1603</v>
      </c>
      <c r="C5585" t="s">
        <v>1603</v>
      </c>
      <c r="G5585" s="1">
        <v>231.18703982202692</v>
      </c>
      <c r="H5585" s="1">
        <v>2694.9</v>
      </c>
      <c r="K5585" s="4">
        <v>110724012</v>
      </c>
      <c r="L5585" s="5">
        <v>4525001</v>
      </c>
      <c r="M5585" s="6">
        <v>24.469389509999999</v>
      </c>
      <c r="AB5585" s="8" t="s">
        <v>7655</v>
      </c>
    </row>
    <row r="5586" spans="1:28" x14ac:dyDescent="0.45">
      <c r="A5586" t="s">
        <v>6098</v>
      </c>
      <c r="B5586" t="s">
        <v>1763</v>
      </c>
      <c r="C5586" t="s">
        <v>1763</v>
      </c>
      <c r="G5586" s="1">
        <v>1044.8915226206179</v>
      </c>
      <c r="H5586" s="1">
        <v>32.341000000000001</v>
      </c>
      <c r="K5586" s="4">
        <v>110724012</v>
      </c>
      <c r="L5586" s="5">
        <v>4525001</v>
      </c>
      <c r="M5586" s="6">
        <v>24.469389509999999</v>
      </c>
      <c r="AB5586" s="8" t="s">
        <v>7655</v>
      </c>
    </row>
    <row r="5587" spans="1:28" x14ac:dyDescent="0.45">
      <c r="A5587" t="s">
        <v>6098</v>
      </c>
      <c r="B5587" t="s">
        <v>7928</v>
      </c>
      <c r="C5587" t="s">
        <v>7928</v>
      </c>
      <c r="G5587" s="1">
        <v>0.29301492238955429</v>
      </c>
      <c r="H5587" s="1">
        <v>10030.01</v>
      </c>
      <c r="K5587" s="4">
        <v>110724012</v>
      </c>
      <c r="L5587" s="5">
        <v>4525001</v>
      </c>
      <c r="M5587" s="6">
        <v>24.469389509999999</v>
      </c>
      <c r="AB5587" s="8" t="s">
        <v>7655</v>
      </c>
    </row>
    <row r="5588" spans="1:28" x14ac:dyDescent="0.45">
      <c r="A5588" t="s">
        <v>6098</v>
      </c>
      <c r="B5588" t="s">
        <v>10500</v>
      </c>
      <c r="C5588" t="s">
        <v>10500</v>
      </c>
      <c r="G5588" s="1">
        <v>4.4294593102591788</v>
      </c>
      <c r="H5588" s="1">
        <v>2597.86</v>
      </c>
      <c r="K5588" s="4">
        <v>110724012</v>
      </c>
      <c r="L5588" s="5">
        <v>4525001</v>
      </c>
      <c r="M5588" s="6">
        <v>24.469389509999999</v>
      </c>
      <c r="AB5588" s="8" t="s">
        <v>7655</v>
      </c>
    </row>
    <row r="5589" spans="1:28" x14ac:dyDescent="0.45">
      <c r="A5589" t="s">
        <v>6098</v>
      </c>
      <c r="B5589" t="s">
        <v>1533</v>
      </c>
      <c r="C5589" t="s">
        <v>1533</v>
      </c>
      <c r="G5589" s="1">
        <v>-54793.863501411251</v>
      </c>
      <c r="H5589" s="1">
        <v>4.1325000000000003</v>
      </c>
      <c r="K5589" s="4">
        <v>110724012</v>
      </c>
      <c r="L5589" s="5">
        <v>4525001</v>
      </c>
      <c r="M5589" s="6">
        <v>24.469389509999999</v>
      </c>
      <c r="AB5589" s="8" t="s">
        <v>7655</v>
      </c>
    </row>
    <row r="5590" spans="1:28" x14ac:dyDescent="0.45">
      <c r="A5590" t="s">
        <v>6098</v>
      </c>
      <c r="B5590" t="s">
        <v>1729</v>
      </c>
      <c r="C5590" t="s">
        <v>1729</v>
      </c>
      <c r="G5590" s="1">
        <v>-18454.461506590516</v>
      </c>
      <c r="H5590" s="1">
        <v>10.41</v>
      </c>
      <c r="K5590" s="4">
        <v>110724012</v>
      </c>
      <c r="L5590" s="5">
        <v>4525001</v>
      </c>
      <c r="M5590" s="6">
        <v>24.469389509999999</v>
      </c>
      <c r="AB5590" s="8" t="s">
        <v>7655</v>
      </c>
    </row>
    <row r="5591" spans="1:28" x14ac:dyDescent="0.45">
      <c r="A5591" t="s">
        <v>6098</v>
      </c>
      <c r="B5591" t="s">
        <v>1776</v>
      </c>
      <c r="C5591" t="s">
        <v>1776</v>
      </c>
      <c r="G5591" s="1">
        <v>2004.1891603157605</v>
      </c>
      <c r="H5591" s="1">
        <v>104.1953125</v>
      </c>
      <c r="K5591" s="4">
        <v>110724012</v>
      </c>
      <c r="L5591" s="5">
        <v>4525001</v>
      </c>
      <c r="M5591" s="6">
        <v>24.469389509999999</v>
      </c>
      <c r="AB5591" s="8" t="s">
        <v>7655</v>
      </c>
    </row>
    <row r="5592" spans="1:28" x14ac:dyDescent="0.45">
      <c r="A5592" t="s">
        <v>6098</v>
      </c>
      <c r="B5592" t="s">
        <v>1249</v>
      </c>
      <c r="C5592" t="s">
        <v>1249</v>
      </c>
      <c r="G5592" s="1">
        <v>1751.9248812999649</v>
      </c>
      <c r="H5592" s="1">
        <v>109.9921875</v>
      </c>
      <c r="K5592" s="4">
        <v>110724012</v>
      </c>
      <c r="L5592" s="5">
        <v>4525001</v>
      </c>
      <c r="M5592" s="6">
        <v>24.469389509999999</v>
      </c>
      <c r="AB5592" s="8" t="s">
        <v>7655</v>
      </c>
    </row>
    <row r="5593" spans="1:28" x14ac:dyDescent="0.45">
      <c r="A5593" t="s">
        <v>6098</v>
      </c>
      <c r="B5593" t="s">
        <v>6375</v>
      </c>
      <c r="C5593" t="s">
        <v>6375</v>
      </c>
      <c r="G5593" s="1">
        <v>1966.8387365889905</v>
      </c>
      <c r="H5593" s="1">
        <v>114.40625</v>
      </c>
      <c r="K5593" s="4">
        <v>110724012</v>
      </c>
      <c r="L5593" s="5">
        <v>4525001</v>
      </c>
      <c r="M5593" s="6">
        <v>24.469389509999999</v>
      </c>
      <c r="AB5593" s="8" t="s">
        <v>7655</v>
      </c>
    </row>
    <row r="5594" spans="1:28" x14ac:dyDescent="0.45">
      <c r="A5594" t="s">
        <v>6098</v>
      </c>
      <c r="B5594" t="s">
        <v>58</v>
      </c>
      <c r="C5594" t="s">
        <v>58</v>
      </c>
      <c r="G5594" s="1">
        <v>259.38337640690617</v>
      </c>
      <c r="H5594" s="1">
        <v>124.34375</v>
      </c>
      <c r="K5594" s="4">
        <v>110724012</v>
      </c>
      <c r="L5594" s="5">
        <v>4525001</v>
      </c>
      <c r="M5594" s="6">
        <v>24.469389509999999</v>
      </c>
      <c r="AB5594" s="8" t="s">
        <v>7655</v>
      </c>
    </row>
    <row r="5595" spans="1:28" x14ac:dyDescent="0.45">
      <c r="A5595" t="s">
        <v>6098</v>
      </c>
      <c r="B5595" t="s">
        <v>10501</v>
      </c>
      <c r="C5595" t="s">
        <v>10501</v>
      </c>
      <c r="G5595" s="1">
        <v>4123.9925268176385</v>
      </c>
      <c r="H5595" s="1">
        <v>96.545000000000002</v>
      </c>
      <c r="K5595" s="4">
        <v>110724012</v>
      </c>
      <c r="L5595" s="5">
        <v>4525001</v>
      </c>
      <c r="M5595" s="6">
        <v>24.469389509999999</v>
      </c>
      <c r="AB5595" s="8" t="s">
        <v>7655</v>
      </c>
    </row>
    <row r="5596" spans="1:28" x14ac:dyDescent="0.45">
      <c r="A5596" t="s">
        <v>6098</v>
      </c>
      <c r="B5596" t="s">
        <v>1745</v>
      </c>
      <c r="C5596" t="s">
        <v>1745</v>
      </c>
      <c r="G5596" s="1">
        <v>7779.7357607240938</v>
      </c>
      <c r="H5596" s="1">
        <v>96.85</v>
      </c>
      <c r="K5596" s="4">
        <v>110724012</v>
      </c>
      <c r="L5596" s="5">
        <v>4525001</v>
      </c>
      <c r="M5596" s="6">
        <v>24.469389509999999</v>
      </c>
      <c r="AB5596" s="8" t="s">
        <v>7655</v>
      </c>
    </row>
    <row r="5597" spans="1:28" x14ac:dyDescent="0.45">
      <c r="A5597" t="s">
        <v>6098</v>
      </c>
      <c r="B5597" t="s">
        <v>1748</v>
      </c>
      <c r="C5597" t="s">
        <v>1748</v>
      </c>
      <c r="G5597" s="1">
        <v>8691.7349963802717</v>
      </c>
      <c r="H5597" s="1">
        <v>96.984999999999999</v>
      </c>
      <c r="K5597" s="4">
        <v>110724012</v>
      </c>
      <c r="L5597" s="5">
        <v>4525001</v>
      </c>
      <c r="M5597" s="6">
        <v>24.469389509999999</v>
      </c>
      <c r="AB5597" s="8" t="s">
        <v>7655</v>
      </c>
    </row>
    <row r="5598" spans="1:28" x14ac:dyDescent="0.45">
      <c r="A5598" t="s">
        <v>6098</v>
      </c>
      <c r="B5598" t="s">
        <v>7743</v>
      </c>
      <c r="C5598" t="s">
        <v>7743</v>
      </c>
      <c r="G5598" s="1">
        <v>1327.6040082576167</v>
      </c>
      <c r="H5598" s="1">
        <v>107.1</v>
      </c>
      <c r="K5598" s="4">
        <v>110724012</v>
      </c>
      <c r="L5598" s="5">
        <v>4525001</v>
      </c>
      <c r="M5598" s="6">
        <v>24.469389509999999</v>
      </c>
      <c r="AB5598" s="8" t="s">
        <v>7655</v>
      </c>
    </row>
    <row r="5599" spans="1:28" x14ac:dyDescent="0.45">
      <c r="A5599" t="s">
        <v>6098</v>
      </c>
      <c r="B5599" t="s">
        <v>7712</v>
      </c>
      <c r="C5599" t="s">
        <v>7712</v>
      </c>
      <c r="G5599" s="1">
        <v>1000.70157045337</v>
      </c>
      <c r="H5599" s="1">
        <v>119.83</v>
      </c>
      <c r="K5599" s="4">
        <v>110724012</v>
      </c>
      <c r="L5599" s="5">
        <v>4525001</v>
      </c>
      <c r="M5599" s="6">
        <v>24.469389509999999</v>
      </c>
      <c r="AB5599" s="8" t="s">
        <v>7655</v>
      </c>
    </row>
    <row r="5600" spans="1:28" x14ac:dyDescent="0.45">
      <c r="A5600" t="s">
        <v>6098</v>
      </c>
      <c r="B5600" t="s">
        <v>7713</v>
      </c>
      <c r="C5600" t="s">
        <v>7713</v>
      </c>
      <c r="G5600" s="1">
        <v>1214.7447717098507</v>
      </c>
      <c r="H5600" s="1">
        <v>134.49</v>
      </c>
      <c r="K5600" s="4">
        <v>110724012</v>
      </c>
      <c r="L5600" s="5">
        <v>4525001</v>
      </c>
      <c r="M5600" s="6">
        <v>24.469389509999999</v>
      </c>
      <c r="AB5600" s="8" t="s">
        <v>7655</v>
      </c>
    </row>
    <row r="5601" spans="1:28" x14ac:dyDescent="0.45">
      <c r="A5601" t="s">
        <v>6098</v>
      </c>
      <c r="B5601" t="s">
        <v>10502</v>
      </c>
      <c r="C5601" t="s">
        <v>10502</v>
      </c>
      <c r="G5601" s="1">
        <v>36.512280677166601</v>
      </c>
      <c r="H5601" s="1">
        <v>126.29</v>
      </c>
      <c r="K5601" s="4">
        <v>110724012</v>
      </c>
      <c r="L5601" s="5">
        <v>4525001</v>
      </c>
      <c r="M5601" s="6">
        <v>24.469389509999999</v>
      </c>
      <c r="AB5601" s="8" t="s">
        <v>7655</v>
      </c>
    </row>
    <row r="5602" spans="1:28" x14ac:dyDescent="0.45">
      <c r="A5602" t="s">
        <v>6098</v>
      </c>
      <c r="B5602" t="s">
        <v>10503</v>
      </c>
      <c r="C5602" t="s">
        <v>10503</v>
      </c>
      <c r="G5602" s="1">
        <v>458.26104909081693</v>
      </c>
      <c r="H5602" s="1">
        <v>121.3</v>
      </c>
      <c r="K5602" s="4">
        <v>110724012</v>
      </c>
      <c r="L5602" s="5">
        <v>4525001</v>
      </c>
      <c r="M5602" s="6">
        <v>24.469389509999999</v>
      </c>
      <c r="AB5602" s="8" t="s">
        <v>7655</v>
      </c>
    </row>
    <row r="5603" spans="1:28" x14ac:dyDescent="0.45">
      <c r="A5603" t="s">
        <v>6098</v>
      </c>
      <c r="B5603" t="s">
        <v>10504</v>
      </c>
      <c r="C5603" t="s">
        <v>10504</v>
      </c>
      <c r="G5603" s="1">
        <v>-10297.793457648408</v>
      </c>
      <c r="H5603" s="1">
        <v>97.665000000000006</v>
      </c>
      <c r="K5603" s="4">
        <v>110724012</v>
      </c>
      <c r="L5603" s="5">
        <v>4525001</v>
      </c>
      <c r="M5603" s="6">
        <v>24.469389509999999</v>
      </c>
      <c r="AB5603" s="8" t="s">
        <v>7655</v>
      </c>
    </row>
    <row r="5604" spans="1:28" x14ac:dyDescent="0.45">
      <c r="A5604" t="s">
        <v>6098</v>
      </c>
      <c r="B5604" t="s">
        <v>10505</v>
      </c>
      <c r="C5604" t="s">
        <v>10505</v>
      </c>
      <c r="G5604" s="1">
        <v>7588.013962267185</v>
      </c>
      <c r="H5604" s="1">
        <v>97.98</v>
      </c>
      <c r="K5604" s="4">
        <v>110724012</v>
      </c>
      <c r="L5604" s="5">
        <v>4525001</v>
      </c>
      <c r="M5604" s="6">
        <v>24.469389509999999</v>
      </c>
      <c r="AB5604" s="8" t="s">
        <v>7655</v>
      </c>
    </row>
    <row r="5605" spans="1:28" x14ac:dyDescent="0.45">
      <c r="A5605" t="s">
        <v>6098</v>
      </c>
      <c r="B5605" t="s">
        <v>10506</v>
      </c>
      <c r="C5605" t="s">
        <v>10506</v>
      </c>
      <c r="G5605" s="1">
        <v>10818.507538041795</v>
      </c>
      <c r="H5605" s="1">
        <v>98.12</v>
      </c>
      <c r="K5605" s="4">
        <v>110724012</v>
      </c>
      <c r="L5605" s="5">
        <v>4525001</v>
      </c>
      <c r="M5605" s="6">
        <v>24.469389509999999</v>
      </c>
      <c r="AB5605" s="8" t="s">
        <v>7655</v>
      </c>
    </row>
    <row r="5606" spans="1:28" x14ac:dyDescent="0.45">
      <c r="A5606" t="s">
        <v>6098</v>
      </c>
      <c r="B5606" t="s">
        <v>7720</v>
      </c>
      <c r="C5606" t="s">
        <v>7720</v>
      </c>
      <c r="G5606" s="1">
        <v>105.03848089852548</v>
      </c>
      <c r="H5606" s="1">
        <v>98.46</v>
      </c>
      <c r="K5606" s="4">
        <v>110724012</v>
      </c>
      <c r="L5606" s="5">
        <v>4525001</v>
      </c>
      <c r="M5606" s="6">
        <v>24.469389509999999</v>
      </c>
      <c r="AB5606" s="8" t="s">
        <v>7655</v>
      </c>
    </row>
    <row r="5607" spans="1:28" x14ac:dyDescent="0.45">
      <c r="A5607" t="s">
        <v>6098</v>
      </c>
      <c r="B5607" t="s">
        <v>10507</v>
      </c>
      <c r="C5607" t="s">
        <v>10507</v>
      </c>
      <c r="G5607" s="1">
        <v>6312.531066535822</v>
      </c>
      <c r="H5607" s="1">
        <v>96.004999999999995</v>
      </c>
      <c r="K5607" s="4">
        <v>110724012</v>
      </c>
      <c r="L5607" s="5">
        <v>4525001</v>
      </c>
      <c r="M5607" s="6">
        <v>24.469389509999999</v>
      </c>
      <c r="AB5607" s="8" t="s">
        <v>7655</v>
      </c>
    </row>
    <row r="5608" spans="1:28" x14ac:dyDescent="0.45">
      <c r="A5608" t="s">
        <v>6098</v>
      </c>
      <c r="B5608" t="s">
        <v>10508</v>
      </c>
      <c r="C5608" t="s">
        <v>10508</v>
      </c>
      <c r="G5608" s="1">
        <v>7523.856459832471</v>
      </c>
      <c r="H5608" s="1">
        <v>96.334999999999994</v>
      </c>
      <c r="K5608" s="4">
        <v>110724012</v>
      </c>
      <c r="L5608" s="5">
        <v>4525001</v>
      </c>
      <c r="M5608" s="6">
        <v>24.469389509999999</v>
      </c>
      <c r="AB5608" s="8" t="s">
        <v>7655</v>
      </c>
    </row>
    <row r="5609" spans="1:28" x14ac:dyDescent="0.45">
      <c r="A5609" t="s">
        <v>6098</v>
      </c>
      <c r="B5609" t="s">
        <v>10509</v>
      </c>
      <c r="C5609" t="s">
        <v>10509</v>
      </c>
      <c r="G5609" s="1">
        <v>7146.143670698335</v>
      </c>
      <c r="H5609" s="1">
        <v>96.504999999999995</v>
      </c>
      <c r="K5609" s="4">
        <v>110724012</v>
      </c>
      <c r="L5609" s="5">
        <v>4525001</v>
      </c>
      <c r="M5609" s="6">
        <v>24.469389509999999</v>
      </c>
      <c r="AB5609" s="8" t="s">
        <v>7655</v>
      </c>
    </row>
    <row r="5610" spans="1:28" x14ac:dyDescent="0.45">
      <c r="A5610" t="s">
        <v>6098</v>
      </c>
      <c r="B5610" t="s">
        <v>7722</v>
      </c>
      <c r="C5610" t="s">
        <v>7722</v>
      </c>
      <c r="G5610" s="1">
        <v>91957.974281829913</v>
      </c>
      <c r="H5610" s="1">
        <v>144.9</v>
      </c>
      <c r="K5610" s="4">
        <v>110724012</v>
      </c>
      <c r="L5610" s="5">
        <v>4525001</v>
      </c>
      <c r="M5610" s="6">
        <v>24.469389509999999</v>
      </c>
      <c r="AB5610" s="8" t="s">
        <v>7655</v>
      </c>
    </row>
    <row r="5611" spans="1:28" x14ac:dyDescent="0.45">
      <c r="A5611" t="s">
        <v>6098</v>
      </c>
      <c r="B5611" t="s">
        <v>10510</v>
      </c>
      <c r="C5611" t="s">
        <v>10510</v>
      </c>
      <c r="G5611" s="1">
        <v>-85290175.00351426</v>
      </c>
      <c r="H5611" s="1">
        <v>-1.3469000000000001E-3</v>
      </c>
      <c r="K5611" s="4">
        <v>110724012</v>
      </c>
      <c r="L5611" s="5">
        <v>4525001</v>
      </c>
      <c r="M5611" s="6">
        <v>24.469389509999999</v>
      </c>
      <c r="AB5611" s="8" t="s">
        <v>7655</v>
      </c>
    </row>
    <row r="5612" spans="1:28" x14ac:dyDescent="0.45">
      <c r="A5612" t="s">
        <v>6098</v>
      </c>
      <c r="B5612" t="s">
        <v>10511</v>
      </c>
      <c r="C5612" t="s">
        <v>10511</v>
      </c>
      <c r="G5612" s="1">
        <v>-90227909.154584184</v>
      </c>
      <c r="H5612" s="1">
        <v>2.2471000000000001E-3</v>
      </c>
      <c r="K5612" s="4">
        <v>110724012</v>
      </c>
      <c r="L5612" s="5">
        <v>4525001</v>
      </c>
      <c r="M5612" s="6">
        <v>24.469389509999999</v>
      </c>
      <c r="AB5612" s="8" t="s">
        <v>7655</v>
      </c>
    </row>
    <row r="5613" spans="1:28" x14ac:dyDescent="0.45">
      <c r="A5613" t="s">
        <v>6098</v>
      </c>
      <c r="B5613" t="s">
        <v>10512</v>
      </c>
      <c r="C5613" t="s">
        <v>10512</v>
      </c>
      <c r="G5613" s="1">
        <v>415.70353346945797</v>
      </c>
      <c r="H5613" s="1">
        <v>107.29710075</v>
      </c>
      <c r="K5613" s="4">
        <v>110724012</v>
      </c>
      <c r="L5613" s="5">
        <v>4525001</v>
      </c>
      <c r="M5613" s="6">
        <v>24.469389509999999</v>
      </c>
      <c r="AB5613" s="8" t="s">
        <v>7655</v>
      </c>
    </row>
    <row r="5614" spans="1:28" x14ac:dyDescent="0.45">
      <c r="A5614" t="s">
        <v>6098</v>
      </c>
      <c r="B5614" t="s">
        <v>7747</v>
      </c>
      <c r="C5614" t="s">
        <v>7747</v>
      </c>
      <c r="G5614" s="1">
        <v>499.35900913491736</v>
      </c>
      <c r="H5614" s="1">
        <v>116.71069606</v>
      </c>
      <c r="K5614" s="4">
        <v>110724012</v>
      </c>
      <c r="L5614" s="5">
        <v>4525001</v>
      </c>
      <c r="M5614" s="6">
        <v>24.469389509999999</v>
      </c>
      <c r="AB5614" s="8" t="s">
        <v>7655</v>
      </c>
    </row>
    <row r="5615" spans="1:28" x14ac:dyDescent="0.45">
      <c r="A5615" t="s">
        <v>6098</v>
      </c>
      <c r="B5615" t="s">
        <v>10513</v>
      </c>
      <c r="C5615" t="s">
        <v>10513</v>
      </c>
      <c r="G5615" s="1">
        <v>203868.79189804586</v>
      </c>
      <c r="H5615" s="1">
        <v>9.2588389999999996E-3</v>
      </c>
      <c r="K5615" s="4">
        <v>110724012</v>
      </c>
      <c r="L5615" s="5">
        <v>4525001</v>
      </c>
      <c r="M5615" s="6">
        <v>24.469389509999999</v>
      </c>
      <c r="AB5615" s="8" t="s">
        <v>7655</v>
      </c>
    </row>
    <row r="5616" spans="1:28" x14ac:dyDescent="0.45">
      <c r="A5616" t="s">
        <v>6098</v>
      </c>
      <c r="B5616" t="s">
        <v>10514</v>
      </c>
      <c r="C5616" t="s">
        <v>10514</v>
      </c>
      <c r="G5616" s="1">
        <v>198399.8359864169</v>
      </c>
      <c r="H5616" s="1">
        <v>1.660472E-2</v>
      </c>
      <c r="K5616" s="4">
        <v>110724012</v>
      </c>
      <c r="L5616" s="5">
        <v>4525001</v>
      </c>
      <c r="M5616" s="6">
        <v>24.469389509999999</v>
      </c>
      <c r="AB5616" s="8" t="s">
        <v>7655</v>
      </c>
    </row>
    <row r="5617" spans="1:33" x14ac:dyDescent="0.45">
      <c r="A5617" t="s">
        <v>6098</v>
      </c>
      <c r="B5617" t="s">
        <v>10515</v>
      </c>
      <c r="C5617" t="s">
        <v>10515</v>
      </c>
      <c r="G5617" s="1">
        <v>178368.22338735702</v>
      </c>
      <c r="H5617" s="1">
        <v>2.3958984999999999E-2</v>
      </c>
      <c r="K5617" s="4">
        <v>110724012</v>
      </c>
      <c r="L5617" s="5">
        <v>4525001</v>
      </c>
      <c r="M5617" s="6">
        <v>24.469389509999999</v>
      </c>
      <c r="AB5617" s="8" t="s">
        <v>7655</v>
      </c>
    </row>
    <row r="5618" spans="1:33" x14ac:dyDescent="0.45">
      <c r="A5618" t="s">
        <v>6098</v>
      </c>
      <c r="B5618" t="s">
        <v>10516</v>
      </c>
      <c r="C5618" t="s">
        <v>10516</v>
      </c>
      <c r="G5618" s="1">
        <v>179480.11433706334</v>
      </c>
      <c r="H5618" s="1">
        <v>1.6060537999999999E-2</v>
      </c>
      <c r="K5618" s="4">
        <v>110724012</v>
      </c>
      <c r="L5618" s="5">
        <v>4525001</v>
      </c>
      <c r="M5618" s="6">
        <v>24.469389509999999</v>
      </c>
      <c r="AB5618" s="8" t="s">
        <v>7655</v>
      </c>
    </row>
    <row r="5619" spans="1:33" x14ac:dyDescent="0.45">
      <c r="A5619" t="s">
        <v>6098</v>
      </c>
      <c r="B5619" t="s">
        <v>10517</v>
      </c>
      <c r="C5619" t="s">
        <v>10517</v>
      </c>
      <c r="G5619" s="1">
        <v>387853.43212651263</v>
      </c>
      <c r="H5619" s="1">
        <v>1.9074066000000001E-2</v>
      </c>
      <c r="K5619" s="4">
        <v>110724012</v>
      </c>
      <c r="L5619" s="5">
        <v>4525001</v>
      </c>
      <c r="M5619" s="6">
        <v>24.469389509999999</v>
      </c>
      <c r="AB5619" s="8" t="s">
        <v>7655</v>
      </c>
    </row>
    <row r="5620" spans="1:33" x14ac:dyDescent="0.45">
      <c r="A5620" t="s">
        <v>6098</v>
      </c>
      <c r="B5620" t="s">
        <v>10518</v>
      </c>
      <c r="C5620" t="s">
        <v>10518</v>
      </c>
      <c r="G5620" s="1">
        <v>386590.3365198978</v>
      </c>
      <c r="H5620" s="1">
        <v>1.9332446E-2</v>
      </c>
      <c r="K5620" s="4">
        <v>110724012</v>
      </c>
      <c r="L5620" s="5">
        <v>4525001</v>
      </c>
      <c r="M5620" s="6">
        <v>24.469389509999999</v>
      </c>
      <c r="AB5620" s="8" t="s">
        <v>7655</v>
      </c>
    </row>
    <row r="5621" spans="1:33" x14ac:dyDescent="0.45">
      <c r="A5621" t="s">
        <v>6098</v>
      </c>
      <c r="B5621" t="s">
        <v>10519</v>
      </c>
      <c r="C5621" t="s">
        <v>10519</v>
      </c>
      <c r="G5621" s="1">
        <v>1767429.1652571291</v>
      </c>
      <c r="H5621" s="1">
        <v>2.2217107E-2</v>
      </c>
      <c r="K5621" s="4">
        <v>110724012</v>
      </c>
      <c r="L5621" s="5">
        <v>4525001</v>
      </c>
      <c r="M5621" s="6">
        <v>24.469389509999999</v>
      </c>
      <c r="AB5621" s="8" t="s">
        <v>7655</v>
      </c>
    </row>
    <row r="5622" spans="1:33" x14ac:dyDescent="0.45">
      <c r="A5622" t="s">
        <v>6098</v>
      </c>
      <c r="B5622" t="s">
        <v>10520</v>
      </c>
      <c r="C5622" t="s">
        <v>10520</v>
      </c>
      <c r="G5622" s="1">
        <v>1776856.6048322858</v>
      </c>
      <c r="H5622" s="1">
        <v>1.9031637000000001E-2</v>
      </c>
      <c r="K5622" s="4">
        <v>110724012</v>
      </c>
      <c r="L5622" s="5">
        <v>4525001</v>
      </c>
      <c r="M5622" s="6">
        <v>24.469389509999999</v>
      </c>
      <c r="AB5622" s="8" t="s">
        <v>7655</v>
      </c>
    </row>
    <row r="5623" spans="1:33" x14ac:dyDescent="0.45">
      <c r="A5623" t="s">
        <v>6098</v>
      </c>
      <c r="B5623" t="s">
        <v>10521</v>
      </c>
      <c r="C5623" t="s">
        <v>10521</v>
      </c>
      <c r="G5623" s="1">
        <v>10748.835796432024</v>
      </c>
      <c r="H5623" s="1">
        <v>119.9302</v>
      </c>
      <c r="K5623" s="4">
        <v>110724012</v>
      </c>
      <c r="L5623" s="5">
        <v>4525001</v>
      </c>
      <c r="M5623" s="6">
        <v>24.469389509999999</v>
      </c>
      <c r="AB5623" s="8" t="s">
        <v>7655</v>
      </c>
    </row>
    <row r="5624" spans="1:33" x14ac:dyDescent="0.45">
      <c r="A5624" t="s">
        <v>6098</v>
      </c>
      <c r="B5624" t="s">
        <v>10522</v>
      </c>
      <c r="C5624" t="s">
        <v>10522</v>
      </c>
      <c r="G5624" s="1">
        <v>432.23588530674482</v>
      </c>
      <c r="H5624" s="1">
        <v>243.8407</v>
      </c>
      <c r="K5624" s="4">
        <v>110724012</v>
      </c>
      <c r="L5624" s="5">
        <v>4525001</v>
      </c>
      <c r="M5624" s="6">
        <v>24.469389509999999</v>
      </c>
      <c r="AB5624" s="8" t="s">
        <v>7655</v>
      </c>
    </row>
    <row r="5625" spans="1:33" x14ac:dyDescent="0.45">
      <c r="A5625" t="s">
        <v>6098</v>
      </c>
      <c r="B5625" t="s">
        <v>10523</v>
      </c>
      <c r="C5625" t="s">
        <v>10523</v>
      </c>
      <c r="G5625" s="1">
        <v>18491.180047198224</v>
      </c>
      <c r="H5625" s="1">
        <v>116.8155</v>
      </c>
      <c r="K5625" s="4">
        <v>110724012</v>
      </c>
      <c r="L5625" s="5">
        <v>4525001</v>
      </c>
      <c r="M5625" s="6">
        <v>24.469389509999999</v>
      </c>
      <c r="AB5625" s="8" t="s">
        <v>7655</v>
      </c>
    </row>
    <row r="5626" spans="1:33" x14ac:dyDescent="0.45">
      <c r="A5626" t="s">
        <v>6098</v>
      </c>
      <c r="B5626" t="s">
        <v>10524</v>
      </c>
      <c r="C5626" t="s">
        <v>10524</v>
      </c>
      <c r="G5626" s="1">
        <v>609.81355480661523</v>
      </c>
      <c r="H5626" s="1">
        <v>184.74359999999999</v>
      </c>
      <c r="K5626" s="4">
        <v>110724012</v>
      </c>
      <c r="L5626" s="5">
        <v>4525001</v>
      </c>
      <c r="M5626" s="6">
        <v>24.469389509999999</v>
      </c>
      <c r="AB5626" s="8" t="s">
        <v>7655</v>
      </c>
    </row>
    <row r="5627" spans="1:33" x14ac:dyDescent="0.45">
      <c r="A5627" t="s">
        <v>6098</v>
      </c>
      <c r="B5627" t="s">
        <v>10525</v>
      </c>
      <c r="C5627" t="s">
        <v>10525</v>
      </c>
      <c r="G5627" s="1">
        <v>0</v>
      </c>
      <c r="H5627" s="1">
        <v>77.860299999999995</v>
      </c>
      <c r="K5627" s="4">
        <v>110724012</v>
      </c>
      <c r="L5627" s="5">
        <v>4525001</v>
      </c>
      <c r="M5627" s="6">
        <v>24.469389509999999</v>
      </c>
      <c r="AB5627" s="8" t="s">
        <v>7655</v>
      </c>
    </row>
    <row r="5628" spans="1:33" x14ac:dyDescent="0.45">
      <c r="A5628" t="s">
        <v>6098</v>
      </c>
      <c r="B5628" t="s">
        <v>10526</v>
      </c>
      <c r="C5628" t="s">
        <v>10526</v>
      </c>
      <c r="G5628" s="1">
        <v>0</v>
      </c>
      <c r="H5628" s="1">
        <v>31.0352</v>
      </c>
      <c r="K5628" s="4">
        <v>110724012</v>
      </c>
      <c r="L5628" s="5">
        <v>4525001</v>
      </c>
      <c r="M5628" s="6">
        <v>24.469389509999999</v>
      </c>
      <c r="AB5628" s="8" t="s">
        <v>7655</v>
      </c>
    </row>
    <row r="5629" spans="1:33" x14ac:dyDescent="0.45">
      <c r="A5629" t="s">
        <v>6098</v>
      </c>
      <c r="B5629" t="s">
        <v>10527</v>
      </c>
      <c r="C5629" t="s">
        <v>10527</v>
      </c>
      <c r="G5629" s="1">
        <v>0</v>
      </c>
      <c r="H5629" s="1">
        <v>80.173299999999998</v>
      </c>
      <c r="K5629" s="4">
        <v>110724012</v>
      </c>
      <c r="L5629" s="5">
        <v>4525001</v>
      </c>
      <c r="M5629" s="6">
        <v>24.469389509999999</v>
      </c>
      <c r="AB5629" s="8" t="s">
        <v>7655</v>
      </c>
    </row>
    <row r="5630" spans="1:33" x14ac:dyDescent="0.45">
      <c r="A5630" t="s">
        <v>6098</v>
      </c>
      <c r="B5630" t="s">
        <v>10528</v>
      </c>
      <c r="C5630" t="s">
        <v>10528</v>
      </c>
      <c r="G5630" s="1">
        <v>0</v>
      </c>
      <c r="H5630" s="1">
        <v>30.9208</v>
      </c>
      <c r="K5630" s="4">
        <v>110724012</v>
      </c>
      <c r="L5630" s="5">
        <v>4525001</v>
      </c>
      <c r="M5630" s="6">
        <v>24.469389509999999</v>
      </c>
      <c r="AB5630" s="8" t="s">
        <v>7655</v>
      </c>
    </row>
    <row r="5631" spans="1:33" x14ac:dyDescent="0.45">
      <c r="A5631" t="s">
        <v>6098</v>
      </c>
      <c r="B5631" t="s">
        <v>94</v>
      </c>
      <c r="C5631" t="s">
        <v>94</v>
      </c>
      <c r="D5631" t="s">
        <v>95</v>
      </c>
      <c r="E5631" t="s">
        <v>96</v>
      </c>
      <c r="F5631" t="s">
        <v>97</v>
      </c>
      <c r="G5631" s="1">
        <v>43700000</v>
      </c>
      <c r="H5631" s="1">
        <v>99.643749999999997</v>
      </c>
      <c r="I5631" s="2">
        <v>43544318.75</v>
      </c>
      <c r="J5631" s="3">
        <v>0.39326897999999999</v>
      </c>
      <c r="K5631" s="4">
        <v>110724012</v>
      </c>
      <c r="L5631" s="5">
        <v>4525001</v>
      </c>
      <c r="M5631" s="6">
        <v>24.469389509999999</v>
      </c>
      <c r="N5631" s="7" t="str">
        <f>IF(ISNUMBER(_xll.BDP($C5631, "DELTA_MID")),_xll.BDP($C5631, "DELTA_MID")," ")</f>
        <v xml:space="preserve"> </v>
      </c>
      <c r="O5631" s="7" t="str">
        <f>IF(ISNUMBER(N5631),_xll.BDP($C5631, "OPT_UNDL_TICKER"),"")</f>
        <v/>
      </c>
      <c r="P5631" s="8" t="str">
        <f>IF(ISNUMBER(N5631),_xll.BDP($C5631, "OPT_UNDL_PX")," ")</f>
        <v xml:space="preserve"> </v>
      </c>
      <c r="Q5631" s="7" t="str">
        <f>IF(ISNUMBER(N5631),+G5631*_xll.BDP($C5631, "PX_POS_MULT_FACTOR")*P5631/K5631," ")</f>
        <v xml:space="preserve"> </v>
      </c>
      <c r="R5631" s="8">
        <f>IF(OR($A5631="TUA",$A5631="TYA"),"",IF(ISNUMBER(_xll.BDP($C5631,"DUR_ADJ_OAS_MID")),_xll.BDP($C5631,"DUR_ADJ_OAS_MID"),IF(ISNUMBER(_xll.BDP($E5631&amp;" ISIN","DUR_ADJ_OAS_MID")),_xll.BDP($E5631&amp;" ISIN","DUR_ADJ_OAS_MID")," ")))</f>
        <v>7.2160283377306039E-2</v>
      </c>
      <c r="S5631" s="7">
        <f ca="1">IF(AND(A2617="SVOL",C2617="Cash"),                                     SUM(INDIRECT(ADDRESS(ROW()-(COUNTIF(A:A,"SVOL")),COLUMN())):INDIRECT(ADDRESS(ROW()-1,COLUMN()))),                                    IF(AND(A5631="TYA",C5631="Cash"), SUM(INDIRECT(ADDRESS(ROW()-(COUNTIF(A:A,"TYA")-1),COLUMN())):INDIRECT(ADDRESS(ROW()-1,COLUMN()))),                                    IF(AND(A5631="SVOL",ISNUMBER(FIND(" Govt",C5631))),"", IF(AND(A5631="SVOL",ISNUMBER(FIND(" Index",C5631))),J5631,                                    IF(ISNUMBER(N5631),Q5631*N5631,IF(ISNUMBER(R5631),J5631*R5631," "))))))</f>
        <v>2.8378401040304101E-2</v>
      </c>
      <c r="T5631" t="s">
        <v>97</v>
      </c>
      <c r="U5631" t="s">
        <v>93</v>
      </c>
      <c r="AG5631" t="s">
        <v>7425</v>
      </c>
    </row>
    <row r="5632" spans="1:33" x14ac:dyDescent="0.45">
      <c r="A5632" t="s">
        <v>6098</v>
      </c>
      <c r="B5632" t="s">
        <v>1144</v>
      </c>
      <c r="C5632" t="s">
        <v>1144</v>
      </c>
      <c r="D5632" t="s">
        <v>1145</v>
      </c>
      <c r="E5632" t="s">
        <v>1146</v>
      </c>
      <c r="F5632" t="s">
        <v>1147</v>
      </c>
      <c r="G5632" s="1">
        <v>68200000</v>
      </c>
      <c r="H5632" s="1">
        <v>98.715564000000001</v>
      </c>
      <c r="I5632" s="2">
        <v>67324014.640000001</v>
      </c>
      <c r="J5632" s="3">
        <v>0.60803446000000005</v>
      </c>
      <c r="K5632" s="4">
        <v>110724012</v>
      </c>
      <c r="L5632" s="5">
        <v>4525001</v>
      </c>
      <c r="M5632" s="6">
        <v>24.469389509999999</v>
      </c>
      <c r="N5632" s="7" t="str">
        <f>IF(ISNUMBER(_xll.BDP($C5632, "DELTA_MID")),_xll.BDP($C5632, "DELTA_MID")," ")</f>
        <v xml:space="preserve"> </v>
      </c>
      <c r="O5632" s="7" t="str">
        <f>IF(ISNUMBER(N5632),_xll.BDP($C5632, "OPT_UNDL_TICKER"),"")</f>
        <v/>
      </c>
      <c r="P5632" s="8" t="str">
        <f>IF(ISNUMBER(N5632),_xll.BDP($C5632, "OPT_UNDL_PX")," ")</f>
        <v xml:space="preserve"> </v>
      </c>
      <c r="Q5632" s="7" t="str">
        <f>IF(ISNUMBER(N5632),+G5632*_xll.BDP($C5632, "PX_POS_MULT_FACTOR")*P5632/K5632," ")</f>
        <v xml:space="preserve"> </v>
      </c>
      <c r="R5632" s="8">
        <f>IF(OR($A5632="TUA",$A5632="TYA"),"",IF(ISNUMBER(_xll.BDP($C5632,"DUR_ADJ_OAS_MID")),_xll.BDP($C5632,"DUR_ADJ_OAS_MID"),IF(ISNUMBER(_xll.BDP($E5632&amp;" ISIN","DUR_ADJ_OAS_MID")),_xll.BDP($E5632&amp;" ISIN","DUR_ADJ_OAS_MID")," ")))</f>
        <v>0.27833103119631603</v>
      </c>
      <c r="S5632" s="7">
        <f ca="1">IF(AND(A5631="SVOL",C5631="Cash"),                                     SUM(INDIRECT(ADDRESS(ROW()-(COUNTIF(A:A,"SVOL")),COLUMN())):INDIRECT(ADDRESS(ROW()-1,COLUMN()))),                                    IF(AND(A5632="TYA",C5632="Cash"), SUM(INDIRECT(ADDRESS(ROW()-(COUNTIF(A:A,"TYA")-1),COLUMN())):INDIRECT(ADDRESS(ROW()-1,COLUMN()))),                                    IF(AND(A5632="SVOL",ISNUMBER(FIND(" Govt",C5632))),"", IF(AND(A5632="SVOL",ISNUMBER(FIND(" Index",C5632))),J5632,                                    IF(ISNUMBER(N5632),Q5632*N5632,IF(ISNUMBER(R5632),J5632*R5632," "))))))</f>
        <v>0.1692348582546952</v>
      </c>
      <c r="T5632" t="s">
        <v>1147</v>
      </c>
      <c r="U5632" t="s">
        <v>93</v>
      </c>
      <c r="AG5632" t="s">
        <v>7425</v>
      </c>
    </row>
    <row r="5633" spans="1:33" x14ac:dyDescent="0.45">
      <c r="A5633" t="s">
        <v>6098</v>
      </c>
      <c r="B5633" t="s">
        <v>98</v>
      </c>
      <c r="C5633" t="s">
        <v>98</v>
      </c>
      <c r="G5633" s="1">
        <v>360116.92</v>
      </c>
      <c r="H5633" s="1">
        <v>1</v>
      </c>
      <c r="I5633" s="2">
        <v>360116.92</v>
      </c>
      <c r="J5633" s="3">
        <v>3.25238E-3</v>
      </c>
      <c r="K5633" s="4">
        <v>110724012</v>
      </c>
      <c r="L5633" s="5">
        <v>4525001</v>
      </c>
      <c r="M5633" s="6">
        <v>24.469389509999999</v>
      </c>
      <c r="N5633" s="7" t="str">
        <f>IF(ISNUMBER(_xll.BDP($C5633, "DELTA_MID")),_xll.BDP($C5633, "DELTA_MID")," ")</f>
        <v xml:space="preserve"> </v>
      </c>
      <c r="O5633" s="7" t="str">
        <f>IF(ISNUMBER(N5633),_xll.BDP($C5633, "OPT_UNDL_TICKER"),"")</f>
        <v/>
      </c>
      <c r="P5633" s="8" t="str">
        <f>IF(ISNUMBER(N5633),_xll.BDP($C5633, "OPT_UNDL_PX")," ")</f>
        <v xml:space="preserve"> </v>
      </c>
      <c r="Q5633" s="7" t="str">
        <f>IF(ISNUMBER(N5633),+G5633*_xll.BDP($C5633, "PX_POS_MULT_FACTOR")*P5633/K5633," ")</f>
        <v xml:space="preserve"> </v>
      </c>
      <c r="R5633" s="8" t="str">
        <f>IF(OR($A5633="TUA",$A5633="TYA"),"",IF(ISNUMBER(_xll.BDP($C5633,"DUR_ADJ_OAS_MID")),_xll.BDP($C5633,"DUR_ADJ_OAS_MID"),IF(ISNUMBER(_xll.BDP($E5633&amp;" ISIN","DUR_ADJ_OAS_MID")),_xll.BDP($E5633&amp;" ISIN","DUR_ADJ_OAS_MID")," ")))</f>
        <v xml:space="preserve"> </v>
      </c>
      <c r="S5633" s="7" t="str">
        <f ca="1">IF(AND(A5632="SVOL",C5632="Cash"),                                     SUM(INDIRECT(ADDRESS(ROW()-(COUNTIF(A:A,"SVOL")),COLUMN())):INDIRECT(ADDRESS(ROW()-1,COLUMN()))),                                    IF(AND(A5633="TYA",C5633="Cash"), SUM(INDIRECT(ADDRESS(ROW()-(COUNTIF(A:A,"TYA")-1),COLUMN())):INDIRECT(ADDRESS(ROW()-1,COLUMN()))),                                    IF(AND(A5633="SVOL",ISNUMBER(FIND(" Govt",C5633))),"", IF(AND(A5633="SVOL",ISNUMBER(FIND(" Index",C5633))),J5633,                                    IF(ISNUMBER(N5633),Q5633*N5633,IF(ISNUMBER(R5633),J5633*R5633," "))))))</f>
        <v xml:space="preserve"> </v>
      </c>
      <c r="T5633" t="s">
        <v>98</v>
      </c>
      <c r="U5633" t="s">
        <v>98</v>
      </c>
      <c r="AG5633" t="s">
        <v>7425</v>
      </c>
    </row>
    <row r="5634" spans="1:33" x14ac:dyDescent="0.45">
      <c r="N5634" s="7" t="str">
        <f>IF(ISNUMBER(_xll.BDP($C5634, "DELTA_MID")),_xll.BDP($C5634, "DELTA_MID")," ")</f>
        <v xml:space="preserve"> </v>
      </c>
      <c r="O5634" s="7" t="str">
        <f>IF(ISNUMBER(N5634),_xll.BDP($C5634, "OPT_UNDL_TICKER"),"")</f>
        <v/>
      </c>
      <c r="P5634" s="8" t="str">
        <f>IF(ISNUMBER(N5634),_xll.BDP($C5634, "OPT_UNDL_PX")," ")</f>
        <v xml:space="preserve"> </v>
      </c>
      <c r="Q5634" s="7" t="str">
        <f>IF(ISNUMBER(N5634),+G5634*_xll.BDP($C5634, "PX_POS_MULT_FACTOR")*P5634/K5634," ")</f>
        <v xml:space="preserve"> </v>
      </c>
      <c r="R5634" s="8" t="str">
        <f>IF(OR($A5634="TUA",$A5634="TYA"),"",IF(ISNUMBER(_xll.BDP($C5634,"DUR_ADJ_OAS_MID")),_xll.BDP($C5634,"DUR_ADJ_OAS_MID"),IF(ISNUMBER(_xll.BDP($E5634&amp;" ISIN","DUR_ADJ_OAS_MID")),_xll.BDP($E5634&amp;" ISIN","DUR_ADJ_OAS_MID")," ")))</f>
        <v xml:space="preserve"> </v>
      </c>
      <c r="S5634" s="7" t="str">
        <f ca="1">IF(AND(A5633="SVOL",C5633="Cash"),                                     SUM(INDIRECT(ADDRESS(ROW()-(COUNTIF(A:A,"SVOL")),COLUMN())):INDIRECT(ADDRESS(ROW()-1,COLUMN()))),                                    IF(AND(A5634="TYA",C5634="Cash"), SUM(INDIRECT(ADDRESS(ROW()-(COUNTIF(A:A,"TYA")-1),COLUMN())):INDIRECT(ADDRESS(ROW()-1,COLUMN()))),                                    IF(AND(A5634="SVOL",ISNUMBER(FIND(" Govt",C5634))),"", IF(AND(A5634="SVOL",ISNUMBER(FIND(" Index",C5634))),J5634,                                    IF(ISNUMBER(N5634),Q5634*N5634,IF(ISNUMBER(R5634),J5634*R5634," "))))))</f>
        <v xml:space="preserve"> </v>
      </c>
      <c r="AG5634" t="s">
        <v>7425</v>
      </c>
    </row>
    <row r="5635" spans="1:33" x14ac:dyDescent="0.45">
      <c r="A5635" t="s">
        <v>6178</v>
      </c>
      <c r="B5635" t="s">
        <v>6179</v>
      </c>
      <c r="C5635" t="s">
        <v>6180</v>
      </c>
      <c r="D5635" t="s">
        <v>6181</v>
      </c>
      <c r="E5635" t="s">
        <v>6182</v>
      </c>
      <c r="F5635" t="s">
        <v>6183</v>
      </c>
      <c r="G5635" s="1">
        <v>286228</v>
      </c>
      <c r="H5635" s="1">
        <v>5.48</v>
      </c>
      <c r="I5635" s="2">
        <v>1568529.44</v>
      </c>
      <c r="J5635" s="3">
        <v>4.5892919999999997E-2</v>
      </c>
      <c r="K5635" s="4">
        <v>34178027.899999999</v>
      </c>
      <c r="L5635" s="5">
        <v>950001</v>
      </c>
      <c r="M5635" s="6">
        <v>35.976833599999999</v>
      </c>
      <c r="N5635" s="7" t="str">
        <f>IF(ISNUMBER(_xll.BDP($C5635, "DELTA_MID")),_xll.BDP($C5635, "DELTA_MID")," ")</f>
        <v xml:space="preserve"> </v>
      </c>
      <c r="O5635" s="7" t="str">
        <f>IF(ISNUMBER(N5635),_xll.BDP($C5635, "OPT_UNDL_TICKER"),"")</f>
        <v/>
      </c>
      <c r="P5635" s="8" t="str">
        <f>IF(ISNUMBER(N5635),_xll.BDP($C5635, "OPT_UNDL_PX")," ")</f>
        <v xml:space="preserve"> </v>
      </c>
      <c r="Q5635" s="7" t="str">
        <f>IF(ISNUMBER(N5635),+G5635*_xll.BDP($C5635, "PX_POS_MULT_FACTOR")*P5635/K5635," ")</f>
        <v xml:space="preserve"> </v>
      </c>
      <c r="R5635" s="8" t="str">
        <f>IF(OR($A5635="TUA",$A5635="TYA"),"",IF(ISNUMBER(_xll.BDP($C5635,"DUR_ADJ_OAS_MID")),_xll.BDP($C5635,"DUR_ADJ_OAS_MID"),IF(ISNUMBER(_xll.BDP($E5635&amp;" ISIN","DUR_ADJ_OAS_MID")),_xll.BDP($E5635&amp;" ISIN","DUR_ADJ_OAS_MID")," ")))</f>
        <v xml:space="preserve"> </v>
      </c>
      <c r="S5635" s="7" t="str">
        <f ca="1">IF(AND(A5634="SVOL",C5634="Cash"),                                     SUM(INDIRECT(ADDRESS(ROW()-(COUNTIF(A:A,"SVOL")),COLUMN())):INDIRECT(ADDRESS(ROW()-1,COLUMN()))),                                    IF(AND(A5635="TYA",C5635="Cash"), SUM(INDIRECT(ADDRESS(ROW()-(COUNTIF(A:A,"TYA")-1),COLUMN())):INDIRECT(ADDRESS(ROW()-1,COLUMN()))),                                    IF(AND(A5635="SVOL",ISNUMBER(FIND(" Govt",C5635))),"", IF(AND(A5635="SVOL",ISNUMBER(FIND(" Index",C5635))),J5635,                                    IF(ISNUMBER(N5635),Q5635*N5635,IF(ISNUMBER(R5635),J5635*R5635," "))))))</f>
        <v xml:space="preserve"> </v>
      </c>
      <c r="T5635" t="s">
        <v>6183</v>
      </c>
      <c r="U5635" t="s">
        <v>41</v>
      </c>
      <c r="AG5635" t="s">
        <v>7425</v>
      </c>
    </row>
    <row r="5636" spans="1:33" x14ac:dyDescent="0.45">
      <c r="A5636" t="s">
        <v>6178</v>
      </c>
      <c r="B5636" t="s">
        <v>6184</v>
      </c>
      <c r="C5636" t="s">
        <v>6185</v>
      </c>
      <c r="D5636" t="s">
        <v>6186</v>
      </c>
      <c r="E5636" t="s">
        <v>6187</v>
      </c>
      <c r="F5636" t="s">
        <v>6188</v>
      </c>
      <c r="G5636" s="1">
        <v>34152</v>
      </c>
      <c r="H5636" s="1">
        <v>49.12</v>
      </c>
      <c r="I5636" s="2">
        <v>1677546.24</v>
      </c>
      <c r="J5636" s="3">
        <v>4.9082590000000002E-2</v>
      </c>
      <c r="K5636" s="4">
        <v>34178027.899999999</v>
      </c>
      <c r="L5636" s="5">
        <v>950001</v>
      </c>
      <c r="M5636" s="6">
        <v>35.976833599999999</v>
      </c>
      <c r="N5636" s="7" t="str">
        <f>IF(ISNUMBER(_xll.BDP($C5636, "DELTA_MID")),_xll.BDP($C5636, "DELTA_MID")," ")</f>
        <v xml:space="preserve"> </v>
      </c>
      <c r="O5636" s="7" t="str">
        <f>IF(ISNUMBER(N5636),_xll.BDP($C5636, "OPT_UNDL_TICKER"),"")</f>
        <v/>
      </c>
      <c r="P5636" s="8" t="str">
        <f>IF(ISNUMBER(N5636),_xll.BDP($C5636, "OPT_UNDL_PX")," ")</f>
        <v xml:space="preserve"> </v>
      </c>
      <c r="Q5636" s="7" t="str">
        <f>IF(ISNUMBER(N5636),+G5636*_xll.BDP($C5636, "PX_POS_MULT_FACTOR")*P5636/K5636," ")</f>
        <v xml:space="preserve"> </v>
      </c>
      <c r="R5636" s="8" t="str">
        <f>IF(OR($A5636="TUA",$A5636="TYA"),"",IF(ISNUMBER(_xll.BDP($C5636,"DUR_ADJ_OAS_MID")),_xll.BDP($C5636,"DUR_ADJ_OAS_MID"),IF(ISNUMBER(_xll.BDP($E5636&amp;" ISIN","DUR_ADJ_OAS_MID")),_xll.BDP($E5636&amp;" ISIN","DUR_ADJ_OAS_MID")," ")))</f>
        <v xml:space="preserve"> </v>
      </c>
      <c r="S5636" s="7" t="str">
        <f ca="1">IF(AND(A5635="SVOL",C5635="Cash"),                                     SUM(INDIRECT(ADDRESS(ROW()-(COUNTIF(A:A,"SVOL")),COLUMN())):INDIRECT(ADDRESS(ROW()-1,COLUMN()))),                                    IF(AND(A5636="TYA",C5636="Cash"), SUM(INDIRECT(ADDRESS(ROW()-(COUNTIF(A:A,"TYA")-1),COLUMN())):INDIRECT(ADDRESS(ROW()-1,COLUMN()))),                                    IF(AND(A5636="SVOL",ISNUMBER(FIND(" Govt",C5636))),"", IF(AND(A5636="SVOL",ISNUMBER(FIND(" Index",C5636))),J5636,                                    IF(ISNUMBER(N5636),Q5636*N5636,IF(ISNUMBER(R5636),J5636*R5636," "))))))</f>
        <v xml:space="preserve"> </v>
      </c>
      <c r="T5636" t="s">
        <v>6188</v>
      </c>
      <c r="U5636" t="s">
        <v>41</v>
      </c>
      <c r="AG5636" t="s">
        <v>7425</v>
      </c>
    </row>
    <row r="5637" spans="1:33" x14ac:dyDescent="0.45">
      <c r="A5637" t="s">
        <v>6178</v>
      </c>
      <c r="B5637" t="s">
        <v>4305</v>
      </c>
      <c r="C5637" t="s">
        <v>4306</v>
      </c>
      <c r="D5637" t="s">
        <v>4307</v>
      </c>
      <c r="E5637" t="s">
        <v>4308</v>
      </c>
      <c r="F5637" t="s">
        <v>4309</v>
      </c>
      <c r="G5637" s="1">
        <v>52140</v>
      </c>
      <c r="H5637" s="1">
        <v>571.37</v>
      </c>
      <c r="I5637" s="2">
        <v>29791231.800000001</v>
      </c>
      <c r="J5637" s="3">
        <v>0.87164865000000002</v>
      </c>
      <c r="K5637" s="4">
        <v>34178027.899999999</v>
      </c>
      <c r="L5637" s="5">
        <v>950001</v>
      </c>
      <c r="M5637" s="6">
        <v>35.976833599999999</v>
      </c>
      <c r="N5637" s="7" t="str">
        <f>IF(ISNUMBER(_xll.BDP($C5637, "DELTA_MID")),_xll.BDP($C5637, "DELTA_MID")," ")</f>
        <v xml:space="preserve"> </v>
      </c>
      <c r="O5637" s="7" t="str">
        <f>IF(ISNUMBER(N5637),_xll.BDP($C5637, "OPT_UNDL_TICKER"),"")</f>
        <v/>
      </c>
      <c r="P5637" s="8" t="str">
        <f>IF(ISNUMBER(N5637),_xll.BDP($C5637, "OPT_UNDL_PX")," ")</f>
        <v xml:space="preserve"> </v>
      </c>
      <c r="Q5637" s="7" t="str">
        <f>IF(ISNUMBER(N5637),+G5637*_xll.BDP($C5637, "PX_POS_MULT_FACTOR")*P5637/K5637," ")</f>
        <v xml:space="preserve"> </v>
      </c>
      <c r="R5637" s="8" t="str">
        <f>IF(OR($A5637="TUA",$A5637="TYA"),"",IF(ISNUMBER(_xll.BDP($C5637,"DUR_ADJ_OAS_MID")),_xll.BDP($C5637,"DUR_ADJ_OAS_MID"),IF(ISNUMBER(_xll.BDP($E5637&amp;" ISIN","DUR_ADJ_OAS_MID")),_xll.BDP($E5637&amp;" ISIN","DUR_ADJ_OAS_MID")," ")))</f>
        <v xml:space="preserve"> </v>
      </c>
      <c r="S5637" s="7" t="str">
        <f ca="1">IF(AND(A5636="SVOL",C5636="Cash"),                                     SUM(INDIRECT(ADDRESS(ROW()-(COUNTIF(A:A,"SVOL")),COLUMN())):INDIRECT(ADDRESS(ROW()-1,COLUMN()))),                                    IF(AND(A5637="TYA",C5637="Cash"), SUM(INDIRECT(ADDRESS(ROW()-(COUNTIF(A:A,"TYA")-1),COLUMN())):INDIRECT(ADDRESS(ROW()-1,COLUMN()))),                                    IF(AND(A5637="SVOL",ISNUMBER(FIND(" Govt",C5637))),"", IF(AND(A5637="SVOL",ISNUMBER(FIND(" Index",C5637))),J5637,                                    IF(ISNUMBER(N5637),Q5637*N5637,IF(ISNUMBER(R5637),J5637*R5637," "))))))</f>
        <v xml:space="preserve"> </v>
      </c>
      <c r="T5637" t="s">
        <v>4309</v>
      </c>
      <c r="U5637" t="s">
        <v>41</v>
      </c>
      <c r="AG5637" t="s">
        <v>7425</v>
      </c>
    </row>
    <row r="5638" spans="1:33" x14ac:dyDescent="0.45">
      <c r="A5638" t="s">
        <v>6178</v>
      </c>
      <c r="B5638" t="s">
        <v>6189</v>
      </c>
      <c r="C5638" t="s">
        <v>6190</v>
      </c>
      <c r="F5638" t="s">
        <v>6189</v>
      </c>
      <c r="G5638" s="1">
        <v>16</v>
      </c>
      <c r="H5638" s="1">
        <v>5759.75</v>
      </c>
      <c r="I5638" s="2">
        <v>4607800</v>
      </c>
      <c r="J5638" s="3">
        <v>0.13481761</v>
      </c>
      <c r="K5638" s="4">
        <v>34178027.899999999</v>
      </c>
      <c r="L5638" s="5">
        <v>950001</v>
      </c>
      <c r="M5638" s="6">
        <v>35.976833599999999</v>
      </c>
      <c r="N5638" s="7" t="str">
        <f>IF(ISNUMBER(_xll.BDP($C5638, "DELTA_MID")),_xll.BDP($C5638, "DELTA_MID")," ")</f>
        <v xml:space="preserve"> </v>
      </c>
      <c r="O5638" s="7" t="str">
        <f>IF(ISNUMBER(N5638),_xll.BDP($C5638, "OPT_UNDL_TICKER"),"")</f>
        <v/>
      </c>
      <c r="P5638" s="8" t="str">
        <f>IF(ISNUMBER(N5638),_xll.BDP($C5638, "OPT_UNDL_PX")," ")</f>
        <v xml:space="preserve"> </v>
      </c>
      <c r="Q5638" s="7" t="str">
        <f>IF(ISNUMBER(N5638),+G5638*_xll.BDP($C5638, "PX_POS_MULT_FACTOR")*P5638/K5638," ")</f>
        <v xml:space="preserve"> </v>
      </c>
      <c r="R5638" s="8" t="str">
        <f>IF(OR($A5638="TUA",$A5638="TYA"),"",IF(ISNUMBER(_xll.BDP($C5638,"DUR_ADJ_OAS_MID")),_xll.BDP($C5638,"DUR_ADJ_OAS_MID"),IF(ISNUMBER(_xll.BDP($E5638&amp;" ISIN","DUR_ADJ_OAS_MID")),_xll.BDP($E5638&amp;" ISIN","DUR_ADJ_OAS_MID")," ")))</f>
        <v xml:space="preserve"> </v>
      </c>
      <c r="S5638" s="7" t="str">
        <f ca="1">IF(AND(A5637="SVOL",C5637="Cash"),                                     SUM(INDIRECT(ADDRESS(ROW()-(COUNTIF(A:A,"SVOL")),COLUMN())):INDIRECT(ADDRESS(ROW()-1,COLUMN()))),                                    IF(AND(A5638="TYA",C5638="Cash"), SUM(INDIRECT(ADDRESS(ROW()-(COUNTIF(A:A,"TYA")-1),COLUMN())):INDIRECT(ADDRESS(ROW()-1,COLUMN()))),                                    IF(AND(A5638="SVOL",ISNUMBER(FIND(" Govt",C5638))),"", IF(AND(A5638="SVOL",ISNUMBER(FIND(" Index",C5638))),J5638,                                    IF(ISNUMBER(N5638),Q5638*N5638,IF(ISNUMBER(R5638),J5638*R5638," "))))))</f>
        <v xml:space="preserve"> </v>
      </c>
      <c r="T5638" t="s">
        <v>6191</v>
      </c>
      <c r="U5638" t="s">
        <v>60</v>
      </c>
      <c r="AG5638" t="s">
        <v>7425</v>
      </c>
    </row>
    <row r="5639" spans="1:33" x14ac:dyDescent="0.45">
      <c r="A5639" t="s">
        <v>6178</v>
      </c>
      <c r="B5639" t="s">
        <v>1144</v>
      </c>
      <c r="C5639" t="s">
        <v>1144</v>
      </c>
      <c r="D5639" t="s">
        <v>1145</v>
      </c>
      <c r="E5639" t="s">
        <v>1146</v>
      </c>
      <c r="F5639" t="s">
        <v>1147</v>
      </c>
      <c r="G5639" s="1">
        <v>1000000</v>
      </c>
      <c r="H5639" s="1">
        <v>98.715564000000001</v>
      </c>
      <c r="I5639" s="2">
        <v>987155.64</v>
      </c>
      <c r="J5639" s="3">
        <v>2.888276E-2</v>
      </c>
      <c r="K5639" s="4">
        <v>34178027.899999999</v>
      </c>
      <c r="L5639" s="5">
        <v>950001</v>
      </c>
      <c r="M5639" s="6">
        <v>35.976833599999999</v>
      </c>
      <c r="N5639" s="7" t="str">
        <f>IF(ISNUMBER(_xll.BDP($C5639, "DELTA_MID")),_xll.BDP($C5639, "DELTA_MID")," ")</f>
        <v xml:space="preserve"> </v>
      </c>
      <c r="O5639" s="7" t="str">
        <f>IF(ISNUMBER(N5639),_xll.BDP($C5639, "OPT_UNDL_TICKER"),"")</f>
        <v/>
      </c>
      <c r="P5639" s="8" t="str">
        <f>IF(ISNUMBER(N5639),_xll.BDP($C5639, "OPT_UNDL_PX")," ")</f>
        <v xml:space="preserve"> </v>
      </c>
      <c r="Q5639" s="7" t="str">
        <f>IF(ISNUMBER(N5639),+G5639*_xll.BDP($C5639, "PX_POS_MULT_FACTOR")*P5639/K5639," ")</f>
        <v xml:space="preserve"> </v>
      </c>
      <c r="R5639" s="8">
        <f>IF(OR($A5639="TUA",$A5639="TYA"),"",IF(ISNUMBER(_xll.BDP($C5639,"DUR_ADJ_OAS_MID")),_xll.BDP($C5639,"DUR_ADJ_OAS_MID"),IF(ISNUMBER(_xll.BDP($E5639&amp;" ISIN","DUR_ADJ_OAS_MID")),_xll.BDP($E5639&amp;" ISIN","DUR_ADJ_OAS_MID")," ")))</f>
        <v>0.27833103119631603</v>
      </c>
      <c r="S5639" s="7">
        <f ca="1">IF(AND(A5638="SVOL",C5638="Cash"),                                     SUM(INDIRECT(ADDRESS(ROW()-(COUNTIF(A:A,"SVOL")),COLUMN())):INDIRECT(ADDRESS(ROW()-1,COLUMN()))),                                    IF(AND(A5639="TYA",C5639="Cash"), SUM(INDIRECT(ADDRESS(ROW()-(COUNTIF(A:A,"TYA")-1),COLUMN())):INDIRECT(ADDRESS(ROW()-1,COLUMN()))),                                    IF(AND(A5639="SVOL",ISNUMBER(FIND(" Govt",C5639))),"", IF(AND(A5639="SVOL",ISNUMBER(FIND(" Index",C5639))),J5639,                                    IF(ISNUMBER(N5639),Q5639*N5639,IF(ISNUMBER(R5639),J5639*R5639," "))))))</f>
        <v>8.0389683745957091E-3</v>
      </c>
      <c r="T5639" t="s">
        <v>1147</v>
      </c>
      <c r="U5639" t="s">
        <v>93</v>
      </c>
      <c r="AG5639" t="s">
        <v>7425</v>
      </c>
    </row>
    <row r="5640" spans="1:33" x14ac:dyDescent="0.45">
      <c r="A5640" t="s">
        <v>6178</v>
      </c>
      <c r="B5640" t="s">
        <v>98</v>
      </c>
      <c r="C5640" t="s">
        <v>98</v>
      </c>
      <c r="G5640" s="1">
        <v>153564.78</v>
      </c>
      <c r="H5640" s="1">
        <v>1</v>
      </c>
      <c r="I5640" s="2">
        <v>153564.78</v>
      </c>
      <c r="J5640" s="3">
        <v>4.49308E-3</v>
      </c>
      <c r="K5640" s="4">
        <v>34178027.899999999</v>
      </c>
      <c r="L5640" s="5">
        <v>950001</v>
      </c>
      <c r="M5640" s="6">
        <v>35.976833599999999</v>
      </c>
      <c r="N5640" s="7" t="str">
        <f>IF(ISNUMBER(_xll.BDP($C5640, "DELTA_MID")),_xll.BDP($C5640, "DELTA_MID")," ")</f>
        <v xml:space="preserve"> </v>
      </c>
      <c r="O5640" s="7" t="str">
        <f>IF(ISNUMBER(N5640),_xll.BDP($C5640, "OPT_UNDL_TICKER"),"")</f>
        <v/>
      </c>
      <c r="P5640" s="8" t="str">
        <f>IF(ISNUMBER(N5640),_xll.BDP($C5640, "OPT_UNDL_PX")," ")</f>
        <v xml:space="preserve"> </v>
      </c>
      <c r="Q5640" s="7" t="str">
        <f>IF(ISNUMBER(N5640),+G5640*_xll.BDP($C5640, "PX_POS_MULT_FACTOR")*P5640/K5640," ")</f>
        <v xml:space="preserve"> </v>
      </c>
      <c r="R5640" s="8" t="str">
        <f>IF(OR($A5640="TUA",$A5640="TYA"),"",IF(ISNUMBER(_xll.BDP($C5640,"DUR_ADJ_OAS_MID")),_xll.BDP($C5640,"DUR_ADJ_OAS_MID"),IF(ISNUMBER(_xll.BDP($E5640&amp;" ISIN","DUR_ADJ_OAS_MID")),_xll.BDP($E5640&amp;" ISIN","DUR_ADJ_OAS_MID")," ")))</f>
        <v xml:space="preserve"> </v>
      </c>
      <c r="S5640" s="7" t="str">
        <f ca="1">IF(AND(A5639="SVOL",C5639="Cash"),                                     SUM(INDIRECT(ADDRESS(ROW()-(COUNTIF(A:A,"SVOL")),COLUMN())):INDIRECT(ADDRESS(ROW()-1,COLUMN()))),                                    IF(AND(A5640="TYA",C5640="Cash"), SUM(INDIRECT(ADDRESS(ROW()-(COUNTIF(A:A,"TYA")-1),COLUMN())):INDIRECT(ADDRESS(ROW()-1,COLUMN()))),                                    IF(AND(A5640="SVOL",ISNUMBER(FIND(" Govt",C5640))),"", IF(AND(A5640="SVOL",ISNUMBER(FIND(" Index",C5640))),J5640,                                    IF(ISNUMBER(N5640),Q5640*N5640,IF(ISNUMBER(R5640),J5640*R5640," "))))))</f>
        <v xml:space="preserve"> </v>
      </c>
      <c r="T5640" t="s">
        <v>98</v>
      </c>
      <c r="U5640" t="s">
        <v>98</v>
      </c>
      <c r="AG5640" t="s">
        <v>7425</v>
      </c>
    </row>
    <row r="5641" spans="1:33" x14ac:dyDescent="0.45">
      <c r="N5641" s="7" t="str">
        <f>IF(ISNUMBER(_xll.BDP($C5641, "DELTA_MID")),_xll.BDP($C5641, "DELTA_MID")," ")</f>
        <v xml:space="preserve"> </v>
      </c>
      <c r="O5641" s="7" t="str">
        <f>IF(ISNUMBER(N5641),_xll.BDP($C5641, "OPT_UNDL_TICKER"),"")</f>
        <v/>
      </c>
      <c r="P5641" s="8" t="str">
        <f>IF(ISNUMBER(N5641),_xll.BDP($C5641, "OPT_UNDL_PX")," ")</f>
        <v xml:space="preserve"> </v>
      </c>
      <c r="Q5641" s="7" t="str">
        <f>IF(ISNUMBER(N5641),+G5641*_xll.BDP($C5641, "PX_POS_MULT_FACTOR")*P5641/K5641," ")</f>
        <v xml:space="preserve"> </v>
      </c>
      <c r="R5641" s="8" t="str">
        <f>IF(OR($A5641="TUA",$A5641="TYA"),"",IF(ISNUMBER(_xll.BDP($C5641,"DUR_ADJ_OAS_MID")),_xll.BDP($C5641,"DUR_ADJ_OAS_MID"),IF(ISNUMBER(_xll.BDP($E5641&amp;" ISIN","DUR_ADJ_OAS_MID")),_xll.BDP($E5641&amp;" ISIN","DUR_ADJ_OAS_MID")," ")))</f>
        <v xml:space="preserve"> </v>
      </c>
      <c r="S5641" s="7" t="str">
        <f ca="1">IF(AND(A5640="SVOL",C5640="Cash"),                                     SUM(INDIRECT(ADDRESS(ROW()-(COUNTIF(A:A,"SVOL")),COLUMN())):INDIRECT(ADDRESS(ROW()-1,COLUMN()))),                                    IF(AND(A5641="TYA",C5641="Cash"), SUM(INDIRECT(ADDRESS(ROW()-(COUNTIF(A:A,"TYA")-1),COLUMN())):INDIRECT(ADDRESS(ROW()-1,COLUMN()))),                                    IF(AND(A5641="SVOL",ISNUMBER(FIND(" Govt",C5641))),"", IF(AND(A5641="SVOL",ISNUMBER(FIND(" Index",C5641))),J5641,                                    IF(ISNUMBER(N5641),Q5641*N5641,IF(ISNUMBER(R5641),J5641*R5641," "))))))</f>
        <v xml:space="preserve"> </v>
      </c>
      <c r="AG5641" t="s">
        <v>7425</v>
      </c>
    </row>
    <row r="5642" spans="1:33" x14ac:dyDescent="0.45">
      <c r="A5642" t="s">
        <v>6192</v>
      </c>
      <c r="B5642" t="s">
        <v>4305</v>
      </c>
      <c r="C5642" t="s">
        <v>4306</v>
      </c>
      <c r="D5642" t="s">
        <v>4307</v>
      </c>
      <c r="E5642" t="s">
        <v>4308</v>
      </c>
      <c r="F5642" t="s">
        <v>4309</v>
      </c>
      <c r="G5642" s="1">
        <v>167118</v>
      </c>
      <c r="H5642" s="1">
        <v>571.37</v>
      </c>
      <c r="I5642" s="2">
        <v>95486211.659999996</v>
      </c>
      <c r="J5642" s="3">
        <v>0.99380168999999996</v>
      </c>
      <c r="K5642" s="4">
        <v>96081755.959999993</v>
      </c>
      <c r="L5642" s="5">
        <v>2900001</v>
      </c>
      <c r="M5642" s="6">
        <v>33.131628560000003</v>
      </c>
      <c r="N5642" s="7" t="str">
        <f>IF(ISNUMBER(_xll.BDP($C5642, "DELTA_MID")),_xll.BDP($C5642, "DELTA_MID")," ")</f>
        <v xml:space="preserve"> </v>
      </c>
      <c r="O5642" s="7" t="str">
        <f>IF(ISNUMBER(N5642),_xll.BDP($C5642, "OPT_UNDL_TICKER"),"")</f>
        <v/>
      </c>
      <c r="P5642" s="8" t="str">
        <f>IF(ISNUMBER(N5642),_xll.BDP($C5642, "OPT_UNDL_PX")," ")</f>
        <v xml:space="preserve"> </v>
      </c>
      <c r="Q5642" s="7" t="str">
        <f>IF(ISNUMBER(N5642),+G5642*_xll.BDP($C5642, "PX_POS_MULT_FACTOR")*P5642/K5642," ")</f>
        <v xml:space="preserve"> </v>
      </c>
      <c r="R5642" s="8" t="str">
        <f>IF(OR($A5642="TUA",$A5642="TYA"),"",IF(ISNUMBER(_xll.BDP($C5642,"DUR_ADJ_OAS_MID")),_xll.BDP($C5642,"DUR_ADJ_OAS_MID"),IF(ISNUMBER(_xll.BDP($E5642&amp;" ISIN","DUR_ADJ_OAS_MID")),_xll.BDP($E5642&amp;" ISIN","DUR_ADJ_OAS_MID")," ")))</f>
        <v xml:space="preserve"> </v>
      </c>
      <c r="S5642" s="7" t="str">
        <f ca="1">IF(AND(A5641="SVOL",C5641="Cash"),                                     SUM(INDIRECT(ADDRESS(ROW()-(COUNTIF(A:A,"SVOL")),COLUMN())):INDIRECT(ADDRESS(ROW()-1,COLUMN()))),                                    IF(AND(A5642="TYA",C5642="Cash"), SUM(INDIRECT(ADDRESS(ROW()-(COUNTIF(A:A,"TYA")-1),COLUMN())):INDIRECT(ADDRESS(ROW()-1,COLUMN()))),                                    IF(AND(A5642="SVOL",ISNUMBER(FIND(" Govt",C5642))),"", IF(AND(A5642="SVOL",ISNUMBER(FIND(" Index",C5642))),J5642,                                    IF(ISNUMBER(N5642),Q5642*N5642,IF(ISNUMBER(R5642),J5642*R5642," "))))))</f>
        <v xml:space="preserve"> </v>
      </c>
      <c r="T5642" t="s">
        <v>4309</v>
      </c>
      <c r="U5642" t="s">
        <v>41</v>
      </c>
      <c r="AG5642">
        <v>1.1230000000000001E-3</v>
      </c>
    </row>
    <row r="5643" spans="1:33" x14ac:dyDescent="0.45">
      <c r="A5643" t="s">
        <v>6192</v>
      </c>
      <c r="B5643" t="s">
        <v>110</v>
      </c>
      <c r="C5643" t="s">
        <v>110</v>
      </c>
      <c r="F5643" t="s">
        <v>111</v>
      </c>
      <c r="G5643" s="1">
        <v>270</v>
      </c>
      <c r="H5643" s="1">
        <v>4.7</v>
      </c>
      <c r="I5643" s="2">
        <v>126900</v>
      </c>
      <c r="J5643" s="3">
        <v>1.3207500000000001E-3</v>
      </c>
      <c r="K5643" s="4">
        <v>96081755.959999993</v>
      </c>
      <c r="L5643" s="5">
        <v>2900001</v>
      </c>
      <c r="M5643" s="6">
        <v>33.131628560000003</v>
      </c>
      <c r="N5643" s="7">
        <f>IF(ISNUMBER(_xll.BDP($C5643, "DELTA_MID")),_xll.BDP($C5643, "DELTA_MID")," ")</f>
        <v>-7.5019000000000002E-2</v>
      </c>
      <c r="O5643" s="7" t="str">
        <f>IF(ISNUMBER(N5643),_xll.BDP($C5643, "OPT_UNDL_TICKER"),"")</f>
        <v>SPX</v>
      </c>
      <c r="P5643" s="8">
        <f>IF(ISNUMBER(N5643),_xll.BDP($C5643, "OPT_UNDL_PX")," ")</f>
        <v>5708.75</v>
      </c>
      <c r="Q5643" s="7">
        <f>IF(ISNUMBER(N5643),+G5643*_xll.BDP($C5643, "PX_POS_MULT_FACTOR")*P5643/K5643," ")</f>
        <v>1.6042197445284909</v>
      </c>
      <c r="R5643" s="8" t="str">
        <f>IF(OR($A5643="TUA",$A5643="TYA"),"",IF(ISNUMBER(_xll.BDP($C5643,"DUR_ADJ_OAS_MID")),_xll.BDP($C5643,"DUR_ADJ_OAS_MID"),IF(ISNUMBER(_xll.BDP($E5643&amp;" ISIN","DUR_ADJ_OAS_MID")),_xll.BDP($E5643&amp;" ISIN","DUR_ADJ_OAS_MID")," ")))</f>
        <v xml:space="preserve"> </v>
      </c>
      <c r="S5643" s="7">
        <f ca="1">IF(AND(A5642="SVOL",C5642="Cash"),                                     SUM(INDIRECT(ADDRESS(ROW()-(COUNTIF(A:A,"SVOL")),COLUMN())):INDIRECT(ADDRESS(ROW()-1,COLUMN()))),                                    IF(AND(A5643="TYA",C5643="Cash"), SUM(INDIRECT(ADDRESS(ROW()-(COUNTIF(A:A,"TYA")-1),COLUMN())):INDIRECT(ADDRESS(ROW()-1,COLUMN()))),                                    IF(AND(A5643="SVOL",ISNUMBER(FIND(" Govt",C5643))),"", IF(AND(A5643="SVOL",ISNUMBER(FIND(" Index",C5643))),J5643,                                    IF(ISNUMBER(N5643),Q5643*N5643,IF(ISNUMBER(R5643),J5643*R5643," "))))))</f>
        <v>-0.12034696101478286</v>
      </c>
      <c r="T5643" t="s">
        <v>111</v>
      </c>
      <c r="U5643" t="s">
        <v>64</v>
      </c>
      <c r="AG5643">
        <v>1.1230000000000001E-3</v>
      </c>
    </row>
    <row r="5644" spans="1:33" x14ac:dyDescent="0.45">
      <c r="A5644" t="s">
        <v>6192</v>
      </c>
      <c r="B5644" t="s">
        <v>112</v>
      </c>
      <c r="C5644" t="s">
        <v>112</v>
      </c>
      <c r="F5644" t="s">
        <v>113</v>
      </c>
      <c r="G5644" s="1">
        <v>-270</v>
      </c>
      <c r="H5644" s="1">
        <v>1.375</v>
      </c>
      <c r="I5644" s="2">
        <v>-37125</v>
      </c>
      <c r="J5644" s="3">
        <v>-3.8639000000000002E-4</v>
      </c>
      <c r="K5644" s="4">
        <v>96081755.959999993</v>
      </c>
      <c r="L5644" s="5">
        <v>2900001</v>
      </c>
      <c r="M5644" s="6">
        <v>33.131628560000003</v>
      </c>
      <c r="N5644" s="7">
        <f>IF(ISNUMBER(_xll.BDP($C5644, "DELTA_MID")),_xll.BDP($C5644, "DELTA_MID")," ")</f>
        <v>-1.9022000000000001E-2</v>
      </c>
      <c r="O5644" s="7" t="str">
        <f>IF(ISNUMBER(N5644),_xll.BDP($C5644, "OPT_UNDL_TICKER"),"")</f>
        <v>SPX</v>
      </c>
      <c r="P5644" s="8">
        <f>IF(ISNUMBER(N5644),_xll.BDP($C5644, "OPT_UNDL_PX")," ")</f>
        <v>5708.75</v>
      </c>
      <c r="Q5644" s="7">
        <f>IF(ISNUMBER(N5644),+G5644*_xll.BDP($C5644, "PX_POS_MULT_FACTOR")*P5644/K5644," ")</f>
        <v>-1.6042197445284909</v>
      </c>
      <c r="R5644" s="8" t="str">
        <f>IF(OR($A5644="TUA",$A5644="TYA"),"",IF(ISNUMBER(_xll.BDP($C5644,"DUR_ADJ_OAS_MID")),_xll.BDP($C5644,"DUR_ADJ_OAS_MID"),IF(ISNUMBER(_xll.BDP($E5644&amp;" ISIN","DUR_ADJ_OAS_MID")),_xll.BDP($E5644&amp;" ISIN","DUR_ADJ_OAS_MID")," ")))</f>
        <v xml:space="preserve"> </v>
      </c>
      <c r="S5644" s="7">
        <f ca="1">IF(AND(A5643="SVOL",C5643="Cash"),                                     SUM(INDIRECT(ADDRESS(ROW()-(COUNTIF(A:A,"SVOL")),COLUMN())):INDIRECT(ADDRESS(ROW()-1,COLUMN()))),                                    IF(AND(A5644="TYA",C5644="Cash"), SUM(INDIRECT(ADDRESS(ROW()-(COUNTIF(A:A,"TYA")-1),COLUMN())):INDIRECT(ADDRESS(ROW()-1,COLUMN()))),                                    IF(AND(A5644="SVOL",ISNUMBER(FIND(" Govt",C5644))),"", IF(AND(A5644="SVOL",ISNUMBER(FIND(" Index",C5644))),J5644,                                    IF(ISNUMBER(N5644),Q5644*N5644,IF(ISNUMBER(R5644),J5644*R5644," "))))))</f>
        <v>3.0515467980420954E-2</v>
      </c>
      <c r="T5644" t="s">
        <v>113</v>
      </c>
      <c r="U5644" t="s">
        <v>64</v>
      </c>
      <c r="AG5644">
        <v>1.1230000000000001E-3</v>
      </c>
    </row>
    <row r="5645" spans="1:33" x14ac:dyDescent="0.45">
      <c r="A5645" t="s">
        <v>6192</v>
      </c>
      <c r="B5645" t="s">
        <v>6193</v>
      </c>
      <c r="C5645" t="s">
        <v>6193</v>
      </c>
      <c r="F5645" t="s">
        <v>6194</v>
      </c>
      <c r="G5645" s="1">
        <v>523</v>
      </c>
      <c r="H5645" s="1">
        <v>3.05</v>
      </c>
      <c r="I5645" s="2">
        <v>159515</v>
      </c>
      <c r="J5645" s="3">
        <v>1.6601999999999999E-3</v>
      </c>
      <c r="K5645" s="4">
        <v>96081755.959999993</v>
      </c>
      <c r="L5645" s="5">
        <v>2900001</v>
      </c>
      <c r="M5645" s="6">
        <v>33.131628560000003</v>
      </c>
      <c r="N5645" s="7">
        <f>IF(ISNUMBER(_xll.BDP($C5645, "DELTA_MID")),_xll.BDP($C5645, "DELTA_MID")," ")</f>
        <v>-1.5921999999999999E-2</v>
      </c>
      <c r="O5645" s="7" t="str">
        <f>IF(ISNUMBER(N5645),_xll.BDP($C5645, "OPT_UNDL_TICKER"),"")</f>
        <v>SPX</v>
      </c>
      <c r="P5645" s="8">
        <f>IF(ISNUMBER(N5645),_xll.BDP($C5645, "OPT_UNDL_PX")," ")</f>
        <v>5708.75</v>
      </c>
      <c r="Q5645" s="7">
        <f>IF(ISNUMBER(N5645),+G5645*_xll.BDP($C5645, "PX_POS_MULT_FACTOR")*P5645/K5645," ")</f>
        <v>3.1074330606977805</v>
      </c>
      <c r="R5645" s="8" t="str">
        <f>IF(OR($A5645="TUA",$A5645="TYA"),"",IF(ISNUMBER(_xll.BDP($C5645,"DUR_ADJ_OAS_MID")),_xll.BDP($C5645,"DUR_ADJ_OAS_MID"),IF(ISNUMBER(_xll.BDP($E5645&amp;" ISIN","DUR_ADJ_OAS_MID")),_xll.BDP($E5645&amp;" ISIN","DUR_ADJ_OAS_MID")," ")))</f>
        <v xml:space="preserve"> </v>
      </c>
      <c r="S5645" s="7">
        <f ca="1">IF(AND(A5644="SVOL",C5644="Cash"),                                     SUM(INDIRECT(ADDRESS(ROW()-(COUNTIF(A:A,"SVOL")),COLUMN())):INDIRECT(ADDRESS(ROW()-1,COLUMN()))),                                    IF(AND(A5645="TYA",C5645="Cash"), SUM(INDIRECT(ADDRESS(ROW()-(COUNTIF(A:A,"TYA")-1),COLUMN())):INDIRECT(ADDRESS(ROW()-1,COLUMN()))),                                    IF(AND(A5645="SVOL",ISNUMBER(FIND(" Govt",C5645))),"", IF(AND(A5645="SVOL",ISNUMBER(FIND(" Index",C5645))),J5645,                                    IF(ISNUMBER(N5645),Q5645*N5645,IF(ISNUMBER(R5645),J5645*R5645," "))))))</f>
        <v>-4.947654919243006E-2</v>
      </c>
      <c r="T5645" t="s">
        <v>6194</v>
      </c>
      <c r="U5645" t="s">
        <v>64</v>
      </c>
      <c r="AG5645">
        <v>1.1230000000000001E-3</v>
      </c>
    </row>
    <row r="5646" spans="1:33" x14ac:dyDescent="0.45">
      <c r="A5646" t="s">
        <v>6192</v>
      </c>
      <c r="B5646" t="s">
        <v>6195</v>
      </c>
      <c r="C5646" t="s">
        <v>6195</v>
      </c>
      <c r="F5646" t="s">
        <v>6196</v>
      </c>
      <c r="G5646" s="1">
        <v>-523</v>
      </c>
      <c r="H5646" s="1">
        <v>2.1749999999999998</v>
      </c>
      <c r="I5646" s="2">
        <v>-113752.5</v>
      </c>
      <c r="J5646" s="3">
        <v>-1.18391E-3</v>
      </c>
      <c r="K5646" s="4">
        <v>96081755.959999993</v>
      </c>
      <c r="L5646" s="5">
        <v>2900001</v>
      </c>
      <c r="M5646" s="6">
        <v>33.131628560000003</v>
      </c>
      <c r="N5646" s="7">
        <f>IF(ISNUMBER(_xll.BDP($C5646, "DELTA_MID")),_xll.BDP($C5646, "DELTA_MID")," ")</f>
        <v>-9.4509999999999993E-3</v>
      </c>
      <c r="O5646" s="7" t="str">
        <f>IF(ISNUMBER(N5646),_xll.BDP($C5646, "OPT_UNDL_TICKER"),"")</f>
        <v>SPX</v>
      </c>
      <c r="P5646" s="8">
        <f>IF(ISNUMBER(N5646),_xll.BDP($C5646, "OPT_UNDL_PX")," ")</f>
        <v>5708.75</v>
      </c>
      <c r="Q5646" s="7">
        <f>IF(ISNUMBER(N5646),+G5646*_xll.BDP($C5646, "PX_POS_MULT_FACTOR")*P5646/K5646," ")</f>
        <v>-3.1074330606977805</v>
      </c>
      <c r="R5646" s="8" t="str">
        <f>IF(OR($A5646="TUA",$A5646="TYA"),"",IF(ISNUMBER(_xll.BDP($C5646,"DUR_ADJ_OAS_MID")),_xll.BDP($C5646,"DUR_ADJ_OAS_MID"),IF(ISNUMBER(_xll.BDP($E5646&amp;" ISIN","DUR_ADJ_OAS_MID")),_xll.BDP($E5646&amp;" ISIN","DUR_ADJ_OAS_MID")," ")))</f>
        <v xml:space="preserve"> </v>
      </c>
      <c r="S5646" s="7">
        <f ca="1">IF(AND(A5645="SVOL",C5645="Cash"),                                     SUM(INDIRECT(ADDRESS(ROW()-(COUNTIF(A:A,"SVOL")),COLUMN())):INDIRECT(ADDRESS(ROW()-1,COLUMN()))),                                    IF(AND(A5646="TYA",C5646="Cash"), SUM(INDIRECT(ADDRESS(ROW()-(COUNTIF(A:A,"TYA")-1),COLUMN())):INDIRECT(ADDRESS(ROW()-1,COLUMN()))),                                    IF(AND(A5646="SVOL",ISNUMBER(FIND(" Govt",C5646))),"", IF(AND(A5646="SVOL",ISNUMBER(FIND(" Index",C5646))),J5646,                                    IF(ISNUMBER(N5646),Q5646*N5646,IF(ISNUMBER(R5646),J5646*R5646," "))))))</f>
        <v>2.9368349856654721E-2</v>
      </c>
      <c r="T5646" t="s">
        <v>6196</v>
      </c>
      <c r="U5646" t="s">
        <v>64</v>
      </c>
      <c r="AG5646">
        <v>1.1230000000000001E-3</v>
      </c>
    </row>
    <row r="5647" spans="1:33" x14ac:dyDescent="0.45">
      <c r="A5647" t="s">
        <v>6192</v>
      </c>
      <c r="B5647" t="s">
        <v>114</v>
      </c>
      <c r="C5647" t="s">
        <v>115</v>
      </c>
      <c r="F5647" t="s">
        <v>116</v>
      </c>
      <c r="G5647" s="1">
        <v>430</v>
      </c>
      <c r="H5647" s="1">
        <v>0.51500000000000001</v>
      </c>
      <c r="I5647" s="2">
        <v>22145</v>
      </c>
      <c r="J5647" s="3">
        <v>2.3048E-4</v>
      </c>
      <c r="K5647" s="4">
        <v>96081755.959999993</v>
      </c>
      <c r="L5647" s="5">
        <v>2900001</v>
      </c>
      <c r="M5647" s="6">
        <v>33.131628560000003</v>
      </c>
      <c r="N5647" s="7">
        <f>IF(ISNUMBER(_xll.BDP($C5647, "DELTA_MID")),_xll.BDP($C5647, "DELTA_MID")," ")</f>
        <v>0.134848</v>
      </c>
      <c r="O5647" s="7" t="str">
        <f>IF(ISNUMBER(N5647),_xll.BDP($C5647, "OPT_UNDL_TICKER"),"")</f>
        <v>USO US</v>
      </c>
      <c r="P5647" s="8">
        <f>IF(ISNUMBER(N5647),_xll.BDP($C5647, "OPT_UNDL_PX")," ")</f>
        <v>72.11</v>
      </c>
      <c r="Q5647" s="7">
        <f>IF(ISNUMBER(N5647),+G5647*_xll.BDP($C5647, "PX_POS_MULT_FACTOR")*P5647/K5647," ")</f>
        <v>3.227178738584744E-2</v>
      </c>
      <c r="R5647" s="8" t="str">
        <f>IF(OR($A5647="TUA",$A5647="TYA"),"",IF(ISNUMBER(_xll.BDP($C5647,"DUR_ADJ_OAS_MID")),_xll.BDP($C5647,"DUR_ADJ_OAS_MID"),IF(ISNUMBER(_xll.BDP($E5647&amp;" ISIN","DUR_ADJ_OAS_MID")),_xll.BDP($E5647&amp;" ISIN","DUR_ADJ_OAS_MID")," ")))</f>
        <v xml:space="preserve"> </v>
      </c>
      <c r="S5647" s="7">
        <f ca="1">IF(AND(A5646="SVOL",C5646="Cash"),                                     SUM(INDIRECT(ADDRESS(ROW()-(COUNTIF(A:A,"SVOL")),COLUMN())):INDIRECT(ADDRESS(ROW()-1,COLUMN()))),                                    IF(AND(A5647="TYA",C5647="Cash"), SUM(INDIRECT(ADDRESS(ROW()-(COUNTIF(A:A,"TYA")-1),COLUMN())):INDIRECT(ADDRESS(ROW()-1,COLUMN()))),                                    IF(AND(A5647="SVOL",ISNUMBER(FIND(" Govt",C5647))),"", IF(AND(A5647="SVOL",ISNUMBER(FIND(" Index",C5647))),J5647,                                    IF(ISNUMBER(N5647),Q5647*N5647,IF(ISNUMBER(R5647),J5647*R5647," "))))))</f>
        <v>4.3517859854067557E-3</v>
      </c>
      <c r="T5647" t="s">
        <v>116</v>
      </c>
      <c r="U5647" t="s">
        <v>64</v>
      </c>
      <c r="AG5647">
        <v>1.1230000000000001E-3</v>
      </c>
    </row>
    <row r="5648" spans="1:33" x14ac:dyDescent="0.45">
      <c r="A5648" t="s">
        <v>6192</v>
      </c>
      <c r="B5648" t="s">
        <v>6197</v>
      </c>
      <c r="C5648" t="s">
        <v>6197</v>
      </c>
      <c r="F5648" t="s">
        <v>6198</v>
      </c>
      <c r="G5648" s="1">
        <v>326</v>
      </c>
      <c r="H5648" s="1">
        <v>11.15</v>
      </c>
      <c r="I5648" s="2">
        <v>363490</v>
      </c>
      <c r="J5648" s="3">
        <v>3.78313E-3</v>
      </c>
      <c r="K5648" s="4">
        <v>96081755.959999993</v>
      </c>
      <c r="L5648" s="5">
        <v>2900001</v>
      </c>
      <c r="M5648" s="6">
        <v>33.131628560000003</v>
      </c>
      <c r="N5648" s="7">
        <f>IF(ISNUMBER(_xll.BDP($C5648, "DELTA_MID")),_xll.BDP($C5648, "DELTA_MID")," ")</f>
        <v>-4.0932000000000003E-2</v>
      </c>
      <c r="O5648" s="7" t="str">
        <f>IF(ISNUMBER(N5648),_xll.BDP($C5648, "OPT_UNDL_TICKER"),"")</f>
        <v>SPX</v>
      </c>
      <c r="P5648" s="8">
        <f>IF(ISNUMBER(N5648),_xll.BDP($C5648, "OPT_UNDL_PX")," ")</f>
        <v>5708.75</v>
      </c>
      <c r="Q5648" s="7">
        <f>IF(ISNUMBER(N5648),+G5648*_xll.BDP($C5648, "PX_POS_MULT_FACTOR")*P5648/K5648," ")</f>
        <v>1.9369468026529186</v>
      </c>
      <c r="R5648" s="8" t="str">
        <f>IF(OR($A5648="TUA",$A5648="TYA"),"",IF(ISNUMBER(_xll.BDP($C5648,"DUR_ADJ_OAS_MID")),_xll.BDP($C5648,"DUR_ADJ_OAS_MID"),IF(ISNUMBER(_xll.BDP($E5648&amp;" ISIN","DUR_ADJ_OAS_MID")),_xll.BDP($E5648&amp;" ISIN","DUR_ADJ_OAS_MID")," ")))</f>
        <v xml:space="preserve"> </v>
      </c>
      <c r="S5648" s="7">
        <f ca="1">IF(AND(A5647="SVOL",C5647="Cash"),                                     SUM(INDIRECT(ADDRESS(ROW()-(COUNTIF(A:A,"SVOL")),COLUMN())):INDIRECT(ADDRESS(ROW()-1,COLUMN()))),                                    IF(AND(A5648="TYA",C5648="Cash"), SUM(INDIRECT(ADDRESS(ROW()-(COUNTIF(A:A,"TYA")-1),COLUMN())):INDIRECT(ADDRESS(ROW()-1,COLUMN()))),                                    IF(AND(A5648="SVOL",ISNUMBER(FIND(" Govt",C5648))),"", IF(AND(A5648="SVOL",ISNUMBER(FIND(" Index",C5648))),J5648,                                    IF(ISNUMBER(N5648),Q5648*N5648,IF(ISNUMBER(R5648),J5648*R5648," "))))))</f>
        <v>-7.9283106526189265E-2</v>
      </c>
      <c r="T5648" t="s">
        <v>6198</v>
      </c>
      <c r="U5648" t="s">
        <v>64</v>
      </c>
      <c r="AG5648">
        <v>1.1230000000000001E-3</v>
      </c>
    </row>
    <row r="5649" spans="1:33" x14ac:dyDescent="0.45">
      <c r="A5649" t="s">
        <v>6192</v>
      </c>
      <c r="B5649" t="s">
        <v>6199</v>
      </c>
      <c r="C5649" t="s">
        <v>6199</v>
      </c>
      <c r="F5649" t="s">
        <v>6200</v>
      </c>
      <c r="G5649" s="1">
        <v>-326</v>
      </c>
      <c r="H5649" s="1">
        <v>7.55</v>
      </c>
      <c r="I5649" s="2">
        <v>-246130</v>
      </c>
      <c r="J5649" s="3">
        <v>-2.5616699999999998E-3</v>
      </c>
      <c r="K5649" s="4">
        <v>96081755.959999993</v>
      </c>
      <c r="L5649" s="5">
        <v>2900001</v>
      </c>
      <c r="M5649" s="6">
        <v>33.131628560000003</v>
      </c>
      <c r="N5649" s="7">
        <f>IF(ISNUMBER(_xll.BDP($C5649, "DELTA_MID")),_xll.BDP($C5649, "DELTA_MID")," ")</f>
        <v>-2.5189E-2</v>
      </c>
      <c r="O5649" s="7" t="str">
        <f>IF(ISNUMBER(N5649),_xll.BDP($C5649, "OPT_UNDL_TICKER"),"")</f>
        <v>SPX</v>
      </c>
      <c r="P5649" s="8">
        <f>IF(ISNUMBER(N5649),_xll.BDP($C5649, "OPT_UNDL_PX")," ")</f>
        <v>5708.75</v>
      </c>
      <c r="Q5649" s="7">
        <f>IF(ISNUMBER(N5649),+G5649*_xll.BDP($C5649, "PX_POS_MULT_FACTOR")*P5649/K5649," ")</f>
        <v>-1.9369468026529186</v>
      </c>
      <c r="R5649" s="8" t="str">
        <f>IF(OR($A5649="TUA",$A5649="TYA"),"",IF(ISNUMBER(_xll.BDP($C5649,"DUR_ADJ_OAS_MID")),_xll.BDP($C5649,"DUR_ADJ_OAS_MID"),IF(ISNUMBER(_xll.BDP($E5649&amp;" ISIN","DUR_ADJ_OAS_MID")),_xll.BDP($E5649&amp;" ISIN","DUR_ADJ_OAS_MID")," ")))</f>
        <v xml:space="preserve"> </v>
      </c>
      <c r="S5649" s="7">
        <f ca="1">IF(AND(A5648="SVOL",C5648="Cash"),                                     SUM(INDIRECT(ADDRESS(ROW()-(COUNTIF(A:A,"SVOL")),COLUMN())):INDIRECT(ADDRESS(ROW()-1,COLUMN()))),                                    IF(AND(A5649="TYA",C5649="Cash"), SUM(INDIRECT(ADDRESS(ROW()-(COUNTIF(A:A,"TYA")-1),COLUMN())):INDIRECT(ADDRESS(ROW()-1,COLUMN()))),                                    IF(AND(A5649="SVOL",ISNUMBER(FIND(" Govt",C5649))),"", IF(AND(A5649="SVOL",ISNUMBER(FIND(" Index",C5649))),J5649,                                    IF(ISNUMBER(N5649),Q5649*N5649,IF(ISNUMBER(R5649),J5649*R5649," "))))))</f>
        <v>4.8789753012024366E-2</v>
      </c>
      <c r="T5649" t="s">
        <v>6200</v>
      </c>
      <c r="U5649" t="s">
        <v>64</v>
      </c>
      <c r="AG5649">
        <v>1.1230000000000001E-3</v>
      </c>
    </row>
    <row r="5650" spans="1:33" x14ac:dyDescent="0.45">
      <c r="A5650" t="s">
        <v>6192</v>
      </c>
      <c r="B5650" t="s">
        <v>6201</v>
      </c>
      <c r="C5650" t="s">
        <v>6201</v>
      </c>
      <c r="F5650" t="s">
        <v>6202</v>
      </c>
      <c r="G5650" s="1">
        <v>286</v>
      </c>
      <c r="H5650" s="1">
        <v>28.2</v>
      </c>
      <c r="I5650" s="2">
        <v>806520</v>
      </c>
      <c r="J5650" s="3">
        <v>8.3940999999999998E-3</v>
      </c>
      <c r="K5650" s="4">
        <v>96081755.959999993</v>
      </c>
      <c r="L5650" s="5">
        <v>2900001</v>
      </c>
      <c r="M5650" s="6">
        <v>33.131628560000003</v>
      </c>
      <c r="N5650" s="7">
        <f>IF(ISNUMBER(_xll.BDP($C5650, "DELTA_MID")),_xll.BDP($C5650, "DELTA_MID")," ")</f>
        <v>-8.1490000000000007E-2</v>
      </c>
      <c r="O5650" s="7" t="str">
        <f>IF(ISNUMBER(N5650),_xll.BDP($C5650, "OPT_UNDL_TICKER"),"")</f>
        <v>SPX</v>
      </c>
      <c r="P5650" s="8">
        <f>IF(ISNUMBER(N5650),_xll.BDP($C5650, "OPT_UNDL_PX")," ")</f>
        <v>5708.75</v>
      </c>
      <c r="Q5650" s="7">
        <f>IF(ISNUMBER(N5650),+G5650*_xll.BDP($C5650, "PX_POS_MULT_FACTOR")*P5650/K5650," ")</f>
        <v>1.6992846182783274</v>
      </c>
      <c r="R5650" s="8" t="str">
        <f>IF(OR($A5650="TUA",$A5650="TYA"),"",IF(ISNUMBER(_xll.BDP($C5650,"DUR_ADJ_OAS_MID")),_xll.BDP($C5650,"DUR_ADJ_OAS_MID"),IF(ISNUMBER(_xll.BDP($E5650&amp;" ISIN","DUR_ADJ_OAS_MID")),_xll.BDP($E5650&amp;" ISIN","DUR_ADJ_OAS_MID")," ")))</f>
        <v xml:space="preserve"> </v>
      </c>
      <c r="S5650" s="7">
        <f ca="1">IF(AND(A5649="SVOL",C5649="Cash"),                                     SUM(INDIRECT(ADDRESS(ROW()-(COUNTIF(A:A,"SVOL")),COLUMN())):INDIRECT(ADDRESS(ROW()-1,COLUMN()))),                                    IF(AND(A5650="TYA",C5650="Cash"), SUM(INDIRECT(ADDRESS(ROW()-(COUNTIF(A:A,"TYA")-1),COLUMN())):INDIRECT(ADDRESS(ROW()-1,COLUMN()))),                                    IF(AND(A5650="SVOL",ISNUMBER(FIND(" Govt",C5650))),"", IF(AND(A5650="SVOL",ISNUMBER(FIND(" Index",C5650))),J5650,                                    IF(ISNUMBER(N5650),Q5650*N5650,IF(ISNUMBER(R5650),J5650*R5650," "))))))</f>
        <v>-0.13847470354350092</v>
      </c>
      <c r="T5650" t="s">
        <v>6202</v>
      </c>
      <c r="U5650" t="s">
        <v>64</v>
      </c>
      <c r="AG5650">
        <v>1.1230000000000001E-3</v>
      </c>
    </row>
    <row r="5651" spans="1:33" x14ac:dyDescent="0.45">
      <c r="A5651" t="s">
        <v>6192</v>
      </c>
      <c r="B5651" t="s">
        <v>6203</v>
      </c>
      <c r="C5651" t="s">
        <v>6203</v>
      </c>
      <c r="F5651" t="s">
        <v>6204</v>
      </c>
      <c r="G5651" s="1">
        <v>-286</v>
      </c>
      <c r="H5651" s="1">
        <v>18.8</v>
      </c>
      <c r="I5651" s="2">
        <v>-537680</v>
      </c>
      <c r="J5651" s="3">
        <v>-5.5960699999999999E-3</v>
      </c>
      <c r="K5651" s="4">
        <v>96081755.959999993</v>
      </c>
      <c r="L5651" s="5">
        <v>2900001</v>
      </c>
      <c r="M5651" s="6">
        <v>33.131628560000003</v>
      </c>
      <c r="N5651" s="7">
        <f>IF(ISNUMBER(_xll.BDP($C5651, "DELTA_MID")),_xll.BDP($C5651, "DELTA_MID")," ")</f>
        <v>-5.1369999999999999E-2</v>
      </c>
      <c r="O5651" s="7" t="str">
        <f>IF(ISNUMBER(N5651),_xll.BDP($C5651, "OPT_UNDL_TICKER"),"")</f>
        <v>SPX</v>
      </c>
      <c r="P5651" s="8">
        <f>IF(ISNUMBER(N5651),_xll.BDP($C5651, "OPT_UNDL_PX")," ")</f>
        <v>5708.75</v>
      </c>
      <c r="Q5651" s="7">
        <f>IF(ISNUMBER(N5651),+G5651*_xll.BDP($C5651, "PX_POS_MULT_FACTOR")*P5651/K5651," ")</f>
        <v>-1.6992846182783274</v>
      </c>
      <c r="R5651" s="8" t="str">
        <f>IF(OR($A5651="TUA",$A5651="TYA"),"",IF(ISNUMBER(_xll.BDP($C5651,"DUR_ADJ_OAS_MID")),_xll.BDP($C5651,"DUR_ADJ_OAS_MID"),IF(ISNUMBER(_xll.BDP($E5651&amp;" ISIN","DUR_ADJ_OAS_MID")),_xll.BDP($E5651&amp;" ISIN","DUR_ADJ_OAS_MID")," ")))</f>
        <v xml:space="preserve"> </v>
      </c>
      <c r="S5651" s="7">
        <f ca="1">IF(AND(A5650="SVOL",C5650="Cash"),                                     SUM(INDIRECT(ADDRESS(ROW()-(COUNTIF(A:A,"SVOL")),COLUMN())):INDIRECT(ADDRESS(ROW()-1,COLUMN()))),                                    IF(AND(A5651="TYA",C5651="Cash"), SUM(INDIRECT(ADDRESS(ROW()-(COUNTIF(A:A,"TYA")-1),COLUMN())):INDIRECT(ADDRESS(ROW()-1,COLUMN()))),                                    IF(AND(A5651="SVOL",ISNUMBER(FIND(" Govt",C5651))),"", IF(AND(A5651="SVOL",ISNUMBER(FIND(" Index",C5651))),J5651,                                    IF(ISNUMBER(N5651),Q5651*N5651,IF(ISNUMBER(R5651),J5651*R5651," "))))))</f>
        <v>8.729225084095768E-2</v>
      </c>
      <c r="T5651" t="s">
        <v>6204</v>
      </c>
      <c r="U5651" t="s">
        <v>64</v>
      </c>
      <c r="AG5651">
        <v>1.1230000000000001E-3</v>
      </c>
    </row>
    <row r="5652" spans="1:33" x14ac:dyDescent="0.45">
      <c r="A5652" t="s">
        <v>6192</v>
      </c>
      <c r="B5652" t="s">
        <v>98</v>
      </c>
      <c r="C5652" t="s">
        <v>98</v>
      </c>
      <c r="G5652" s="1">
        <v>51661.8</v>
      </c>
      <c r="H5652" s="1">
        <v>1</v>
      </c>
      <c r="I5652" s="2">
        <v>51661.8</v>
      </c>
      <c r="J5652" s="3">
        <v>5.3768999999999996E-4</v>
      </c>
      <c r="K5652" s="4">
        <v>96081755.959999993</v>
      </c>
      <c r="L5652" s="5">
        <v>2900001</v>
      </c>
      <c r="M5652" s="6">
        <v>33.131628560000003</v>
      </c>
      <c r="N5652" s="7" t="str">
        <f>IF(ISNUMBER(_xll.BDP($C5652, "DELTA_MID")),_xll.BDP($C5652, "DELTA_MID")," ")</f>
        <v xml:space="preserve"> </v>
      </c>
      <c r="O5652" s="7" t="str">
        <f>IF(ISNUMBER(N5652),_xll.BDP($C5652, "OPT_UNDL_TICKER"),"")</f>
        <v/>
      </c>
      <c r="P5652" s="8" t="str">
        <f>IF(ISNUMBER(N5652),_xll.BDP($C5652, "OPT_UNDL_PX")," ")</f>
        <v xml:space="preserve"> </v>
      </c>
      <c r="Q5652" s="7" t="str">
        <f>IF(ISNUMBER(N5652),+G5652*_xll.BDP($C5652, "PX_POS_MULT_FACTOR")*P5652/K5652," ")</f>
        <v xml:space="preserve"> </v>
      </c>
      <c r="R5652" s="8" t="str">
        <f>IF(OR($A5652="TUA",$A5652="TYA"),"",IF(ISNUMBER(_xll.BDP($C5652,"DUR_ADJ_OAS_MID")),_xll.BDP($C5652,"DUR_ADJ_OAS_MID"),IF(ISNUMBER(_xll.BDP($E5652&amp;" ISIN","DUR_ADJ_OAS_MID")),_xll.BDP($E5652&amp;" ISIN","DUR_ADJ_OAS_MID")," ")))</f>
        <v xml:space="preserve"> </v>
      </c>
      <c r="S5652" s="7" t="str">
        <f ca="1">IF(AND(A5651="SVOL",C5651="Cash"),                                     SUM(INDIRECT(ADDRESS(ROW()-(COUNTIF(A:A,"SVOL")),COLUMN())):INDIRECT(ADDRESS(ROW()-1,COLUMN()))),                                    IF(AND(A5652="TYA",C5652="Cash"), SUM(INDIRECT(ADDRESS(ROW()-(COUNTIF(A:A,"TYA")-1),COLUMN())):INDIRECT(ADDRESS(ROW()-1,COLUMN()))),                                    IF(AND(A5652="SVOL",ISNUMBER(FIND(" Govt",C5652))),"", IF(AND(A5652="SVOL",ISNUMBER(FIND(" Index",C5652))),J5652,                                    IF(ISNUMBER(N5652),Q5652*N5652,IF(ISNUMBER(R5652),J5652*R5652," "))))))</f>
        <v xml:space="preserve"> </v>
      </c>
      <c r="T5652" t="s">
        <v>98</v>
      </c>
      <c r="U5652" t="s">
        <v>98</v>
      </c>
      <c r="AG5652">
        <v>1.1230000000000001E-3</v>
      </c>
    </row>
    <row r="5653" spans="1:33" x14ac:dyDescent="0.45">
      <c r="N5653" s="7" t="str">
        <f>IF(ISNUMBER(_xll.BDP($C5653, "DELTA_MID")),_xll.BDP($C5653, "DELTA_MID")," ")</f>
        <v xml:space="preserve"> </v>
      </c>
      <c r="O5653" s="7" t="str">
        <f>IF(ISNUMBER(N5653),_xll.BDP($C5653, "OPT_UNDL_TICKER"),"")</f>
        <v/>
      </c>
      <c r="P5653" s="8" t="str">
        <f>IF(ISNUMBER(N5653),_xll.BDP($C5653, "OPT_UNDL_PX")," ")</f>
        <v xml:space="preserve"> </v>
      </c>
      <c r="Q5653" s="7" t="str">
        <f>IF(ISNUMBER(N5653),+G5653*_xll.BDP($C5653, "PX_POS_MULT_FACTOR")*P5653/K5653," ")</f>
        <v xml:space="preserve"> </v>
      </c>
      <c r="R5653" s="8" t="str">
        <f>IF(OR($A5653="TUA",$A5653="TYA"),"",IF(ISNUMBER(_xll.BDP($C5653,"DUR_ADJ_OAS_MID")),_xll.BDP($C5653,"DUR_ADJ_OAS_MID"),IF(ISNUMBER(_xll.BDP($E5653&amp;" ISIN","DUR_ADJ_OAS_MID")),_xll.BDP($E5653&amp;" ISIN","DUR_ADJ_OAS_MID")," ")))</f>
        <v xml:space="preserve"> </v>
      </c>
      <c r="S5653" s="7" t="str">
        <f ca="1">IF(AND(A5652="SVOL",C5652="Cash"),                                     SUM(INDIRECT(ADDRESS(ROW()-(COUNTIF(A:A,"SVOL")),COLUMN())):INDIRECT(ADDRESS(ROW()-1,COLUMN()))),                                    IF(AND(A5653="TYA",C5653="Cash"), SUM(INDIRECT(ADDRESS(ROW()-(COUNTIF(A:A,"TYA")-1),COLUMN())):INDIRECT(ADDRESS(ROW()-1,COLUMN()))),                                    IF(AND(A5653="SVOL",ISNUMBER(FIND(" Govt",C5653))),"", IF(AND(A5653="SVOL",ISNUMBER(FIND(" Index",C5653))),J5653,                                    IF(ISNUMBER(N5653),Q5653*N5653,IF(ISNUMBER(R5653),J5653*R5653," "))))))</f>
        <v xml:space="preserve"> </v>
      </c>
      <c r="AG5653" t="s">
        <v>7425</v>
      </c>
    </row>
    <row r="5654" spans="1:33" x14ac:dyDescent="0.45">
      <c r="A5654" t="s">
        <v>4259</v>
      </c>
      <c r="B5654" t="s">
        <v>4305</v>
      </c>
      <c r="C5654" t="s">
        <v>4306</v>
      </c>
      <c r="D5654" t="s">
        <v>4307</v>
      </c>
      <c r="E5654" t="s">
        <v>4308</v>
      </c>
      <c r="F5654" t="s">
        <v>4309</v>
      </c>
      <c r="G5654" s="1">
        <v>2387</v>
      </c>
      <c r="H5654" s="1">
        <v>571.37</v>
      </c>
      <c r="I5654" s="2">
        <v>1363860.19</v>
      </c>
      <c r="J5654" s="3">
        <v>0.43196732999999998</v>
      </c>
      <c r="K5654" s="4">
        <v>3157322.58</v>
      </c>
      <c r="L5654" s="5">
        <v>100001</v>
      </c>
      <c r="M5654" s="6">
        <v>31.572910069999999</v>
      </c>
      <c r="N5654" s="7" t="str">
        <f>IF(ISNUMBER(_xll.BDP($C5654, "DELTA_MID")),_xll.BDP($C5654, "DELTA_MID")," ")</f>
        <v xml:space="preserve"> </v>
      </c>
      <c r="O5654" s="7" t="str">
        <f>IF(ISNUMBER(N5654),_xll.BDP($C5654, "OPT_UNDL_TICKER"),"")</f>
        <v/>
      </c>
      <c r="P5654" s="8" t="str">
        <f>IF(ISNUMBER(N5654),_xll.BDP($C5654, "OPT_UNDL_PX")," ")</f>
        <v xml:space="preserve"> </v>
      </c>
      <c r="Q5654" s="7" t="str">
        <f>IF(ISNUMBER(N5654),+G5654*_xll.BDP($C5654, "PX_POS_MULT_FACTOR")*P5654/K5654," ")</f>
        <v xml:space="preserve"> </v>
      </c>
      <c r="R5654" s="8" t="str">
        <f>IF(OR($A5654="TUA",$A5654="TYA"),"",IF(ISNUMBER(_xll.BDP($C5654,"DUR_ADJ_OAS_MID")),_xll.BDP($C5654,"DUR_ADJ_OAS_MID"),IF(ISNUMBER(_xll.BDP($E5654&amp;" ISIN","DUR_ADJ_OAS_MID")),_xll.BDP($E5654&amp;" ISIN","DUR_ADJ_OAS_MID")," ")))</f>
        <v xml:space="preserve"> </v>
      </c>
      <c r="S5654" s="7" t="str">
        <f ca="1">IF(AND(A5653="SVOL",C5653="Cash"),                                     SUM(INDIRECT(ADDRESS(ROW()-(COUNTIF(A:A,"SVOL")),COLUMN())):INDIRECT(ADDRESS(ROW()-1,COLUMN()))),                                    IF(AND(A5654="TYA",C5654="Cash"), SUM(INDIRECT(ADDRESS(ROW()-(COUNTIF(A:A,"TYA")-1),COLUMN())):INDIRECT(ADDRESS(ROW()-1,COLUMN()))),                                    IF(AND(A5654="SVOL",ISNUMBER(FIND(" Govt",C5654))),"", IF(AND(A5654="SVOL",ISNUMBER(FIND(" Index",C5654))),J5654,                                    IF(ISNUMBER(N5654),Q5654*N5654,IF(ISNUMBER(R5654),J5654*R5654," "))))))</f>
        <v xml:space="preserve"> </v>
      </c>
      <c r="T5654" t="s">
        <v>4309</v>
      </c>
      <c r="U5654" t="s">
        <v>41</v>
      </c>
      <c r="AG5654" t="s">
        <v>7425</v>
      </c>
    </row>
    <row r="5655" spans="1:33" x14ac:dyDescent="0.45">
      <c r="A5655" t="s">
        <v>4259</v>
      </c>
      <c r="B5655" t="s">
        <v>6205</v>
      </c>
      <c r="C5655" t="s">
        <v>6098</v>
      </c>
      <c r="D5655" t="s">
        <v>6206</v>
      </c>
      <c r="E5655" t="s">
        <v>6207</v>
      </c>
      <c r="F5655" t="s">
        <v>6208</v>
      </c>
      <c r="G5655" s="1">
        <v>62035</v>
      </c>
      <c r="H5655" s="1">
        <v>25.91</v>
      </c>
      <c r="I5655" s="2">
        <v>1607326.85</v>
      </c>
      <c r="J5655" s="3">
        <v>0.50907906999999997</v>
      </c>
      <c r="K5655" s="4">
        <v>3157322.58</v>
      </c>
      <c r="L5655" s="5">
        <v>100001</v>
      </c>
      <c r="M5655" s="6">
        <v>31.572910069999999</v>
      </c>
      <c r="N5655" s="7" t="str">
        <f>IF(ISNUMBER(_xll.BDP($C5655, "DELTA_MID")),_xll.BDP($C5655, "DELTA_MID")," ")</f>
        <v xml:space="preserve"> </v>
      </c>
      <c r="O5655" s="7" t="str">
        <f>IF(ISNUMBER(N5655),_xll.BDP($C5655, "OPT_UNDL_TICKER"),"")</f>
        <v/>
      </c>
      <c r="P5655" s="8" t="str">
        <f>IF(ISNUMBER(N5655),_xll.BDP($C5655, "OPT_UNDL_PX")," ")</f>
        <v xml:space="preserve"> </v>
      </c>
      <c r="Q5655" s="7" t="str">
        <f>IF(ISNUMBER(N5655),+G5655*_xll.BDP($C5655, "PX_POS_MULT_FACTOR")*P5655/K5655," ")</f>
        <v xml:space="preserve"> </v>
      </c>
      <c r="R5655" s="8" t="str">
        <f>IF(OR($A5655="TUA",$A5655="TYA"),"",IF(ISNUMBER(_xll.BDP($C5655,"DUR_ADJ_OAS_MID")),_xll.BDP($C5655,"DUR_ADJ_OAS_MID"),IF(ISNUMBER(_xll.BDP($E5655&amp;" ISIN","DUR_ADJ_OAS_MID")),_xll.BDP($E5655&amp;" ISIN","DUR_ADJ_OAS_MID")," ")))</f>
        <v xml:space="preserve"> </v>
      </c>
      <c r="S5655" s="7" t="str">
        <f ca="1">IF(AND(A5654="SVOL",C5654="Cash"),                                     SUM(INDIRECT(ADDRESS(ROW()-(COUNTIF(A:A,"SVOL")),COLUMN())):INDIRECT(ADDRESS(ROW()-1,COLUMN()))),                                    IF(AND(A5655="TYA",C5655="Cash"), SUM(INDIRECT(ADDRESS(ROW()-(COUNTIF(A:A,"TYA")-1),COLUMN())):INDIRECT(ADDRESS(ROW()-1,COLUMN()))),                                    IF(AND(A5655="SVOL",ISNUMBER(FIND(" Govt",C5655))),"", IF(AND(A5655="SVOL",ISNUMBER(FIND(" Index",C5655))),J5655,                                    IF(ISNUMBER(N5655),Q5655*N5655,IF(ISNUMBER(R5655),J5655*R5655," "))))))</f>
        <v xml:space="preserve"> </v>
      </c>
      <c r="T5655" t="s">
        <v>6208</v>
      </c>
      <c r="U5655" t="s">
        <v>41</v>
      </c>
      <c r="AG5655" t="s">
        <v>7425</v>
      </c>
    </row>
    <row r="5656" spans="1:33" x14ac:dyDescent="0.45">
      <c r="A5656" t="s">
        <v>4259</v>
      </c>
      <c r="B5656" t="s">
        <v>6189</v>
      </c>
      <c r="C5656" t="s">
        <v>6209</v>
      </c>
      <c r="F5656" t="s">
        <v>6189</v>
      </c>
      <c r="G5656" s="1">
        <v>6</v>
      </c>
      <c r="H5656" s="1">
        <v>5759.75</v>
      </c>
      <c r="I5656" s="2">
        <v>1727925</v>
      </c>
      <c r="J5656" s="3">
        <v>0.54727541000000002</v>
      </c>
      <c r="K5656" s="4">
        <v>3157322.58</v>
      </c>
      <c r="L5656" s="5">
        <v>100001</v>
      </c>
      <c r="M5656" s="6">
        <v>31.572910069999999</v>
      </c>
      <c r="N5656" s="7" t="str">
        <f>IF(ISNUMBER(_xll.BDP($C5656, "DELTA_MID")),_xll.BDP($C5656, "DELTA_MID")," ")</f>
        <v xml:space="preserve"> </v>
      </c>
      <c r="O5656" s="7" t="str">
        <f>IF(ISNUMBER(N5656),_xll.BDP($C5656, "OPT_UNDL_TICKER"),"")</f>
        <v/>
      </c>
      <c r="P5656" s="8" t="str">
        <f>IF(ISNUMBER(N5656),_xll.BDP($C5656, "OPT_UNDL_PX")," ")</f>
        <v xml:space="preserve"> </v>
      </c>
      <c r="Q5656" s="7" t="str">
        <f>IF(ISNUMBER(N5656),+G5656*_xll.BDP($C5656, "PX_POS_MULT_FACTOR")*P5656/K5656," ")</f>
        <v xml:space="preserve"> </v>
      </c>
      <c r="R5656" s="8" t="str">
        <f>IF(OR($A5656="TUA",$A5656="TYA"),"",IF(ISNUMBER(_xll.BDP($C5656,"DUR_ADJ_OAS_MID")),_xll.BDP($C5656,"DUR_ADJ_OAS_MID"),IF(ISNUMBER(_xll.BDP($E5656&amp;" ISIN","DUR_ADJ_OAS_MID")),_xll.BDP($E5656&amp;" ISIN","DUR_ADJ_OAS_MID")," ")))</f>
        <v xml:space="preserve"> </v>
      </c>
      <c r="S5656" s="7" t="str">
        <f ca="1">IF(AND(A5655="SVOL",C5655="Cash"),                                     SUM(INDIRECT(ADDRESS(ROW()-(COUNTIF(A:A,"SVOL")),COLUMN())):INDIRECT(ADDRESS(ROW()-1,COLUMN()))),                                    IF(AND(A5656="TYA",C5656="Cash"), SUM(INDIRECT(ADDRESS(ROW()-(COUNTIF(A:A,"TYA")-1),COLUMN())):INDIRECT(ADDRESS(ROW()-1,COLUMN()))),                                    IF(AND(A5656="SVOL",ISNUMBER(FIND(" Govt",C5656))),"", IF(AND(A5656="SVOL",ISNUMBER(FIND(" Index",C5656))),J5656,                                    IF(ISNUMBER(N5656),Q5656*N5656,IF(ISNUMBER(R5656),J5656*R5656," "))))))</f>
        <v xml:space="preserve"> </v>
      </c>
      <c r="T5656" t="s">
        <v>6209</v>
      </c>
      <c r="U5656" t="s">
        <v>60</v>
      </c>
      <c r="AG5656" t="s">
        <v>7425</v>
      </c>
    </row>
    <row r="5657" spans="1:33" x14ac:dyDescent="0.45">
      <c r="A5657" t="s">
        <v>4259</v>
      </c>
      <c r="B5657" t="s">
        <v>94</v>
      </c>
      <c r="C5657" t="s">
        <v>94</v>
      </c>
      <c r="D5657" t="s">
        <v>95</v>
      </c>
      <c r="E5657" t="s">
        <v>96</v>
      </c>
      <c r="F5657" t="s">
        <v>97</v>
      </c>
      <c r="G5657" s="1">
        <v>150000</v>
      </c>
      <c r="H5657" s="1">
        <v>99.643749999999997</v>
      </c>
      <c r="I5657" s="2">
        <v>149465.63</v>
      </c>
      <c r="J5657" s="3">
        <v>4.7339359999999997E-2</v>
      </c>
      <c r="K5657" s="4">
        <v>3157322.58</v>
      </c>
      <c r="L5657" s="5">
        <v>100001</v>
      </c>
      <c r="M5657" s="6">
        <v>31.572910069999999</v>
      </c>
      <c r="N5657" s="7" t="str">
        <f>IF(ISNUMBER(_xll.BDP($C5657, "DELTA_MID")),_xll.BDP($C5657, "DELTA_MID")," ")</f>
        <v xml:space="preserve"> </v>
      </c>
      <c r="O5657" s="7" t="str">
        <f>IF(ISNUMBER(N5657),_xll.BDP($C5657, "OPT_UNDL_TICKER"),"")</f>
        <v/>
      </c>
      <c r="P5657" s="8" t="str">
        <f>IF(ISNUMBER(N5657),_xll.BDP($C5657, "OPT_UNDL_PX")," ")</f>
        <v xml:space="preserve"> </v>
      </c>
      <c r="Q5657" s="7" t="str">
        <f>IF(ISNUMBER(N5657),+G5657*_xll.BDP($C5657, "PX_POS_MULT_FACTOR")*P5657/K5657," ")</f>
        <v xml:space="preserve"> </v>
      </c>
      <c r="R5657" s="8">
        <f>IF(OR($A5657="TUA",$A5657="TYA"),"",IF(ISNUMBER(_xll.BDP($C5657,"DUR_ADJ_OAS_MID")),_xll.BDP($C5657,"DUR_ADJ_OAS_MID"),IF(ISNUMBER(_xll.BDP($E5657&amp;" ISIN","DUR_ADJ_OAS_MID")),_xll.BDP($E5657&amp;" ISIN","DUR_ADJ_OAS_MID")," ")))</f>
        <v>7.2160283377306039E-2</v>
      </c>
      <c r="S5657" s="7">
        <f ca="1">IF(AND(A5656="SVOL",C5656="Cash"),                                     SUM(INDIRECT(ADDRESS(ROW()-(COUNTIF(A:A,"SVOL")),COLUMN())):INDIRECT(ADDRESS(ROW()-1,COLUMN()))),                                    IF(AND(A5657="TYA",C5657="Cash"), SUM(INDIRECT(ADDRESS(ROW()-(COUNTIF(A:A,"TYA")-1),COLUMN())):INDIRECT(ADDRESS(ROW()-1,COLUMN()))),                                    IF(AND(A5657="SVOL",ISNUMBER(FIND(" Govt",C5657))),"", IF(AND(A5657="SVOL",ISNUMBER(FIND(" Index",C5657))),J5657,                                    IF(ISNUMBER(N5657),Q5657*N5657,IF(ISNUMBER(R5657),J5657*R5657," "))))))</f>
        <v>3.416021632500306E-3</v>
      </c>
      <c r="T5657" t="s">
        <v>97</v>
      </c>
      <c r="U5657" t="s">
        <v>93</v>
      </c>
      <c r="AG5657" t="s">
        <v>7425</v>
      </c>
    </row>
    <row r="5658" spans="1:33" x14ac:dyDescent="0.45">
      <c r="A5658" t="s">
        <v>4259</v>
      </c>
      <c r="B5658" t="s">
        <v>98</v>
      </c>
      <c r="C5658" t="s">
        <v>98</v>
      </c>
      <c r="G5658" s="1">
        <v>36669.910000000003</v>
      </c>
      <c r="H5658" s="1">
        <v>1</v>
      </c>
      <c r="I5658" s="2">
        <v>36669.910000000003</v>
      </c>
      <c r="J5658" s="3">
        <v>1.161424E-2</v>
      </c>
      <c r="K5658" s="4">
        <v>3157322.58</v>
      </c>
      <c r="L5658" s="5">
        <v>100001</v>
      </c>
      <c r="M5658" s="6">
        <v>31.572910069999999</v>
      </c>
      <c r="N5658" s="7" t="str">
        <f>IF(ISNUMBER(_xll.BDP($C5658, "DELTA_MID")),_xll.BDP($C5658, "DELTA_MID")," ")</f>
        <v xml:space="preserve"> </v>
      </c>
      <c r="O5658" s="7" t="str">
        <f>IF(ISNUMBER(N5658),_xll.BDP($C5658, "OPT_UNDL_TICKER"),"")</f>
        <v/>
      </c>
      <c r="P5658" s="8" t="str">
        <f>IF(ISNUMBER(N5658),_xll.BDP($C5658, "OPT_UNDL_PX")," ")</f>
        <v xml:space="preserve"> </v>
      </c>
      <c r="Q5658" s="7" t="str">
        <f>IF(ISNUMBER(N5658),+G5658*_xll.BDP($C5658, "PX_POS_MULT_FACTOR")*P5658/K5658," ")</f>
        <v xml:space="preserve"> </v>
      </c>
      <c r="R5658" s="8" t="str">
        <f>IF(OR($A5658="TUA",$A5658="TYA"),"",IF(ISNUMBER(_xll.BDP($C5658,"DUR_ADJ_OAS_MID")),_xll.BDP($C5658,"DUR_ADJ_OAS_MID"),IF(ISNUMBER(_xll.BDP($E5658&amp;" ISIN","DUR_ADJ_OAS_MID")),_xll.BDP($E5658&amp;" ISIN","DUR_ADJ_OAS_MID")," ")))</f>
        <v xml:space="preserve"> </v>
      </c>
      <c r="S5658" s="7" t="str">
        <f ca="1">IF(AND(A5657="SVOL",C5657="Cash"),                                     SUM(INDIRECT(ADDRESS(ROW()-(COUNTIF(A:A,"SVOL")),COLUMN())):INDIRECT(ADDRESS(ROW()-1,COLUMN()))),                                    IF(AND(A5658="TYA",C5658="Cash"), SUM(INDIRECT(ADDRESS(ROW()-(COUNTIF(A:A,"TYA")-1),COLUMN())):INDIRECT(ADDRESS(ROW()-1,COLUMN()))),                                    IF(AND(A5658="SVOL",ISNUMBER(FIND(" Govt",C5658))),"", IF(AND(A5658="SVOL",ISNUMBER(FIND(" Index",C5658))),J5658,                                    IF(ISNUMBER(N5658),Q5658*N5658,IF(ISNUMBER(R5658),J5658*R5658," "))))))</f>
        <v xml:space="preserve"> </v>
      </c>
      <c r="T5658" t="s">
        <v>98</v>
      </c>
      <c r="U5658" t="s">
        <v>98</v>
      </c>
      <c r="AG5658" t="s">
        <v>7425</v>
      </c>
    </row>
    <row r="5659" spans="1:33" x14ac:dyDescent="0.45">
      <c r="N5659" s="7" t="str">
        <f>IF(ISNUMBER(_xll.BDP($C5659, "DELTA_MID")),_xll.BDP($C5659, "DELTA_MID")," ")</f>
        <v xml:space="preserve"> </v>
      </c>
      <c r="O5659" s="7" t="str">
        <f>IF(ISNUMBER(N5659),_xll.BDP($C5659, "OPT_UNDL_TICKER"),"")</f>
        <v/>
      </c>
      <c r="P5659" s="8" t="str">
        <f>IF(ISNUMBER(N5659),_xll.BDP($C5659, "OPT_UNDL_PX")," ")</f>
        <v xml:space="preserve"> </v>
      </c>
      <c r="Q5659" s="7" t="str">
        <f>IF(ISNUMBER(N5659),+G5659*_xll.BDP($C5659, "PX_POS_MULT_FACTOR")*P5659/K5659," ")</f>
        <v xml:space="preserve"> </v>
      </c>
      <c r="R5659" s="8" t="str">
        <f>IF(OR($A5659="TUA",$A5659="TYA"),"",IF(ISNUMBER(_xll.BDP($C5659,"DUR_ADJ_OAS_MID")),_xll.BDP($C5659,"DUR_ADJ_OAS_MID"),IF(ISNUMBER(_xll.BDP($E5659&amp;" ISIN","DUR_ADJ_OAS_MID")),_xll.BDP($E5659&amp;" ISIN","DUR_ADJ_OAS_MID")," ")))</f>
        <v xml:space="preserve"> </v>
      </c>
      <c r="S5659" s="7" t="str">
        <f ca="1">IF(AND(A5658="SVOL",C5658="Cash"),                                     SUM(INDIRECT(ADDRESS(ROW()-(COUNTIF(A:A,"SVOL")),COLUMN())):INDIRECT(ADDRESS(ROW()-1,COLUMN()))),                                    IF(AND(A5659="TYA",C5659="Cash"), SUM(INDIRECT(ADDRESS(ROW()-(COUNTIF(A:A,"TYA")-1),COLUMN())):INDIRECT(ADDRESS(ROW()-1,COLUMN()))),                                    IF(AND(A5659="SVOL",ISNUMBER(FIND(" Govt",C5659))),"", IF(AND(A5659="SVOL",ISNUMBER(FIND(" Index",C5659))),J5659,                                    IF(ISNUMBER(N5659),Q5659*N5659,IF(ISNUMBER(R5659),J5659*R5659," "))))))</f>
        <v xml:space="preserve"> </v>
      </c>
      <c r="AG5659" t="s">
        <v>7425</v>
      </c>
    </row>
    <row r="5660" spans="1:33" x14ac:dyDescent="0.45">
      <c r="A5660" t="s">
        <v>6210</v>
      </c>
      <c r="B5660" t="s">
        <v>4305</v>
      </c>
      <c r="C5660" t="s">
        <v>4306</v>
      </c>
      <c r="D5660" t="s">
        <v>4307</v>
      </c>
      <c r="E5660" t="s">
        <v>4308</v>
      </c>
      <c r="F5660" t="s">
        <v>4309</v>
      </c>
      <c r="G5660" s="1">
        <v>10728</v>
      </c>
      <c r="H5660" s="1">
        <v>571.37</v>
      </c>
      <c r="I5660" s="2">
        <v>6129657.3600000003</v>
      </c>
      <c r="J5660" s="3">
        <v>0.98051045999999997</v>
      </c>
      <c r="K5660" s="4">
        <v>6251496.1600000001</v>
      </c>
      <c r="L5660" s="5">
        <v>150001</v>
      </c>
      <c r="M5660" s="6">
        <v>41.676363219999999</v>
      </c>
      <c r="N5660" s="7" t="str">
        <f>IF(ISNUMBER(_xll.BDP($C5660, "DELTA_MID")),_xll.BDP($C5660, "DELTA_MID")," ")</f>
        <v xml:space="preserve"> </v>
      </c>
      <c r="O5660" s="7" t="str">
        <f>IF(ISNUMBER(N5660),_xll.BDP($C5660, "OPT_UNDL_TICKER"),"")</f>
        <v/>
      </c>
      <c r="P5660" s="8" t="str">
        <f>IF(ISNUMBER(N5660),_xll.BDP($C5660, "OPT_UNDL_PX")," ")</f>
        <v xml:space="preserve"> </v>
      </c>
      <c r="Q5660" s="7" t="str">
        <f>IF(ISNUMBER(N5660),+G5660*_xll.BDP($C5660, "PX_POS_MULT_FACTOR")*P5660/K5660," ")</f>
        <v xml:space="preserve"> </v>
      </c>
      <c r="R5660" s="8" t="str">
        <f>IF(OR($A5660="TUA",$A5660="TYA"),"",IF(ISNUMBER(_xll.BDP($C5660,"DUR_ADJ_OAS_MID")),_xll.BDP($C5660,"DUR_ADJ_OAS_MID"),IF(ISNUMBER(_xll.BDP($E5660&amp;" ISIN","DUR_ADJ_OAS_MID")),_xll.BDP($E5660&amp;" ISIN","DUR_ADJ_OAS_MID")," ")))</f>
        <v xml:space="preserve"> </v>
      </c>
      <c r="S5660" s="7" t="str">
        <f ca="1">IF(AND(A5659="SVOL",C5659="Cash"),                                     SUM(INDIRECT(ADDRESS(ROW()-(COUNTIF(A:A,"SVOL")),COLUMN())):INDIRECT(ADDRESS(ROW()-1,COLUMN()))),                                    IF(AND(A5660="TYA",C5660="Cash"), SUM(INDIRECT(ADDRESS(ROW()-(COUNTIF(A:A,"TYA")-1),COLUMN())):INDIRECT(ADDRESS(ROW()-1,COLUMN()))),                                    IF(AND(A5660="SVOL",ISNUMBER(FIND(" Govt",C5660))),"", IF(AND(A5660="SVOL",ISNUMBER(FIND(" Index",C5660))),J5660,                                    IF(ISNUMBER(N5660),Q5660*N5660,IF(ISNUMBER(R5660),J5660*R5660," "))))))</f>
        <v xml:space="preserve"> </v>
      </c>
      <c r="T5660" t="s">
        <v>4309</v>
      </c>
      <c r="U5660" t="s">
        <v>41</v>
      </c>
      <c r="AG5660">
        <v>1.6800000000000001E-3</v>
      </c>
    </row>
    <row r="5661" spans="1:33" x14ac:dyDescent="0.45">
      <c r="A5661" t="s">
        <v>6210</v>
      </c>
      <c r="B5661" t="s">
        <v>110</v>
      </c>
      <c r="C5661" t="s">
        <v>110</v>
      </c>
      <c r="F5661" t="s">
        <v>111</v>
      </c>
      <c r="G5661" s="1">
        <v>20</v>
      </c>
      <c r="H5661" s="1">
        <v>4.7</v>
      </c>
      <c r="I5661" s="2">
        <v>9400</v>
      </c>
      <c r="J5661" s="3">
        <v>1.5036400000000001E-3</v>
      </c>
      <c r="K5661" s="4">
        <v>6251496.1600000001</v>
      </c>
      <c r="L5661" s="5">
        <v>150001</v>
      </c>
      <c r="M5661" s="6">
        <v>41.676363219999999</v>
      </c>
      <c r="N5661" s="7">
        <f>IF(ISNUMBER(_xll.BDP($C5661, "DELTA_MID")),_xll.BDP($C5661, "DELTA_MID")," ")</f>
        <v>-7.5019000000000002E-2</v>
      </c>
      <c r="O5661" s="7" t="str">
        <f>IF(ISNUMBER(N5661),_xll.BDP($C5661, "OPT_UNDL_TICKER"),"")</f>
        <v>SPX</v>
      </c>
      <c r="P5661" s="8">
        <f>IF(ISNUMBER(N5661),_xll.BDP($C5661, "OPT_UNDL_PX")," ")</f>
        <v>5708.75</v>
      </c>
      <c r="Q5661" s="7">
        <f>IF(ISNUMBER(N5661),+G5661*_xll.BDP($C5661, "PX_POS_MULT_FACTOR")*P5661/K5661," ")</f>
        <v>1.82636279504649</v>
      </c>
      <c r="R5661" s="8" t="str">
        <f>IF(OR($A5661="TUA",$A5661="TYA"),"",IF(ISNUMBER(_xll.BDP($C5661,"DUR_ADJ_OAS_MID")),_xll.BDP($C5661,"DUR_ADJ_OAS_MID"),IF(ISNUMBER(_xll.BDP($E5661&amp;" ISIN","DUR_ADJ_OAS_MID")),_xll.BDP($E5661&amp;" ISIN","DUR_ADJ_OAS_MID")," ")))</f>
        <v xml:space="preserve"> </v>
      </c>
      <c r="S5661" s="7">
        <f ca="1">IF(AND(A5660="SVOL",C5660="Cash"),                                     SUM(INDIRECT(ADDRESS(ROW()-(COUNTIF(A:A,"SVOL")),COLUMN())):INDIRECT(ADDRESS(ROW()-1,COLUMN()))),                                    IF(AND(A5661="TYA",C5661="Cash"), SUM(INDIRECT(ADDRESS(ROW()-(COUNTIF(A:A,"TYA")-1),COLUMN())):INDIRECT(ADDRESS(ROW()-1,COLUMN()))),                                    IF(AND(A5661="SVOL",ISNUMBER(FIND(" Govt",C5661))),"", IF(AND(A5661="SVOL",ISNUMBER(FIND(" Index",C5661))),J5661,                                    IF(ISNUMBER(N5661),Q5661*N5661,IF(ISNUMBER(R5661),J5661*R5661," "))))))</f>
        <v>-0.13701191052159264</v>
      </c>
      <c r="T5661" t="s">
        <v>111</v>
      </c>
      <c r="U5661" t="s">
        <v>64</v>
      </c>
      <c r="AG5661">
        <v>1.6800000000000001E-3</v>
      </c>
    </row>
    <row r="5662" spans="1:33" x14ac:dyDescent="0.45">
      <c r="A5662" t="s">
        <v>6210</v>
      </c>
      <c r="B5662" t="s">
        <v>112</v>
      </c>
      <c r="C5662" t="s">
        <v>112</v>
      </c>
      <c r="F5662" t="s">
        <v>113</v>
      </c>
      <c r="G5662" s="1">
        <v>-20</v>
      </c>
      <c r="H5662" s="1">
        <v>1.375</v>
      </c>
      <c r="I5662" s="2">
        <v>-2750</v>
      </c>
      <c r="J5662" s="3">
        <v>-4.3989000000000002E-4</v>
      </c>
      <c r="K5662" s="4">
        <v>6251496.1600000001</v>
      </c>
      <c r="L5662" s="5">
        <v>150001</v>
      </c>
      <c r="M5662" s="6">
        <v>41.676363219999999</v>
      </c>
      <c r="N5662" s="7">
        <f>IF(ISNUMBER(_xll.BDP($C5662, "DELTA_MID")),_xll.BDP($C5662, "DELTA_MID")," ")</f>
        <v>-1.9022000000000001E-2</v>
      </c>
      <c r="O5662" s="7" t="str">
        <f>IF(ISNUMBER(N5662),_xll.BDP($C5662, "OPT_UNDL_TICKER"),"")</f>
        <v>SPX</v>
      </c>
      <c r="P5662" s="8">
        <f>IF(ISNUMBER(N5662),_xll.BDP($C5662, "OPT_UNDL_PX")," ")</f>
        <v>5708.75</v>
      </c>
      <c r="Q5662" s="7">
        <f>IF(ISNUMBER(N5662),+G5662*_xll.BDP($C5662, "PX_POS_MULT_FACTOR")*P5662/K5662," ")</f>
        <v>-1.82636279504649</v>
      </c>
      <c r="R5662" s="8" t="str">
        <f>IF(OR($A5662="TUA",$A5662="TYA"),"",IF(ISNUMBER(_xll.BDP($C5662,"DUR_ADJ_OAS_MID")),_xll.BDP($C5662,"DUR_ADJ_OAS_MID"),IF(ISNUMBER(_xll.BDP($E5662&amp;" ISIN","DUR_ADJ_OAS_MID")),_xll.BDP($E5662&amp;" ISIN","DUR_ADJ_OAS_MID")," ")))</f>
        <v xml:space="preserve"> </v>
      </c>
      <c r="S5662" s="7">
        <f ca="1">IF(AND(A5661="SVOL",C5661="Cash"),                                     SUM(INDIRECT(ADDRESS(ROW()-(COUNTIF(A:A,"SVOL")),COLUMN())):INDIRECT(ADDRESS(ROW()-1,COLUMN()))),                                    IF(AND(A5662="TYA",C5662="Cash"), SUM(INDIRECT(ADDRESS(ROW()-(COUNTIF(A:A,"TYA")-1),COLUMN())):INDIRECT(ADDRESS(ROW()-1,COLUMN()))),                                    IF(AND(A5662="SVOL",ISNUMBER(FIND(" Govt",C5662))),"", IF(AND(A5662="SVOL",ISNUMBER(FIND(" Index",C5662))),J5662,                                    IF(ISNUMBER(N5662),Q5662*N5662,IF(ISNUMBER(R5662),J5662*R5662," "))))))</f>
        <v>3.4741073087374334E-2</v>
      </c>
      <c r="T5662" t="s">
        <v>113</v>
      </c>
      <c r="U5662" t="s">
        <v>64</v>
      </c>
      <c r="AG5662">
        <v>1.6800000000000001E-3</v>
      </c>
    </row>
    <row r="5663" spans="1:33" x14ac:dyDescent="0.45">
      <c r="A5663" t="s">
        <v>6210</v>
      </c>
      <c r="B5663" t="s">
        <v>6211</v>
      </c>
      <c r="C5663" t="s">
        <v>6211</v>
      </c>
      <c r="F5663" t="s">
        <v>6212</v>
      </c>
      <c r="G5663" s="1">
        <v>4</v>
      </c>
      <c r="H5663" s="1">
        <v>29.35</v>
      </c>
      <c r="I5663" s="2">
        <v>11740</v>
      </c>
      <c r="J5663" s="3">
        <v>1.87795E-3</v>
      </c>
      <c r="K5663" s="4">
        <v>6251496.1600000001</v>
      </c>
      <c r="L5663" s="5">
        <v>150001</v>
      </c>
      <c r="M5663" s="6">
        <v>41.676363219999999</v>
      </c>
      <c r="N5663" s="7">
        <f>IF(ISNUMBER(_xll.BDP($C5663, "DELTA_MID")),_xll.BDP($C5663, "DELTA_MID")," ")</f>
        <v>0.29024100000000003</v>
      </c>
      <c r="O5663" s="7" t="str">
        <f>IF(ISNUMBER(N5663),_xll.BDP($C5663, "OPT_UNDL_TICKER"),"")</f>
        <v>SPX</v>
      </c>
      <c r="P5663" s="8">
        <f>IF(ISNUMBER(N5663),_xll.BDP($C5663, "OPT_UNDL_PX")," ")</f>
        <v>5708.75</v>
      </c>
      <c r="Q5663" s="7">
        <f>IF(ISNUMBER(N5663),+G5663*_xll.BDP($C5663, "PX_POS_MULT_FACTOR")*P5663/K5663," ")</f>
        <v>0.365272559009298</v>
      </c>
      <c r="R5663" s="8" t="str">
        <f>IF(OR($A5663="TUA",$A5663="TYA"),"",IF(ISNUMBER(_xll.BDP($C5663,"DUR_ADJ_OAS_MID")),_xll.BDP($C5663,"DUR_ADJ_OAS_MID"),IF(ISNUMBER(_xll.BDP($E5663&amp;" ISIN","DUR_ADJ_OAS_MID")),_xll.BDP($E5663&amp;" ISIN","DUR_ADJ_OAS_MID")," ")))</f>
        <v xml:space="preserve"> </v>
      </c>
      <c r="S5663" s="7">
        <f ca="1">IF(AND(A5662="SVOL",C5662="Cash"),                                     SUM(INDIRECT(ADDRESS(ROW()-(COUNTIF(A:A,"SVOL")),COLUMN())):INDIRECT(ADDRESS(ROW()-1,COLUMN()))),                                    IF(AND(A5663="TYA",C5663="Cash"), SUM(INDIRECT(ADDRESS(ROW()-(COUNTIF(A:A,"TYA")-1),COLUMN())):INDIRECT(ADDRESS(ROW()-1,COLUMN()))),                                    IF(AND(A5663="SVOL",ISNUMBER(FIND(" Govt",C5663))),"", IF(AND(A5663="SVOL",ISNUMBER(FIND(" Index",C5663))),J5663,                                    IF(ISNUMBER(N5663),Q5663*N5663,IF(ISNUMBER(R5663),J5663*R5663," "))))))</f>
        <v>0.10601707279941767</v>
      </c>
      <c r="T5663" t="s">
        <v>6212</v>
      </c>
      <c r="U5663" t="s">
        <v>64</v>
      </c>
      <c r="AG5663">
        <v>1.6800000000000001E-3</v>
      </c>
    </row>
    <row r="5664" spans="1:33" x14ac:dyDescent="0.45">
      <c r="A5664" t="s">
        <v>6210</v>
      </c>
      <c r="B5664" t="s">
        <v>114</v>
      </c>
      <c r="C5664" t="s">
        <v>115</v>
      </c>
      <c r="F5664" t="s">
        <v>116</v>
      </c>
      <c r="G5664" s="1">
        <v>28</v>
      </c>
      <c r="H5664" s="1">
        <v>0.51500000000000001</v>
      </c>
      <c r="I5664" s="2">
        <v>1442</v>
      </c>
      <c r="J5664" s="3">
        <v>2.3065999999999999E-4</v>
      </c>
      <c r="K5664" s="4">
        <v>6251496.1600000001</v>
      </c>
      <c r="L5664" s="5">
        <v>150001</v>
      </c>
      <c r="M5664" s="6">
        <v>41.676363219999999</v>
      </c>
      <c r="N5664" s="7">
        <f>IF(ISNUMBER(_xll.BDP($C5664, "DELTA_MID")),_xll.BDP($C5664, "DELTA_MID")," ")</f>
        <v>0.134848</v>
      </c>
      <c r="O5664" s="7" t="str">
        <f>IF(ISNUMBER(N5664),_xll.BDP($C5664, "OPT_UNDL_TICKER"),"")</f>
        <v>USO US</v>
      </c>
      <c r="P5664" s="8">
        <f>IF(ISNUMBER(N5664),_xll.BDP($C5664, "OPT_UNDL_PX")," ")</f>
        <v>72.11</v>
      </c>
      <c r="Q5664" s="7">
        <f>IF(ISNUMBER(N5664),+G5664*_xll.BDP($C5664, "PX_POS_MULT_FACTOR")*P5664/K5664," ")</f>
        <v>3.2297548431990078E-2</v>
      </c>
      <c r="R5664" s="8" t="str">
        <f>IF(OR($A5664="TUA",$A5664="TYA"),"",IF(ISNUMBER(_xll.BDP($C5664,"DUR_ADJ_OAS_MID")),_xll.BDP($C5664,"DUR_ADJ_OAS_MID"),IF(ISNUMBER(_xll.BDP($E5664&amp;" ISIN","DUR_ADJ_OAS_MID")),_xll.BDP($E5664&amp;" ISIN","DUR_ADJ_OAS_MID")," ")))</f>
        <v xml:space="preserve"> </v>
      </c>
      <c r="S5664" s="7">
        <f ca="1">IF(AND(A5663="SVOL",C5663="Cash"),                                     SUM(INDIRECT(ADDRESS(ROW()-(COUNTIF(A:A,"SVOL")),COLUMN())):INDIRECT(ADDRESS(ROW()-1,COLUMN()))),                                    IF(AND(A5664="TYA",C5664="Cash"), SUM(INDIRECT(ADDRESS(ROW()-(COUNTIF(A:A,"TYA")-1),COLUMN())):INDIRECT(ADDRESS(ROW()-1,COLUMN()))),                                    IF(AND(A5664="SVOL",ISNUMBER(FIND(" Govt",C5664))),"", IF(AND(A5664="SVOL",ISNUMBER(FIND(" Index",C5664))),J5664,                                    IF(ISNUMBER(N5664),Q5664*N5664,IF(ISNUMBER(R5664),J5664*R5664," "))))))</f>
        <v>4.3552598109569979E-3</v>
      </c>
      <c r="T5664" t="s">
        <v>116</v>
      </c>
      <c r="U5664" t="s">
        <v>64</v>
      </c>
      <c r="AG5664">
        <v>1.6800000000000001E-3</v>
      </c>
    </row>
    <row r="5665" spans="1:33" x14ac:dyDescent="0.45">
      <c r="A5665" t="s">
        <v>6210</v>
      </c>
      <c r="B5665" t="s">
        <v>6213</v>
      </c>
      <c r="C5665" t="s">
        <v>6213</v>
      </c>
      <c r="F5665" t="s">
        <v>6214</v>
      </c>
      <c r="G5665" s="1">
        <v>-4</v>
      </c>
      <c r="H5665" s="1">
        <v>8.85</v>
      </c>
      <c r="I5665" s="2">
        <v>-3540</v>
      </c>
      <c r="J5665" s="3">
        <v>-5.6625999999999996E-4</v>
      </c>
      <c r="K5665" s="4">
        <v>6251496.1600000001</v>
      </c>
      <c r="L5665" s="5">
        <v>150001</v>
      </c>
      <c r="M5665" s="6">
        <v>41.676363219999999</v>
      </c>
      <c r="N5665" s="7">
        <f>IF(ISNUMBER(_xll.BDP($C5665, "DELTA_MID")),_xll.BDP($C5665, "DELTA_MID")," ")</f>
        <v>8.2092999999999999E-2</v>
      </c>
      <c r="O5665" s="7" t="str">
        <f>IF(ISNUMBER(N5665),_xll.BDP($C5665, "OPT_UNDL_TICKER"),"")</f>
        <v>SPX</v>
      </c>
      <c r="P5665" s="8">
        <f>IF(ISNUMBER(N5665),_xll.BDP($C5665, "OPT_UNDL_PX")," ")</f>
        <v>5708.75</v>
      </c>
      <c r="Q5665" s="7">
        <f>IF(ISNUMBER(N5665),+G5665*_xll.BDP($C5665, "PX_POS_MULT_FACTOR")*P5665/K5665," ")</f>
        <v>-0.365272559009298</v>
      </c>
      <c r="R5665" s="8" t="str">
        <f>IF(OR($A5665="TUA",$A5665="TYA"),"",IF(ISNUMBER(_xll.BDP($C5665,"DUR_ADJ_OAS_MID")),_xll.BDP($C5665,"DUR_ADJ_OAS_MID"),IF(ISNUMBER(_xll.BDP($E5665&amp;" ISIN","DUR_ADJ_OAS_MID")),_xll.BDP($E5665&amp;" ISIN","DUR_ADJ_OAS_MID")," ")))</f>
        <v xml:space="preserve"> </v>
      </c>
      <c r="S5665" s="7">
        <f ca="1">IF(AND(A5664="SVOL",C5664="Cash"),                                     SUM(INDIRECT(ADDRESS(ROW()-(COUNTIF(A:A,"SVOL")),COLUMN())):INDIRECT(ADDRESS(ROW()-1,COLUMN()))),                                    IF(AND(A5665="TYA",C5665="Cash"), SUM(INDIRECT(ADDRESS(ROW()-(COUNTIF(A:A,"TYA")-1),COLUMN())):INDIRECT(ADDRESS(ROW()-1,COLUMN()))),                                    IF(AND(A5665="SVOL",ISNUMBER(FIND(" Govt",C5665))),"", IF(AND(A5665="SVOL",ISNUMBER(FIND(" Index",C5665))),J5665,                                    IF(ISNUMBER(N5665),Q5665*N5665,IF(ISNUMBER(R5665),J5665*R5665," "))))))</f>
        <v>-2.99863201867503E-2</v>
      </c>
      <c r="T5665" t="s">
        <v>6214</v>
      </c>
      <c r="U5665" t="s">
        <v>64</v>
      </c>
      <c r="AG5665">
        <v>1.6800000000000001E-3</v>
      </c>
    </row>
    <row r="5666" spans="1:33" x14ac:dyDescent="0.45">
      <c r="A5666" t="s">
        <v>6210</v>
      </c>
      <c r="B5666" t="s">
        <v>6215</v>
      </c>
      <c r="C5666" t="s">
        <v>6215</v>
      </c>
      <c r="F5666" t="s">
        <v>6216</v>
      </c>
      <c r="G5666" s="1">
        <v>4</v>
      </c>
      <c r="H5666" s="1">
        <v>79.849999999999994</v>
      </c>
      <c r="I5666" s="2">
        <v>31940</v>
      </c>
      <c r="J5666" s="3">
        <v>5.1091799999999996E-3</v>
      </c>
      <c r="K5666" s="4">
        <v>6251496.1600000001</v>
      </c>
      <c r="L5666" s="5">
        <v>150001</v>
      </c>
      <c r="M5666" s="6">
        <v>41.676363219999999</v>
      </c>
      <c r="N5666" s="7">
        <f>IF(ISNUMBER(_xll.BDP($C5666, "DELTA_MID")),_xll.BDP($C5666, "DELTA_MID")," ")</f>
        <v>0.38865699999999997</v>
      </c>
      <c r="O5666" s="7" t="str">
        <f>IF(ISNUMBER(N5666),_xll.BDP($C5666, "OPT_UNDL_TICKER"),"")</f>
        <v>SPX</v>
      </c>
      <c r="P5666" s="8">
        <f>IF(ISNUMBER(N5666),_xll.BDP($C5666, "OPT_UNDL_PX")," ")</f>
        <v>5708.75</v>
      </c>
      <c r="Q5666" s="7">
        <f>IF(ISNUMBER(N5666),+G5666*_xll.BDP($C5666, "PX_POS_MULT_FACTOR")*P5666/K5666," ")</f>
        <v>0.365272559009298</v>
      </c>
      <c r="R5666" s="8" t="str">
        <f>IF(OR($A5666="TUA",$A5666="TYA"),"",IF(ISNUMBER(_xll.BDP($C5666,"DUR_ADJ_OAS_MID")),_xll.BDP($C5666,"DUR_ADJ_OAS_MID"),IF(ISNUMBER(_xll.BDP($E5666&amp;" ISIN","DUR_ADJ_OAS_MID")),_xll.BDP($E5666&amp;" ISIN","DUR_ADJ_OAS_MID")," ")))</f>
        <v xml:space="preserve"> </v>
      </c>
      <c r="S5666" s="7">
        <f ca="1">IF(AND(A5665="SVOL",C5665="Cash"),                                     SUM(INDIRECT(ADDRESS(ROW()-(COUNTIF(A:A,"SVOL")),COLUMN())):INDIRECT(ADDRESS(ROW()-1,COLUMN()))),                                    IF(AND(A5666="TYA",C5666="Cash"), SUM(INDIRECT(ADDRESS(ROW()-(COUNTIF(A:A,"TYA")-1),COLUMN())):INDIRECT(ADDRESS(ROW()-1,COLUMN()))),                                    IF(AND(A5666="SVOL",ISNUMBER(FIND(" Govt",C5666))),"", IF(AND(A5666="SVOL",ISNUMBER(FIND(" Index",C5666))),J5666,                                    IF(ISNUMBER(N5666),Q5666*N5666,IF(ISNUMBER(R5666),J5666*R5666," "))))))</f>
        <v>0.14196573696687673</v>
      </c>
      <c r="T5666" t="s">
        <v>6216</v>
      </c>
      <c r="U5666" t="s">
        <v>64</v>
      </c>
      <c r="AG5666">
        <v>1.6800000000000001E-3</v>
      </c>
    </row>
    <row r="5667" spans="1:33" x14ac:dyDescent="0.45">
      <c r="A5667" t="s">
        <v>6210</v>
      </c>
      <c r="B5667" t="s">
        <v>6217</v>
      </c>
      <c r="C5667" t="s">
        <v>6217</v>
      </c>
      <c r="F5667" t="s">
        <v>6218</v>
      </c>
      <c r="G5667" s="1">
        <v>5</v>
      </c>
      <c r="H5667" s="1">
        <v>55.8</v>
      </c>
      <c r="I5667" s="2">
        <v>27900</v>
      </c>
      <c r="J5667" s="3">
        <v>4.4629300000000004E-3</v>
      </c>
      <c r="K5667" s="4">
        <v>6251496.1600000001</v>
      </c>
      <c r="L5667" s="5">
        <v>150001</v>
      </c>
      <c r="M5667" s="6">
        <v>41.676363219999999</v>
      </c>
      <c r="N5667" s="7">
        <f>IF(ISNUMBER(_xll.BDP($C5667, "DELTA_MID")),_xll.BDP($C5667, "DELTA_MID")," ")</f>
        <v>0.26869999999999999</v>
      </c>
      <c r="O5667" s="7" t="str">
        <f>IF(ISNUMBER(N5667),_xll.BDP($C5667, "OPT_UNDL_TICKER"),"")</f>
        <v>SPX</v>
      </c>
      <c r="P5667" s="8">
        <f>IF(ISNUMBER(N5667),_xll.BDP($C5667, "OPT_UNDL_PX")," ")</f>
        <v>5708.75</v>
      </c>
      <c r="Q5667" s="7">
        <f>IF(ISNUMBER(N5667),+G5667*_xll.BDP($C5667, "PX_POS_MULT_FACTOR")*P5667/K5667," ")</f>
        <v>0.4565906987616225</v>
      </c>
      <c r="R5667" s="8" t="str">
        <f>IF(OR($A5667="TUA",$A5667="TYA"),"",IF(ISNUMBER(_xll.BDP($C5667,"DUR_ADJ_OAS_MID")),_xll.BDP($C5667,"DUR_ADJ_OAS_MID"),IF(ISNUMBER(_xll.BDP($E5667&amp;" ISIN","DUR_ADJ_OAS_MID")),_xll.BDP($E5667&amp;" ISIN","DUR_ADJ_OAS_MID")," ")))</f>
        <v xml:space="preserve"> </v>
      </c>
      <c r="S5667" s="7">
        <f ca="1">IF(AND(A5666="SVOL",C5666="Cash"),                                     SUM(INDIRECT(ADDRESS(ROW()-(COUNTIF(A:A,"SVOL")),COLUMN())):INDIRECT(ADDRESS(ROW()-1,COLUMN()))),                                    IF(AND(A5667="TYA",C5667="Cash"), SUM(INDIRECT(ADDRESS(ROW()-(COUNTIF(A:A,"TYA")-1),COLUMN())):INDIRECT(ADDRESS(ROW()-1,COLUMN()))),                                    IF(AND(A5667="SVOL",ISNUMBER(FIND(" Govt",C5667))),"", IF(AND(A5667="SVOL",ISNUMBER(FIND(" Index",C5667))),J5667,                                    IF(ISNUMBER(N5667),Q5667*N5667,IF(ISNUMBER(R5667),J5667*R5667," "))))))</f>
        <v>0.12268592075724796</v>
      </c>
      <c r="T5667" t="s">
        <v>6218</v>
      </c>
      <c r="U5667" t="s">
        <v>64</v>
      </c>
      <c r="AG5667">
        <v>1.6800000000000001E-3</v>
      </c>
    </row>
    <row r="5668" spans="1:33" x14ac:dyDescent="0.45">
      <c r="A5668" t="s">
        <v>6210</v>
      </c>
      <c r="B5668" t="s">
        <v>98</v>
      </c>
      <c r="C5668" t="s">
        <v>98</v>
      </c>
      <c r="G5668" s="1">
        <v>45706.8</v>
      </c>
      <c r="H5668" s="1">
        <v>1</v>
      </c>
      <c r="I5668" s="2">
        <v>45706.8</v>
      </c>
      <c r="J5668" s="3">
        <v>7.3113400000000004E-3</v>
      </c>
      <c r="K5668" s="4">
        <v>6251496.1600000001</v>
      </c>
      <c r="L5668" s="5">
        <v>150001</v>
      </c>
      <c r="M5668" s="6">
        <v>41.676363219999999</v>
      </c>
      <c r="N5668" s="7" t="str">
        <f>IF(ISNUMBER(_xll.BDP($C5668, "DELTA_MID")),_xll.BDP($C5668, "DELTA_MID")," ")</f>
        <v xml:space="preserve"> </v>
      </c>
      <c r="O5668" s="7" t="str">
        <f>IF(ISNUMBER(N5668),_xll.BDP($C5668, "OPT_UNDL_TICKER"),"")</f>
        <v/>
      </c>
      <c r="P5668" s="8" t="str">
        <f>IF(ISNUMBER(N5668),_xll.BDP($C5668, "OPT_UNDL_PX")," ")</f>
        <v xml:space="preserve"> </v>
      </c>
      <c r="Q5668" s="7" t="str">
        <f>IF(ISNUMBER(N5668),+G5668*_xll.BDP($C5668, "PX_POS_MULT_FACTOR")*P5668/K5668," ")</f>
        <v xml:space="preserve"> </v>
      </c>
      <c r="R5668" s="8" t="str">
        <f>IF(OR($A5668="TUA",$A5668="TYA"),"",IF(ISNUMBER(_xll.BDP($C5668,"DUR_ADJ_OAS_MID")),_xll.BDP($C5668,"DUR_ADJ_OAS_MID"),IF(ISNUMBER(_xll.BDP($E5668&amp;" ISIN","DUR_ADJ_OAS_MID")),_xll.BDP($E5668&amp;" ISIN","DUR_ADJ_OAS_MID")," ")))</f>
        <v xml:space="preserve"> </v>
      </c>
      <c r="S5668" s="7" t="str">
        <f ca="1">IF(AND(A5667="SVOL",C5667="Cash"),                                     SUM(INDIRECT(ADDRESS(ROW()-(COUNTIF(A:A,"SVOL")),COLUMN())):INDIRECT(ADDRESS(ROW()-1,COLUMN()))),                                    IF(AND(A5668="TYA",C5668="Cash"), SUM(INDIRECT(ADDRESS(ROW()-(COUNTIF(A:A,"TYA")-1),COLUMN())):INDIRECT(ADDRESS(ROW()-1,COLUMN()))),                                    IF(AND(A5668="SVOL",ISNUMBER(FIND(" Govt",C5668))),"", IF(AND(A5668="SVOL",ISNUMBER(FIND(" Index",C5668))),J5668,                                    IF(ISNUMBER(N5668),Q5668*N5668,IF(ISNUMBER(R5668),J5668*R5668," "))))))</f>
        <v xml:space="preserve"> </v>
      </c>
      <c r="T5668" t="s">
        <v>98</v>
      </c>
      <c r="U5668" t="s">
        <v>98</v>
      </c>
      <c r="AG5668">
        <v>1.6800000000000001E-3</v>
      </c>
    </row>
    <row r="5669" spans="1:33" x14ac:dyDescent="0.45">
      <c r="N5669" s="7" t="str">
        <f>IF(ISNUMBER(_xll.BDP($C5669, "DELTA_MID")),_xll.BDP($C5669, "DELTA_MID")," ")</f>
        <v xml:space="preserve"> </v>
      </c>
      <c r="O5669" s="7" t="str">
        <f>IF(ISNUMBER(N5669),_xll.BDP($C5669, "OPT_UNDL_TICKER"),"")</f>
        <v/>
      </c>
      <c r="P5669" s="8" t="str">
        <f>IF(ISNUMBER(N5669),_xll.BDP($C5669, "OPT_UNDL_PX")," ")</f>
        <v xml:space="preserve"> </v>
      </c>
      <c r="Q5669" s="7" t="str">
        <f>IF(ISNUMBER(N5669),+G5669*_xll.BDP($C5669, "PX_POS_MULT_FACTOR")*P5669/K5669," ")</f>
        <v xml:space="preserve"> </v>
      </c>
      <c r="R5669" s="8" t="str">
        <f>IF(OR($A5669="TUA",$A5669="TYA"),"",IF(ISNUMBER(_xll.BDP($C5669,"DUR_ADJ_OAS_MID")),_xll.BDP($C5669,"DUR_ADJ_OAS_MID"),IF(ISNUMBER(_xll.BDP($E5669&amp;" ISIN","DUR_ADJ_OAS_MID")),_xll.BDP($E5669&amp;" ISIN","DUR_ADJ_OAS_MID")," ")))</f>
        <v xml:space="preserve"> </v>
      </c>
      <c r="S5669" s="7" t="str">
        <f ca="1">IF(AND(A5668="SVOL",C5668="Cash"),                                     SUM(INDIRECT(ADDRESS(ROW()-(COUNTIF(A:A,"SVOL")),COLUMN())):INDIRECT(ADDRESS(ROW()-1,COLUMN()))),                                    IF(AND(A5669="TYA",C5669="Cash"), SUM(INDIRECT(ADDRESS(ROW()-(COUNTIF(A:A,"TYA")-1),COLUMN())):INDIRECT(ADDRESS(ROW()-1,COLUMN()))),                                    IF(AND(A5669="SVOL",ISNUMBER(FIND(" Govt",C5669))),"", IF(AND(A5669="SVOL",ISNUMBER(FIND(" Index",C5669))),J5669,                                    IF(ISNUMBER(N5669),Q5669*N5669,IF(ISNUMBER(R5669),J5669*R5669," "))))))</f>
        <v xml:space="preserve"> </v>
      </c>
      <c r="AG5669" t="s">
        <v>7425</v>
      </c>
    </row>
    <row r="5670" spans="1:33" x14ac:dyDescent="0.45">
      <c r="A5670" t="s">
        <v>6219</v>
      </c>
      <c r="B5670" t="s">
        <v>4305</v>
      </c>
      <c r="C5670" t="s">
        <v>4306</v>
      </c>
      <c r="D5670" t="s">
        <v>4307</v>
      </c>
      <c r="E5670" t="s">
        <v>4308</v>
      </c>
      <c r="F5670" t="s">
        <v>4309</v>
      </c>
      <c r="G5670" s="1">
        <v>131202</v>
      </c>
      <c r="H5670" s="1">
        <v>571.37</v>
      </c>
      <c r="I5670" s="2">
        <v>74964886.739999995</v>
      </c>
      <c r="J5670" s="3">
        <v>0.98915222000000003</v>
      </c>
      <c r="K5670" s="4">
        <v>75787007.530000001</v>
      </c>
      <c r="L5670" s="5">
        <v>2025001</v>
      </c>
      <c r="M5670" s="6">
        <v>37.425664249999997</v>
      </c>
      <c r="N5670" s="7" t="str">
        <f>IF(ISNUMBER(_xll.BDP($C5670, "DELTA_MID")),_xll.BDP($C5670, "DELTA_MID")," ")</f>
        <v xml:space="preserve"> </v>
      </c>
      <c r="O5670" s="7" t="str">
        <f>IF(ISNUMBER(N5670),_xll.BDP($C5670, "OPT_UNDL_TICKER"),"")</f>
        <v/>
      </c>
      <c r="P5670" s="8" t="str">
        <f>IF(ISNUMBER(N5670),_xll.BDP($C5670, "OPT_UNDL_PX")," ")</f>
        <v xml:space="preserve"> </v>
      </c>
      <c r="Q5670" s="7" t="str">
        <f>IF(ISNUMBER(N5670),+G5670*_xll.BDP($C5670, "PX_POS_MULT_FACTOR")*P5670/K5670," ")</f>
        <v xml:space="preserve"> </v>
      </c>
      <c r="R5670" s="8" t="str">
        <f>IF(OR($A5670="TUA",$A5670="TYA"),"",IF(ISNUMBER(_xll.BDP($C5670,"DUR_ADJ_OAS_MID")),_xll.BDP($C5670,"DUR_ADJ_OAS_MID"),IF(ISNUMBER(_xll.BDP($E5670&amp;" ISIN","DUR_ADJ_OAS_MID")),_xll.BDP($E5670&amp;" ISIN","DUR_ADJ_OAS_MID")," ")))</f>
        <v xml:space="preserve"> </v>
      </c>
      <c r="S5670" s="7" t="str">
        <f ca="1">IF(AND(A5669="SVOL",C5669="Cash"),                                     SUM(INDIRECT(ADDRESS(ROW()-(COUNTIF(A:A,"SVOL")),COLUMN())):INDIRECT(ADDRESS(ROW()-1,COLUMN()))),                                    IF(AND(A5670="TYA",C5670="Cash"), SUM(INDIRECT(ADDRESS(ROW()-(COUNTIF(A:A,"TYA")-1),COLUMN())):INDIRECT(ADDRESS(ROW()-1,COLUMN()))),                                    IF(AND(A5670="SVOL",ISNUMBER(FIND(" Govt",C5670))),"", IF(AND(A5670="SVOL",ISNUMBER(FIND(" Index",C5670))),J5670,                                    IF(ISNUMBER(N5670),Q5670*N5670,IF(ISNUMBER(R5670),J5670*R5670," "))))))</f>
        <v xml:space="preserve"> </v>
      </c>
      <c r="T5670" t="s">
        <v>4309</v>
      </c>
      <c r="U5670" t="s">
        <v>41</v>
      </c>
      <c r="AG5670">
        <v>1.2689999999999999E-3</v>
      </c>
    </row>
    <row r="5671" spans="1:33" x14ac:dyDescent="0.45">
      <c r="A5671" t="s">
        <v>6219</v>
      </c>
      <c r="B5671" t="s">
        <v>110</v>
      </c>
      <c r="C5671" t="s">
        <v>110</v>
      </c>
      <c r="F5671" t="s">
        <v>111</v>
      </c>
      <c r="G5671" s="1">
        <v>214</v>
      </c>
      <c r="H5671" s="1">
        <v>4.7</v>
      </c>
      <c r="I5671" s="2">
        <v>100580</v>
      </c>
      <c r="J5671" s="3">
        <v>1.3271400000000001E-3</v>
      </c>
      <c r="K5671" s="4">
        <v>75787007.530000001</v>
      </c>
      <c r="L5671" s="5">
        <v>2025001</v>
      </c>
      <c r="M5671" s="6">
        <v>37.425664249999997</v>
      </c>
      <c r="N5671" s="7">
        <f>IF(ISNUMBER(_xll.BDP($C5671, "DELTA_MID")),_xll.BDP($C5671, "DELTA_MID")," ")</f>
        <v>-7.5019000000000002E-2</v>
      </c>
      <c r="O5671" s="7" t="str">
        <f>IF(ISNUMBER(N5671),_xll.BDP($C5671, "OPT_UNDL_TICKER"),"")</f>
        <v>SPX</v>
      </c>
      <c r="P5671" s="8">
        <f>IF(ISNUMBER(N5671),_xll.BDP($C5671, "OPT_UNDL_PX")," ")</f>
        <v>5708.75</v>
      </c>
      <c r="Q5671" s="7">
        <f>IF(ISNUMBER(N5671),+G5671*_xll.BDP($C5671, "PX_POS_MULT_FACTOR")*P5671/K5671," ")</f>
        <v>1.6119814461817952</v>
      </c>
      <c r="R5671" s="8" t="str">
        <f>IF(OR($A5671="TUA",$A5671="TYA"),"",IF(ISNUMBER(_xll.BDP($C5671,"DUR_ADJ_OAS_MID")),_xll.BDP($C5671,"DUR_ADJ_OAS_MID"),IF(ISNUMBER(_xll.BDP($E5671&amp;" ISIN","DUR_ADJ_OAS_MID")),_xll.BDP($E5671&amp;" ISIN","DUR_ADJ_OAS_MID")," ")))</f>
        <v xml:space="preserve"> </v>
      </c>
      <c r="S5671" s="7">
        <f ca="1">IF(AND(A5670="SVOL",C5670="Cash"),                                     SUM(INDIRECT(ADDRESS(ROW()-(COUNTIF(A:A,"SVOL")),COLUMN())):INDIRECT(ADDRESS(ROW()-1,COLUMN()))),                                    IF(AND(A5671="TYA",C5671="Cash"), SUM(INDIRECT(ADDRESS(ROW()-(COUNTIF(A:A,"TYA")-1),COLUMN())):INDIRECT(ADDRESS(ROW()-1,COLUMN()))),                                    IF(AND(A5671="SVOL",ISNUMBER(FIND(" Govt",C5671))),"", IF(AND(A5671="SVOL",ISNUMBER(FIND(" Index",C5671))),J5671,                                    IF(ISNUMBER(N5671),Q5671*N5671,IF(ISNUMBER(R5671),J5671*R5671," "))))))</f>
        <v>-0.1209292361111121</v>
      </c>
      <c r="T5671" t="s">
        <v>111</v>
      </c>
      <c r="U5671" t="s">
        <v>64</v>
      </c>
      <c r="AG5671">
        <v>1.2689999999999999E-3</v>
      </c>
    </row>
    <row r="5672" spans="1:33" x14ac:dyDescent="0.45">
      <c r="A5672" t="s">
        <v>6219</v>
      </c>
      <c r="B5672" t="s">
        <v>112</v>
      </c>
      <c r="C5672" t="s">
        <v>112</v>
      </c>
      <c r="F5672" t="s">
        <v>113</v>
      </c>
      <c r="G5672" s="1">
        <v>-214</v>
      </c>
      <c r="H5672" s="1">
        <v>1.375</v>
      </c>
      <c r="I5672" s="2">
        <v>-29425</v>
      </c>
      <c r="J5672" s="3">
        <v>-3.8826000000000003E-4</v>
      </c>
      <c r="K5672" s="4">
        <v>75787007.530000001</v>
      </c>
      <c r="L5672" s="5">
        <v>2025001</v>
      </c>
      <c r="M5672" s="6">
        <v>37.425664249999997</v>
      </c>
      <c r="N5672" s="7">
        <f>IF(ISNUMBER(_xll.BDP($C5672, "DELTA_MID")),_xll.BDP($C5672, "DELTA_MID")," ")</f>
        <v>-1.9022000000000001E-2</v>
      </c>
      <c r="O5672" s="7" t="str">
        <f>IF(ISNUMBER(N5672),_xll.BDP($C5672, "OPT_UNDL_TICKER"),"")</f>
        <v>SPX</v>
      </c>
      <c r="P5672" s="8">
        <f>IF(ISNUMBER(N5672),_xll.BDP($C5672, "OPT_UNDL_PX")," ")</f>
        <v>5708.75</v>
      </c>
      <c r="Q5672" s="7">
        <f>IF(ISNUMBER(N5672),+G5672*_xll.BDP($C5672, "PX_POS_MULT_FACTOR")*P5672/K5672," ")</f>
        <v>-1.6119814461817952</v>
      </c>
      <c r="R5672" s="8" t="str">
        <f>IF(OR($A5672="TUA",$A5672="TYA"),"",IF(ISNUMBER(_xll.BDP($C5672,"DUR_ADJ_OAS_MID")),_xll.BDP($C5672,"DUR_ADJ_OAS_MID"),IF(ISNUMBER(_xll.BDP($E5672&amp;" ISIN","DUR_ADJ_OAS_MID")),_xll.BDP($E5672&amp;" ISIN","DUR_ADJ_OAS_MID")," ")))</f>
        <v xml:space="preserve"> </v>
      </c>
      <c r="S5672" s="7">
        <f ca="1">IF(AND(A5671="SVOL",C5671="Cash"),                                     SUM(INDIRECT(ADDRESS(ROW()-(COUNTIF(A:A,"SVOL")),COLUMN())):INDIRECT(ADDRESS(ROW()-1,COLUMN()))),                                    IF(AND(A5672="TYA",C5672="Cash"), SUM(INDIRECT(ADDRESS(ROW()-(COUNTIF(A:A,"TYA")-1),COLUMN())):INDIRECT(ADDRESS(ROW()-1,COLUMN()))),                                    IF(AND(A5672="SVOL",ISNUMBER(FIND(" Govt",C5672))),"", IF(AND(A5672="SVOL",ISNUMBER(FIND(" Index",C5672))),J5672,                                    IF(ISNUMBER(N5672),Q5672*N5672,IF(ISNUMBER(R5672),J5672*R5672," "))))))</f>
        <v>3.066311106927011E-2</v>
      </c>
      <c r="T5672" t="s">
        <v>113</v>
      </c>
      <c r="U5672" t="s">
        <v>64</v>
      </c>
      <c r="AG5672">
        <v>1.2689999999999999E-3</v>
      </c>
    </row>
    <row r="5673" spans="1:33" x14ac:dyDescent="0.45">
      <c r="A5673" t="s">
        <v>6219</v>
      </c>
      <c r="B5673" t="s">
        <v>6211</v>
      </c>
      <c r="C5673" t="s">
        <v>6211</v>
      </c>
      <c r="F5673" t="s">
        <v>6212</v>
      </c>
      <c r="G5673" s="1">
        <v>19</v>
      </c>
      <c r="H5673" s="1">
        <v>29.35</v>
      </c>
      <c r="I5673" s="2">
        <v>55765</v>
      </c>
      <c r="J5673" s="3">
        <v>7.3581000000000004E-4</v>
      </c>
      <c r="K5673" s="4">
        <v>75787007.530000001</v>
      </c>
      <c r="L5673" s="5">
        <v>2025001</v>
      </c>
      <c r="M5673" s="6">
        <v>37.425664249999997</v>
      </c>
      <c r="N5673" s="7">
        <f>IF(ISNUMBER(_xll.BDP($C5673, "DELTA_MID")),_xll.BDP($C5673, "DELTA_MID")," ")</f>
        <v>0.29024100000000003</v>
      </c>
      <c r="O5673" s="7" t="str">
        <f>IF(ISNUMBER(N5673),_xll.BDP($C5673, "OPT_UNDL_TICKER"),"")</f>
        <v>SPX</v>
      </c>
      <c r="P5673" s="8">
        <f>IF(ISNUMBER(N5673),_xll.BDP($C5673, "OPT_UNDL_PX")," ")</f>
        <v>5708.75</v>
      </c>
      <c r="Q5673" s="7">
        <f>IF(ISNUMBER(N5673),+G5673*_xll.BDP($C5673, "PX_POS_MULT_FACTOR")*P5673/K5673," ")</f>
        <v>0.1431198480254865</v>
      </c>
      <c r="R5673" s="8" t="str">
        <f>IF(OR($A5673="TUA",$A5673="TYA"),"",IF(ISNUMBER(_xll.BDP($C5673,"DUR_ADJ_OAS_MID")),_xll.BDP($C5673,"DUR_ADJ_OAS_MID"),IF(ISNUMBER(_xll.BDP($E5673&amp;" ISIN","DUR_ADJ_OAS_MID")),_xll.BDP($E5673&amp;" ISIN","DUR_ADJ_OAS_MID")," ")))</f>
        <v xml:space="preserve"> </v>
      </c>
      <c r="S5673" s="7">
        <f ca="1">IF(AND(A5672="SVOL",C5672="Cash"),                                     SUM(INDIRECT(ADDRESS(ROW()-(COUNTIF(A:A,"SVOL")),COLUMN())):INDIRECT(ADDRESS(ROW()-1,COLUMN()))),                                    IF(AND(A5673="TYA",C5673="Cash"), SUM(INDIRECT(ADDRESS(ROW()-(COUNTIF(A:A,"TYA")-1),COLUMN())):INDIRECT(ADDRESS(ROW()-1,COLUMN()))),                                    IF(AND(A5673="SVOL",ISNUMBER(FIND(" Govt",C5673))),"", IF(AND(A5673="SVOL",ISNUMBER(FIND(" Index",C5673))),J5673,                                    IF(ISNUMBER(N5673),Q5673*N5673,IF(ISNUMBER(R5673),J5673*R5673," "))))))</f>
        <v>4.1539247810765227E-2</v>
      </c>
      <c r="T5673" t="s">
        <v>6212</v>
      </c>
      <c r="U5673" t="s">
        <v>64</v>
      </c>
      <c r="AG5673">
        <v>1.2689999999999999E-3</v>
      </c>
    </row>
    <row r="5674" spans="1:33" x14ac:dyDescent="0.45">
      <c r="A5674" t="s">
        <v>6219</v>
      </c>
      <c r="B5674" t="s">
        <v>6193</v>
      </c>
      <c r="C5674" t="s">
        <v>6193</v>
      </c>
      <c r="F5674" t="s">
        <v>6194</v>
      </c>
      <c r="G5674" s="1">
        <v>158</v>
      </c>
      <c r="H5674" s="1">
        <v>3.05</v>
      </c>
      <c r="I5674" s="2">
        <v>48190</v>
      </c>
      <c r="J5674" s="3">
        <v>6.3586000000000003E-4</v>
      </c>
      <c r="K5674" s="4">
        <v>75787007.530000001</v>
      </c>
      <c r="L5674" s="5">
        <v>2025001</v>
      </c>
      <c r="M5674" s="6">
        <v>37.425664249999997</v>
      </c>
      <c r="N5674" s="7">
        <f>IF(ISNUMBER(_xll.BDP($C5674, "DELTA_MID")),_xll.BDP($C5674, "DELTA_MID")," ")</f>
        <v>-1.5921999999999999E-2</v>
      </c>
      <c r="O5674" s="7" t="str">
        <f>IF(ISNUMBER(N5674),_xll.BDP($C5674, "OPT_UNDL_TICKER"),"")</f>
        <v>SPX</v>
      </c>
      <c r="P5674" s="8">
        <f>IF(ISNUMBER(N5674),_xll.BDP($C5674, "OPT_UNDL_PX")," ")</f>
        <v>5708.75</v>
      </c>
      <c r="Q5674" s="7">
        <f>IF(ISNUMBER(N5674),+G5674*_xll.BDP($C5674, "PX_POS_MULT_FACTOR")*P5674/K5674," ")</f>
        <v>1.1901545256856245</v>
      </c>
      <c r="R5674" s="8" t="str">
        <f>IF(OR($A5674="TUA",$A5674="TYA"),"",IF(ISNUMBER(_xll.BDP($C5674,"DUR_ADJ_OAS_MID")),_xll.BDP($C5674,"DUR_ADJ_OAS_MID"),IF(ISNUMBER(_xll.BDP($E5674&amp;" ISIN","DUR_ADJ_OAS_MID")),_xll.BDP($E5674&amp;" ISIN","DUR_ADJ_OAS_MID")," ")))</f>
        <v xml:space="preserve"> </v>
      </c>
      <c r="S5674" s="7">
        <f ca="1">IF(AND(A5673="SVOL",C5673="Cash"),                                     SUM(INDIRECT(ADDRESS(ROW()-(COUNTIF(A:A,"SVOL")),COLUMN())):INDIRECT(ADDRESS(ROW()-1,COLUMN()))),                                    IF(AND(A5674="TYA",C5674="Cash"), SUM(INDIRECT(ADDRESS(ROW()-(COUNTIF(A:A,"TYA")-1),COLUMN())):INDIRECT(ADDRESS(ROW()-1,COLUMN()))),                                    IF(AND(A5674="SVOL",ISNUMBER(FIND(" Govt",C5674))),"", IF(AND(A5674="SVOL",ISNUMBER(FIND(" Index",C5674))),J5674,                                    IF(ISNUMBER(N5674),Q5674*N5674,IF(ISNUMBER(R5674),J5674*R5674," "))))))</f>
        <v>-1.8949640357966511E-2</v>
      </c>
      <c r="T5674" t="s">
        <v>6194</v>
      </c>
      <c r="U5674" t="s">
        <v>64</v>
      </c>
      <c r="AG5674">
        <v>1.2689999999999999E-3</v>
      </c>
    </row>
    <row r="5675" spans="1:33" x14ac:dyDescent="0.45">
      <c r="A5675" t="s">
        <v>6219</v>
      </c>
      <c r="B5675" t="s">
        <v>6195</v>
      </c>
      <c r="C5675" t="s">
        <v>6195</v>
      </c>
      <c r="F5675" t="s">
        <v>6196</v>
      </c>
      <c r="G5675" s="1">
        <v>-158</v>
      </c>
      <c r="H5675" s="1">
        <v>2.1749999999999998</v>
      </c>
      <c r="I5675" s="2">
        <v>-34365</v>
      </c>
      <c r="J5675" s="3">
        <v>-4.5344E-4</v>
      </c>
      <c r="K5675" s="4">
        <v>75787007.530000001</v>
      </c>
      <c r="L5675" s="5">
        <v>2025001</v>
      </c>
      <c r="M5675" s="6">
        <v>37.425664249999997</v>
      </c>
      <c r="N5675" s="7">
        <f>IF(ISNUMBER(_xll.BDP($C5675, "DELTA_MID")),_xll.BDP($C5675, "DELTA_MID")," ")</f>
        <v>-9.4509999999999993E-3</v>
      </c>
      <c r="O5675" s="7" t="str">
        <f>IF(ISNUMBER(N5675),_xll.BDP($C5675, "OPT_UNDL_TICKER"),"")</f>
        <v>SPX</v>
      </c>
      <c r="P5675" s="8">
        <f>IF(ISNUMBER(N5675),_xll.BDP($C5675, "OPT_UNDL_PX")," ")</f>
        <v>5708.75</v>
      </c>
      <c r="Q5675" s="7">
        <f>IF(ISNUMBER(N5675),+G5675*_xll.BDP($C5675, "PX_POS_MULT_FACTOR")*P5675/K5675," ")</f>
        <v>-1.1901545256856245</v>
      </c>
      <c r="R5675" s="8" t="str">
        <f>IF(OR($A5675="TUA",$A5675="TYA"),"",IF(ISNUMBER(_xll.BDP($C5675,"DUR_ADJ_OAS_MID")),_xll.BDP($C5675,"DUR_ADJ_OAS_MID"),IF(ISNUMBER(_xll.BDP($E5675&amp;" ISIN","DUR_ADJ_OAS_MID")),_xll.BDP($E5675&amp;" ISIN","DUR_ADJ_OAS_MID")," ")))</f>
        <v xml:space="preserve"> </v>
      </c>
      <c r="S5675" s="7">
        <f ca="1">IF(AND(A5674="SVOL",C5674="Cash"),                                     SUM(INDIRECT(ADDRESS(ROW()-(COUNTIF(A:A,"SVOL")),COLUMN())):INDIRECT(ADDRESS(ROW()-1,COLUMN()))),                                    IF(AND(A5675="TYA",C5675="Cash"), SUM(INDIRECT(ADDRESS(ROW()-(COUNTIF(A:A,"TYA")-1),COLUMN())):INDIRECT(ADDRESS(ROW()-1,COLUMN()))),                                    IF(AND(A5675="SVOL",ISNUMBER(FIND(" Govt",C5675))),"", IF(AND(A5675="SVOL",ISNUMBER(FIND(" Index",C5675))),J5675,                                    IF(ISNUMBER(N5675),Q5675*N5675,IF(ISNUMBER(R5675),J5675*R5675," "))))))</f>
        <v>1.1248150422254837E-2</v>
      </c>
      <c r="T5675" t="s">
        <v>6196</v>
      </c>
      <c r="U5675" t="s">
        <v>64</v>
      </c>
      <c r="AG5675">
        <v>1.2689999999999999E-3</v>
      </c>
    </row>
    <row r="5676" spans="1:33" x14ac:dyDescent="0.45">
      <c r="A5676" t="s">
        <v>6219</v>
      </c>
      <c r="B5676" t="s">
        <v>114</v>
      </c>
      <c r="C5676" t="s">
        <v>115</v>
      </c>
      <c r="F5676" t="s">
        <v>116</v>
      </c>
      <c r="G5676" s="1">
        <v>341</v>
      </c>
      <c r="H5676" s="1">
        <v>0.51500000000000001</v>
      </c>
      <c r="I5676" s="2">
        <v>17561.5</v>
      </c>
      <c r="J5676" s="3">
        <v>2.3172000000000001E-4</v>
      </c>
      <c r="K5676" s="4">
        <v>75787007.530000001</v>
      </c>
      <c r="L5676" s="5">
        <v>2025001</v>
      </c>
      <c r="M5676" s="6">
        <v>37.425664249999997</v>
      </c>
      <c r="N5676" s="7">
        <f>IF(ISNUMBER(_xll.BDP($C5676, "DELTA_MID")),_xll.BDP($C5676, "DELTA_MID")," ")</f>
        <v>0.134848</v>
      </c>
      <c r="O5676" s="7" t="str">
        <f>IF(ISNUMBER(N5676),_xll.BDP($C5676, "OPT_UNDL_TICKER"),"")</f>
        <v>USO US</v>
      </c>
      <c r="P5676" s="8">
        <f>IF(ISNUMBER(N5676),_xll.BDP($C5676, "OPT_UNDL_PX")," ")</f>
        <v>72.11</v>
      </c>
      <c r="Q5676" s="7">
        <f>IF(ISNUMBER(N5676),+G5676*_xll.BDP($C5676, "PX_POS_MULT_FACTOR")*P5676/K5676," ")</f>
        <v>3.2445548124150875E-2</v>
      </c>
      <c r="R5676" s="8" t="str">
        <f>IF(OR($A5676="TUA",$A5676="TYA"),"",IF(ISNUMBER(_xll.BDP($C5676,"DUR_ADJ_OAS_MID")),_xll.BDP($C5676,"DUR_ADJ_OAS_MID"),IF(ISNUMBER(_xll.BDP($E5676&amp;" ISIN","DUR_ADJ_OAS_MID")),_xll.BDP($E5676&amp;" ISIN","DUR_ADJ_OAS_MID")," ")))</f>
        <v xml:space="preserve"> </v>
      </c>
      <c r="S5676" s="7">
        <f ca="1">IF(AND(A5675="SVOL",C5675="Cash"),                                     SUM(INDIRECT(ADDRESS(ROW()-(COUNTIF(A:A,"SVOL")),COLUMN())):INDIRECT(ADDRESS(ROW()-1,COLUMN()))),                                    IF(AND(A5676="TYA",C5676="Cash"), SUM(INDIRECT(ADDRESS(ROW()-(COUNTIF(A:A,"TYA")-1),COLUMN())):INDIRECT(ADDRESS(ROW()-1,COLUMN()))),                                    IF(AND(A5676="SVOL",ISNUMBER(FIND(" Govt",C5676))),"", IF(AND(A5676="SVOL",ISNUMBER(FIND(" Index",C5676))),J5676,                                    IF(ISNUMBER(N5676),Q5676*N5676,IF(ISNUMBER(R5676),J5676*R5676," "))))))</f>
        <v>4.375217273445497E-3</v>
      </c>
      <c r="T5676" t="s">
        <v>116</v>
      </c>
      <c r="U5676" t="s">
        <v>64</v>
      </c>
      <c r="AG5676">
        <v>1.2689999999999999E-3</v>
      </c>
    </row>
    <row r="5677" spans="1:33" x14ac:dyDescent="0.45">
      <c r="A5677" t="s">
        <v>6219</v>
      </c>
      <c r="B5677" t="s">
        <v>6213</v>
      </c>
      <c r="C5677" t="s">
        <v>6213</v>
      </c>
      <c r="F5677" t="s">
        <v>6214</v>
      </c>
      <c r="G5677" s="1">
        <v>-19</v>
      </c>
      <c r="H5677" s="1">
        <v>8.85</v>
      </c>
      <c r="I5677" s="2">
        <v>-16815</v>
      </c>
      <c r="J5677" s="3">
        <v>-2.2186999999999999E-4</v>
      </c>
      <c r="K5677" s="4">
        <v>75787007.530000001</v>
      </c>
      <c r="L5677" s="5">
        <v>2025001</v>
      </c>
      <c r="M5677" s="6">
        <v>37.425664249999997</v>
      </c>
      <c r="N5677" s="7">
        <f>IF(ISNUMBER(_xll.BDP($C5677, "DELTA_MID")),_xll.BDP($C5677, "DELTA_MID")," ")</f>
        <v>8.2092999999999999E-2</v>
      </c>
      <c r="O5677" s="7" t="str">
        <f>IF(ISNUMBER(N5677),_xll.BDP($C5677, "OPT_UNDL_TICKER"),"")</f>
        <v>SPX</v>
      </c>
      <c r="P5677" s="8">
        <f>IF(ISNUMBER(N5677),_xll.BDP($C5677, "OPT_UNDL_PX")," ")</f>
        <v>5708.75</v>
      </c>
      <c r="Q5677" s="7">
        <f>IF(ISNUMBER(N5677),+G5677*_xll.BDP($C5677, "PX_POS_MULT_FACTOR")*P5677/K5677," ")</f>
        <v>-0.1431198480254865</v>
      </c>
      <c r="R5677" s="8" t="str">
        <f>IF(OR($A5677="TUA",$A5677="TYA"),"",IF(ISNUMBER(_xll.BDP($C5677,"DUR_ADJ_OAS_MID")),_xll.BDP($C5677,"DUR_ADJ_OAS_MID"),IF(ISNUMBER(_xll.BDP($E5677&amp;" ISIN","DUR_ADJ_OAS_MID")),_xll.BDP($E5677&amp;" ISIN","DUR_ADJ_OAS_MID")," ")))</f>
        <v xml:space="preserve"> </v>
      </c>
      <c r="S5677" s="7">
        <f ca="1">IF(AND(A5676="SVOL",C5676="Cash"),                                     SUM(INDIRECT(ADDRESS(ROW()-(COUNTIF(A:A,"SVOL")),COLUMN())):INDIRECT(ADDRESS(ROW()-1,COLUMN()))),                                    IF(AND(A5677="TYA",C5677="Cash"), SUM(INDIRECT(ADDRESS(ROW()-(COUNTIF(A:A,"TYA")-1),COLUMN())):INDIRECT(ADDRESS(ROW()-1,COLUMN()))),                                    IF(AND(A5677="SVOL",ISNUMBER(FIND(" Govt",C5677))),"", IF(AND(A5677="SVOL",ISNUMBER(FIND(" Index",C5677))),J5677,                                    IF(ISNUMBER(N5677),Q5677*N5677,IF(ISNUMBER(R5677),J5677*R5677," "))))))</f>
        <v>-1.1749137683956263E-2</v>
      </c>
      <c r="T5677" t="s">
        <v>6214</v>
      </c>
      <c r="U5677" t="s">
        <v>64</v>
      </c>
      <c r="AG5677">
        <v>1.2689999999999999E-3</v>
      </c>
    </row>
    <row r="5678" spans="1:33" x14ac:dyDescent="0.45">
      <c r="A5678" t="s">
        <v>6219</v>
      </c>
      <c r="B5678" t="s">
        <v>6215</v>
      </c>
      <c r="C5678" t="s">
        <v>6215</v>
      </c>
      <c r="F5678" t="s">
        <v>6216</v>
      </c>
      <c r="G5678" s="1">
        <v>19</v>
      </c>
      <c r="H5678" s="1">
        <v>79.849999999999994</v>
      </c>
      <c r="I5678" s="2">
        <v>151715</v>
      </c>
      <c r="J5678" s="3">
        <v>2.0018599999999998E-3</v>
      </c>
      <c r="K5678" s="4">
        <v>75787007.530000001</v>
      </c>
      <c r="L5678" s="5">
        <v>2025001</v>
      </c>
      <c r="M5678" s="6">
        <v>37.425664249999997</v>
      </c>
      <c r="N5678" s="7">
        <f>IF(ISNUMBER(_xll.BDP($C5678, "DELTA_MID")),_xll.BDP($C5678, "DELTA_MID")," ")</f>
        <v>0.38865699999999997</v>
      </c>
      <c r="O5678" s="7" t="str">
        <f>IF(ISNUMBER(N5678),_xll.BDP($C5678, "OPT_UNDL_TICKER"),"")</f>
        <v>SPX</v>
      </c>
      <c r="P5678" s="8">
        <f>IF(ISNUMBER(N5678),_xll.BDP($C5678, "OPT_UNDL_PX")," ")</f>
        <v>5708.75</v>
      </c>
      <c r="Q5678" s="7">
        <f>IF(ISNUMBER(N5678),+G5678*_xll.BDP($C5678, "PX_POS_MULT_FACTOR")*P5678/K5678," ")</f>
        <v>0.1431198480254865</v>
      </c>
      <c r="R5678" s="8" t="str">
        <f>IF(OR($A5678="TUA",$A5678="TYA"),"",IF(ISNUMBER(_xll.BDP($C5678,"DUR_ADJ_OAS_MID")),_xll.BDP($C5678,"DUR_ADJ_OAS_MID"),IF(ISNUMBER(_xll.BDP($E5678&amp;" ISIN","DUR_ADJ_OAS_MID")),_xll.BDP($E5678&amp;" ISIN","DUR_ADJ_OAS_MID")," ")))</f>
        <v xml:space="preserve"> </v>
      </c>
      <c r="S5678" s="7">
        <f ca="1">IF(AND(A5677="SVOL",C5677="Cash"),                                     SUM(INDIRECT(ADDRESS(ROW()-(COUNTIF(A:A,"SVOL")),COLUMN())):INDIRECT(ADDRESS(ROW()-1,COLUMN()))),                                    IF(AND(A5678="TYA",C5678="Cash"), SUM(INDIRECT(ADDRESS(ROW()-(COUNTIF(A:A,"TYA")-1),COLUMN())):INDIRECT(ADDRESS(ROW()-1,COLUMN()))),                                    IF(AND(A5678="SVOL",ISNUMBER(FIND(" Govt",C5678))),"", IF(AND(A5678="SVOL",ISNUMBER(FIND(" Index",C5678))),J5678,                                    IF(ISNUMBER(N5678),Q5678*N5678,IF(ISNUMBER(R5678),J5678*R5678," "))))))</f>
        <v>5.5624530774041503E-2</v>
      </c>
      <c r="T5678" t="s">
        <v>6216</v>
      </c>
      <c r="U5678" t="s">
        <v>64</v>
      </c>
      <c r="AG5678">
        <v>1.2689999999999999E-3</v>
      </c>
    </row>
    <row r="5679" spans="1:33" x14ac:dyDescent="0.45">
      <c r="A5679" t="s">
        <v>6219</v>
      </c>
      <c r="B5679" t="s">
        <v>6197</v>
      </c>
      <c r="C5679" t="s">
        <v>6197</v>
      </c>
      <c r="F5679" t="s">
        <v>6198</v>
      </c>
      <c r="G5679" s="1">
        <v>128</v>
      </c>
      <c r="H5679" s="1">
        <v>11.15</v>
      </c>
      <c r="I5679" s="2">
        <v>142720</v>
      </c>
      <c r="J5679" s="3">
        <v>1.88317E-3</v>
      </c>
      <c r="K5679" s="4">
        <v>75787007.530000001</v>
      </c>
      <c r="L5679" s="5">
        <v>2025001</v>
      </c>
      <c r="M5679" s="6">
        <v>37.425664249999997</v>
      </c>
      <c r="N5679" s="7">
        <f>IF(ISNUMBER(_xll.BDP($C5679, "DELTA_MID")),_xll.BDP($C5679, "DELTA_MID")," ")</f>
        <v>-4.0932000000000003E-2</v>
      </c>
      <c r="O5679" s="7" t="str">
        <f>IF(ISNUMBER(N5679),_xll.BDP($C5679, "OPT_UNDL_TICKER"),"")</f>
        <v>SPX</v>
      </c>
      <c r="P5679" s="8">
        <f>IF(ISNUMBER(N5679),_xll.BDP($C5679, "OPT_UNDL_PX")," ")</f>
        <v>5708.75</v>
      </c>
      <c r="Q5679" s="7">
        <f>IF(ISNUMBER(N5679),+G5679*_xll.BDP($C5679, "PX_POS_MULT_FACTOR")*P5679/K5679," ")</f>
        <v>0.96417581827696153</v>
      </c>
      <c r="R5679" s="8" t="str">
        <f>IF(OR($A5679="TUA",$A5679="TYA"),"",IF(ISNUMBER(_xll.BDP($C5679,"DUR_ADJ_OAS_MID")),_xll.BDP($C5679,"DUR_ADJ_OAS_MID"),IF(ISNUMBER(_xll.BDP($E5679&amp;" ISIN","DUR_ADJ_OAS_MID")),_xll.BDP($E5679&amp;" ISIN","DUR_ADJ_OAS_MID")," ")))</f>
        <v xml:space="preserve"> </v>
      </c>
      <c r="S5679" s="7">
        <f ca="1">IF(AND(A5678="SVOL",C5678="Cash"),                                     SUM(INDIRECT(ADDRESS(ROW()-(COUNTIF(A:A,"SVOL")),COLUMN())):INDIRECT(ADDRESS(ROW()-1,COLUMN()))),                                    IF(AND(A5679="TYA",C5679="Cash"), SUM(INDIRECT(ADDRESS(ROW()-(COUNTIF(A:A,"TYA")-1),COLUMN())):INDIRECT(ADDRESS(ROW()-1,COLUMN()))),                                    IF(AND(A5679="SVOL",ISNUMBER(FIND(" Govt",C5679))),"", IF(AND(A5679="SVOL",ISNUMBER(FIND(" Index",C5679))),J5679,                                    IF(ISNUMBER(N5679),Q5679*N5679,IF(ISNUMBER(R5679),J5679*R5679," "))))))</f>
        <v>-3.9465644593712594E-2</v>
      </c>
      <c r="T5679" t="s">
        <v>6198</v>
      </c>
      <c r="U5679" t="s">
        <v>64</v>
      </c>
      <c r="AG5679">
        <v>1.2689999999999999E-3</v>
      </c>
    </row>
    <row r="5680" spans="1:33" x14ac:dyDescent="0.45">
      <c r="A5680" t="s">
        <v>6219</v>
      </c>
      <c r="B5680" t="s">
        <v>6199</v>
      </c>
      <c r="C5680" t="s">
        <v>6199</v>
      </c>
      <c r="F5680" t="s">
        <v>6200</v>
      </c>
      <c r="G5680" s="1">
        <v>-128</v>
      </c>
      <c r="H5680" s="1">
        <v>7.55</v>
      </c>
      <c r="I5680" s="2">
        <v>-96640</v>
      </c>
      <c r="J5680" s="3">
        <v>-1.2751500000000001E-3</v>
      </c>
      <c r="K5680" s="4">
        <v>75787007.530000001</v>
      </c>
      <c r="L5680" s="5">
        <v>2025001</v>
      </c>
      <c r="M5680" s="6">
        <v>37.425664249999997</v>
      </c>
      <c r="N5680" s="7">
        <f>IF(ISNUMBER(_xll.BDP($C5680, "DELTA_MID")),_xll.BDP($C5680, "DELTA_MID")," ")</f>
        <v>-2.5189E-2</v>
      </c>
      <c r="O5680" s="7" t="str">
        <f>IF(ISNUMBER(N5680),_xll.BDP($C5680, "OPT_UNDL_TICKER"),"")</f>
        <v>SPX</v>
      </c>
      <c r="P5680" s="8">
        <f>IF(ISNUMBER(N5680),_xll.BDP($C5680, "OPT_UNDL_PX")," ")</f>
        <v>5708.75</v>
      </c>
      <c r="Q5680" s="7">
        <f>IF(ISNUMBER(N5680),+G5680*_xll.BDP($C5680, "PX_POS_MULT_FACTOR")*P5680/K5680," ")</f>
        <v>-0.96417581827696153</v>
      </c>
      <c r="R5680" s="8" t="str">
        <f>IF(OR($A5680="TUA",$A5680="TYA"),"",IF(ISNUMBER(_xll.BDP($C5680,"DUR_ADJ_OAS_MID")),_xll.BDP($C5680,"DUR_ADJ_OAS_MID"),IF(ISNUMBER(_xll.BDP($E5680&amp;" ISIN","DUR_ADJ_OAS_MID")),_xll.BDP($E5680&amp;" ISIN","DUR_ADJ_OAS_MID")," ")))</f>
        <v xml:space="preserve"> </v>
      </c>
      <c r="S5680" s="7">
        <f ca="1">IF(AND(A5679="SVOL",C5679="Cash"),                                     SUM(INDIRECT(ADDRESS(ROW()-(COUNTIF(A:A,"SVOL")),COLUMN())):INDIRECT(ADDRESS(ROW()-1,COLUMN()))),                                    IF(AND(A5680="TYA",C5680="Cash"), SUM(INDIRECT(ADDRESS(ROW()-(COUNTIF(A:A,"TYA")-1),COLUMN())):INDIRECT(ADDRESS(ROW()-1,COLUMN()))),                                    IF(AND(A5680="SVOL",ISNUMBER(FIND(" Govt",C5680))),"", IF(AND(A5680="SVOL",ISNUMBER(FIND(" Index",C5680))),J5680,                                    IF(ISNUMBER(N5680),Q5680*N5680,IF(ISNUMBER(R5680),J5680*R5680," "))))))</f>
        <v>2.4286624686578384E-2</v>
      </c>
      <c r="T5680" t="s">
        <v>6200</v>
      </c>
      <c r="U5680" t="s">
        <v>64</v>
      </c>
      <c r="AG5680">
        <v>1.2689999999999999E-3</v>
      </c>
    </row>
    <row r="5681" spans="1:33" x14ac:dyDescent="0.45">
      <c r="A5681" t="s">
        <v>6219</v>
      </c>
      <c r="B5681" t="s">
        <v>6217</v>
      </c>
      <c r="C5681" t="s">
        <v>6217</v>
      </c>
      <c r="F5681" t="s">
        <v>6218</v>
      </c>
      <c r="G5681" s="1">
        <v>24</v>
      </c>
      <c r="H5681" s="1">
        <v>55.8</v>
      </c>
      <c r="I5681" s="2">
        <v>133920</v>
      </c>
      <c r="J5681" s="3">
        <v>1.76706E-3</v>
      </c>
      <c r="K5681" s="4">
        <v>75787007.530000001</v>
      </c>
      <c r="L5681" s="5">
        <v>2025001</v>
      </c>
      <c r="M5681" s="6">
        <v>37.425664249999997</v>
      </c>
      <c r="N5681" s="7">
        <f>IF(ISNUMBER(_xll.BDP($C5681, "DELTA_MID")),_xll.BDP($C5681, "DELTA_MID")," ")</f>
        <v>0.26869999999999999</v>
      </c>
      <c r="O5681" s="7" t="str">
        <f>IF(ISNUMBER(N5681),_xll.BDP($C5681, "OPT_UNDL_TICKER"),"")</f>
        <v>SPX</v>
      </c>
      <c r="P5681" s="8">
        <f>IF(ISNUMBER(N5681),_xll.BDP($C5681, "OPT_UNDL_PX")," ")</f>
        <v>5708.75</v>
      </c>
      <c r="Q5681" s="7">
        <f>IF(ISNUMBER(N5681),+G5681*_xll.BDP($C5681, "PX_POS_MULT_FACTOR")*P5681/K5681," ")</f>
        <v>0.1807829659269303</v>
      </c>
      <c r="R5681" s="8" t="str">
        <f>IF(OR($A5681="TUA",$A5681="TYA"),"",IF(ISNUMBER(_xll.BDP($C5681,"DUR_ADJ_OAS_MID")),_xll.BDP($C5681,"DUR_ADJ_OAS_MID"),IF(ISNUMBER(_xll.BDP($E5681&amp;" ISIN","DUR_ADJ_OAS_MID")),_xll.BDP($E5681&amp;" ISIN","DUR_ADJ_OAS_MID")," ")))</f>
        <v xml:space="preserve"> </v>
      </c>
      <c r="S5681" s="7">
        <f ca="1">IF(AND(A5680="SVOL",C5680="Cash"),                                     SUM(INDIRECT(ADDRESS(ROW()-(COUNTIF(A:A,"SVOL")),COLUMN())):INDIRECT(ADDRESS(ROW()-1,COLUMN()))),                                    IF(AND(A5681="TYA",C5681="Cash"), SUM(INDIRECT(ADDRESS(ROW()-(COUNTIF(A:A,"TYA")-1),COLUMN())):INDIRECT(ADDRESS(ROW()-1,COLUMN()))),                                    IF(AND(A5681="SVOL",ISNUMBER(FIND(" Govt",C5681))),"", IF(AND(A5681="SVOL",ISNUMBER(FIND(" Index",C5681))),J5681,                                    IF(ISNUMBER(N5681),Q5681*N5681,IF(ISNUMBER(R5681),J5681*R5681," "))))))</f>
        <v>4.857638294456617E-2</v>
      </c>
      <c r="T5681" t="s">
        <v>6218</v>
      </c>
      <c r="U5681" t="s">
        <v>64</v>
      </c>
      <c r="AG5681">
        <v>1.2689999999999999E-3</v>
      </c>
    </row>
    <row r="5682" spans="1:33" x14ac:dyDescent="0.45">
      <c r="A5682" t="s">
        <v>6219</v>
      </c>
      <c r="B5682" t="s">
        <v>6201</v>
      </c>
      <c r="C5682" t="s">
        <v>6201</v>
      </c>
      <c r="F5682" t="s">
        <v>6202</v>
      </c>
      <c r="G5682" s="1">
        <v>115</v>
      </c>
      <c r="H5682" s="1">
        <v>28.2</v>
      </c>
      <c r="I5682" s="2">
        <v>324300</v>
      </c>
      <c r="J5682" s="3">
        <v>4.2791000000000001E-3</v>
      </c>
      <c r="K5682" s="4">
        <v>75787007.530000001</v>
      </c>
      <c r="L5682" s="5">
        <v>2025001</v>
      </c>
      <c r="M5682" s="6">
        <v>37.425664249999997</v>
      </c>
      <c r="N5682" s="7">
        <f>IF(ISNUMBER(_xll.BDP($C5682, "DELTA_MID")),_xll.BDP($C5682, "DELTA_MID")," ")</f>
        <v>-8.1490000000000007E-2</v>
      </c>
      <c r="O5682" s="7" t="str">
        <f>IF(ISNUMBER(N5682),_xll.BDP($C5682, "OPT_UNDL_TICKER"),"")</f>
        <v>SPX</v>
      </c>
      <c r="P5682" s="8">
        <f>IF(ISNUMBER(N5682),_xll.BDP($C5682, "OPT_UNDL_PX")," ")</f>
        <v>5708.75</v>
      </c>
      <c r="Q5682" s="7">
        <f>IF(ISNUMBER(N5682),+G5682*_xll.BDP($C5682, "PX_POS_MULT_FACTOR")*P5682/K5682," ")</f>
        <v>0.8662517117332077</v>
      </c>
      <c r="R5682" s="8" t="str">
        <f>IF(OR($A5682="TUA",$A5682="TYA"),"",IF(ISNUMBER(_xll.BDP($C5682,"DUR_ADJ_OAS_MID")),_xll.BDP($C5682,"DUR_ADJ_OAS_MID"),IF(ISNUMBER(_xll.BDP($E5682&amp;" ISIN","DUR_ADJ_OAS_MID")),_xll.BDP($E5682&amp;" ISIN","DUR_ADJ_OAS_MID")," ")))</f>
        <v xml:space="preserve"> </v>
      </c>
      <c r="S5682" s="7">
        <f ca="1">IF(AND(A5681="SVOL",C5681="Cash"),                                     SUM(INDIRECT(ADDRESS(ROW()-(COUNTIF(A:A,"SVOL")),COLUMN())):INDIRECT(ADDRESS(ROW()-1,COLUMN()))),                                    IF(AND(A5682="TYA",C5682="Cash"), SUM(INDIRECT(ADDRESS(ROW()-(COUNTIF(A:A,"TYA")-1),COLUMN())):INDIRECT(ADDRESS(ROW()-1,COLUMN()))),                                    IF(AND(A5682="SVOL",ISNUMBER(FIND(" Govt",C5682))),"", IF(AND(A5682="SVOL",ISNUMBER(FIND(" Index",C5682))),J5682,                                    IF(ISNUMBER(N5682),Q5682*N5682,IF(ISNUMBER(R5682),J5682*R5682," "))))))</f>
        <v>-7.05908519891391E-2</v>
      </c>
      <c r="T5682" t="s">
        <v>6202</v>
      </c>
      <c r="U5682" t="s">
        <v>64</v>
      </c>
      <c r="AG5682">
        <v>1.2689999999999999E-3</v>
      </c>
    </row>
    <row r="5683" spans="1:33" x14ac:dyDescent="0.45">
      <c r="A5683" t="s">
        <v>6219</v>
      </c>
      <c r="B5683" t="s">
        <v>6203</v>
      </c>
      <c r="C5683" t="s">
        <v>6203</v>
      </c>
      <c r="F5683" t="s">
        <v>6204</v>
      </c>
      <c r="G5683" s="1">
        <v>-115</v>
      </c>
      <c r="H5683" s="1">
        <v>18.8</v>
      </c>
      <c r="I5683" s="2">
        <v>-216200</v>
      </c>
      <c r="J5683" s="3">
        <v>-2.8527299999999999E-3</v>
      </c>
      <c r="K5683" s="4">
        <v>75787007.530000001</v>
      </c>
      <c r="L5683" s="5">
        <v>2025001</v>
      </c>
      <c r="M5683" s="6">
        <v>37.425664249999997</v>
      </c>
      <c r="N5683" s="7">
        <f>IF(ISNUMBER(_xll.BDP($C5683, "DELTA_MID")),_xll.BDP($C5683, "DELTA_MID")," ")</f>
        <v>-5.1369999999999999E-2</v>
      </c>
      <c r="O5683" s="7" t="str">
        <f>IF(ISNUMBER(N5683),_xll.BDP($C5683, "OPT_UNDL_TICKER"),"")</f>
        <v>SPX</v>
      </c>
      <c r="P5683" s="8">
        <f>IF(ISNUMBER(N5683),_xll.BDP($C5683, "OPT_UNDL_PX")," ")</f>
        <v>5708.75</v>
      </c>
      <c r="Q5683" s="7">
        <f>IF(ISNUMBER(N5683),+G5683*_xll.BDP($C5683, "PX_POS_MULT_FACTOR")*P5683/K5683," ")</f>
        <v>-0.8662517117332077</v>
      </c>
      <c r="R5683" s="8" t="str">
        <f>IF(OR($A5683="TUA",$A5683="TYA"),"",IF(ISNUMBER(_xll.BDP($C5683,"DUR_ADJ_OAS_MID")),_xll.BDP($C5683,"DUR_ADJ_OAS_MID"),IF(ISNUMBER(_xll.BDP($E5683&amp;" ISIN","DUR_ADJ_OAS_MID")),_xll.BDP($E5683&amp;" ISIN","DUR_ADJ_OAS_MID")," ")))</f>
        <v xml:space="preserve"> </v>
      </c>
      <c r="S5683" s="7">
        <f ca="1">IF(AND(A5682="SVOL",C5682="Cash"),                                     SUM(INDIRECT(ADDRESS(ROW()-(COUNTIF(A:A,"SVOL")),COLUMN())):INDIRECT(ADDRESS(ROW()-1,COLUMN()))),                                    IF(AND(A5683="TYA",C5683="Cash"), SUM(INDIRECT(ADDRESS(ROW()-(COUNTIF(A:A,"TYA")-1),COLUMN())):INDIRECT(ADDRESS(ROW()-1,COLUMN()))),                                    IF(AND(A5683="SVOL",ISNUMBER(FIND(" Govt",C5683))),"", IF(AND(A5683="SVOL",ISNUMBER(FIND(" Index",C5683))),J5683,                                    IF(ISNUMBER(N5683),Q5683*N5683,IF(ISNUMBER(R5683),J5683*R5683," "))))))</f>
        <v>4.4499350431734877E-2</v>
      </c>
      <c r="T5683" t="s">
        <v>6204</v>
      </c>
      <c r="U5683" t="s">
        <v>64</v>
      </c>
      <c r="AG5683">
        <v>1.2689999999999999E-3</v>
      </c>
    </row>
    <row r="5684" spans="1:33" x14ac:dyDescent="0.45">
      <c r="A5684" t="s">
        <v>6219</v>
      </c>
      <c r="B5684" t="s">
        <v>98</v>
      </c>
      <c r="C5684" t="s">
        <v>98</v>
      </c>
      <c r="G5684" s="1">
        <v>240814.29</v>
      </c>
      <c r="H5684" s="1">
        <v>1</v>
      </c>
      <c r="I5684" s="2">
        <v>240814.29</v>
      </c>
      <c r="J5684" s="3">
        <v>3.1775100000000001E-3</v>
      </c>
      <c r="K5684" s="4">
        <v>75787007.530000001</v>
      </c>
      <c r="L5684" s="5">
        <v>2025001</v>
      </c>
      <c r="M5684" s="6">
        <v>37.425664249999997</v>
      </c>
      <c r="N5684" s="7" t="str">
        <f>IF(ISNUMBER(_xll.BDP($C5684, "DELTA_MID")),_xll.BDP($C5684, "DELTA_MID")," ")</f>
        <v xml:space="preserve"> </v>
      </c>
      <c r="O5684" s="7" t="str">
        <f>IF(ISNUMBER(N5684),_xll.BDP($C5684, "OPT_UNDL_TICKER"),"")</f>
        <v/>
      </c>
      <c r="P5684" s="8" t="str">
        <f>IF(ISNUMBER(N5684),_xll.BDP($C5684, "OPT_UNDL_PX")," ")</f>
        <v xml:space="preserve"> </v>
      </c>
      <c r="Q5684" s="7" t="str">
        <f>IF(ISNUMBER(N5684),+G5684*_xll.BDP($C5684, "PX_POS_MULT_FACTOR")*P5684/K5684," ")</f>
        <v xml:space="preserve"> </v>
      </c>
      <c r="R5684" s="8" t="str">
        <f>IF(OR($A5684="TUA",$A5684="TYA"),"",IF(ISNUMBER(_xll.BDP($C5684,"DUR_ADJ_OAS_MID")),_xll.BDP($C5684,"DUR_ADJ_OAS_MID"),IF(ISNUMBER(_xll.BDP($E5684&amp;" ISIN","DUR_ADJ_OAS_MID")),_xll.BDP($E5684&amp;" ISIN","DUR_ADJ_OAS_MID")," ")))</f>
        <v xml:space="preserve"> </v>
      </c>
      <c r="S5684" s="7" t="str">
        <f ca="1">IF(AND(A5683="SVOL",C5683="Cash"),                                     SUM(INDIRECT(ADDRESS(ROW()-(COUNTIF(A:A,"SVOL")),COLUMN())):INDIRECT(ADDRESS(ROW()-1,COLUMN()))),                                    IF(AND(A5684="TYA",C5684="Cash"), SUM(INDIRECT(ADDRESS(ROW()-(COUNTIF(A:A,"TYA")-1),COLUMN())):INDIRECT(ADDRESS(ROW()-1,COLUMN()))),                                    IF(AND(A5684="SVOL",ISNUMBER(FIND(" Govt",C5684))),"", IF(AND(A5684="SVOL",ISNUMBER(FIND(" Index",C5684))),J5684,                                    IF(ISNUMBER(N5684),Q5684*N5684,IF(ISNUMBER(R5684),J5684*R5684," "))))))</f>
        <v xml:space="preserve"> </v>
      </c>
      <c r="T5684" t="s">
        <v>98</v>
      </c>
      <c r="U5684" t="s">
        <v>98</v>
      </c>
      <c r="AG5684">
        <v>1.2689999999999999E-3</v>
      </c>
    </row>
    <row r="5685" spans="1:33" x14ac:dyDescent="0.45">
      <c r="N5685" s="7" t="str">
        <f>IF(ISNUMBER(_xll.BDP($C5685, "DELTA_MID")),_xll.BDP($C5685, "DELTA_MID")," ")</f>
        <v xml:space="preserve"> </v>
      </c>
      <c r="O5685" s="7" t="str">
        <f>IF(ISNUMBER(N5685),_xll.BDP($C5685, "OPT_UNDL_TICKER"),"")</f>
        <v/>
      </c>
      <c r="P5685" s="8" t="str">
        <f>IF(ISNUMBER(N5685),_xll.BDP($C5685, "OPT_UNDL_PX")," ")</f>
        <v xml:space="preserve"> </v>
      </c>
      <c r="Q5685" s="7" t="str">
        <f>IF(ISNUMBER(N5685),+G5685*_xll.BDP($C5685, "PX_POS_MULT_FACTOR")*P5685/K5685," ")</f>
        <v xml:space="preserve"> </v>
      </c>
      <c r="R5685" s="8" t="str">
        <f>IF(OR($A5685="TUA",$A5685="TYA"),"",IF(ISNUMBER(_xll.BDP($C5685,"DUR_ADJ_OAS_MID")),_xll.BDP($C5685,"DUR_ADJ_OAS_MID"),IF(ISNUMBER(_xll.BDP($E5685&amp;" ISIN","DUR_ADJ_OAS_MID")),_xll.BDP($E5685&amp;" ISIN","DUR_ADJ_OAS_MID")," ")))</f>
        <v xml:space="preserve"> </v>
      </c>
      <c r="S5685" s="7" t="str">
        <f ca="1">IF(AND(A5684="SVOL",C5684="Cash"),                                     SUM(INDIRECT(ADDRESS(ROW()-(COUNTIF(A:A,"SVOL")),COLUMN())):INDIRECT(ADDRESS(ROW()-1,COLUMN()))),                                    IF(AND(A5685="TYA",C5685="Cash"), SUM(INDIRECT(ADDRESS(ROW()-(COUNTIF(A:A,"TYA")-1),COLUMN())):INDIRECT(ADDRESS(ROW()-1,COLUMN()))),                                    IF(AND(A5685="SVOL",ISNUMBER(FIND(" Govt",C5685))),"", IF(AND(A5685="SVOL",ISNUMBER(FIND(" Index",C5685))),J5685,                                    IF(ISNUMBER(N5685),Q5685*N5685,IF(ISNUMBER(R5685),J5685*R5685," "))))))</f>
        <v xml:space="preserve"> </v>
      </c>
      <c r="AG5685" t="s">
        <v>7425</v>
      </c>
    </row>
    <row r="5686" spans="1:33" x14ac:dyDescent="0.45">
      <c r="A5686" t="s">
        <v>6220</v>
      </c>
      <c r="B5686" t="s">
        <v>6221</v>
      </c>
      <c r="C5686" t="s">
        <v>6222</v>
      </c>
      <c r="D5686" t="s">
        <v>6223</v>
      </c>
      <c r="E5686" t="s">
        <v>6224</v>
      </c>
      <c r="F5686" t="s">
        <v>6225</v>
      </c>
      <c r="G5686" s="1">
        <v>408584</v>
      </c>
      <c r="H5686" s="1">
        <v>6.46</v>
      </c>
      <c r="I5686" s="2">
        <v>2639452.64</v>
      </c>
      <c r="J5686" s="3">
        <v>2.5452619999999999E-2</v>
      </c>
      <c r="K5686" s="4">
        <v>103700643.12</v>
      </c>
      <c r="L5686" s="5">
        <v>4410001</v>
      </c>
      <c r="M5686" s="6">
        <v>23.514879730000001</v>
      </c>
      <c r="N5686" s="7" t="str">
        <f>IF(ISNUMBER(_xll.BDP($C5686, "DELTA_MID")),_xll.BDP($C5686, "DELTA_MID")," ")</f>
        <v xml:space="preserve"> </v>
      </c>
      <c r="O5686" s="7" t="str">
        <f>IF(ISNUMBER(N5686),_xll.BDP($C5686, "OPT_UNDL_TICKER"),"")</f>
        <v/>
      </c>
      <c r="P5686" s="8" t="str">
        <f>IF(ISNUMBER(N5686),_xll.BDP($C5686, "OPT_UNDL_PX")," ")</f>
        <v xml:space="preserve"> </v>
      </c>
      <c r="Q5686" s="7" t="str">
        <f>IF(ISNUMBER(N5686),+G5686*_xll.BDP($C5686, "PX_POS_MULT_FACTOR")*P5686/K5686," ")</f>
        <v xml:space="preserve"> </v>
      </c>
      <c r="R5686" s="8" t="str">
        <f>IF(OR($A5686="TUA",$A5686="TYA"),"",IF(ISNUMBER(_xll.BDP($C5686,"DUR_ADJ_OAS_MID")),_xll.BDP($C5686,"DUR_ADJ_OAS_MID"),IF(ISNUMBER(_xll.BDP($E5686&amp;" ISIN","DUR_ADJ_OAS_MID")),_xll.BDP($E5686&amp;" ISIN","DUR_ADJ_OAS_MID")," ")))</f>
        <v xml:space="preserve"> </v>
      </c>
      <c r="S5686" s="7" t="str">
        <f ca="1">IF(AND(A5685="SVOL",C5685="Cash"),                                     SUM(INDIRECT(ADDRESS(ROW()-(COUNTIF(A:A,"SVOL")),COLUMN())):INDIRECT(ADDRESS(ROW()-1,COLUMN()))),                                    IF(AND(A5686="TYA",C5686="Cash"), SUM(INDIRECT(ADDRESS(ROW()-(COUNTIF(A:A,"TYA")-1),COLUMN())):INDIRECT(ADDRESS(ROW()-1,COLUMN()))),                                    IF(AND(A5686="SVOL",ISNUMBER(FIND(" Govt",C5686))),"", IF(AND(A5686="SVOL",ISNUMBER(FIND(" Index",C5686))),J5686,                                    IF(ISNUMBER(N5686),Q5686*N5686,IF(ISNUMBER(R5686),J5686*R5686," "))))))</f>
        <v xml:space="preserve"> </v>
      </c>
      <c r="T5686" t="s">
        <v>6225</v>
      </c>
      <c r="U5686" t="s">
        <v>1204</v>
      </c>
      <c r="AG5686">
        <v>-1.3999999999999999E-4</v>
      </c>
    </row>
    <row r="5687" spans="1:33" x14ac:dyDescent="0.45">
      <c r="A5687" t="s">
        <v>6220</v>
      </c>
      <c r="B5687" t="s">
        <v>6226</v>
      </c>
      <c r="C5687" t="s">
        <v>6227</v>
      </c>
      <c r="D5687" t="s">
        <v>6228</v>
      </c>
      <c r="E5687" t="s">
        <v>6229</v>
      </c>
      <c r="F5687" t="s">
        <v>6230</v>
      </c>
      <c r="G5687" s="1">
        <v>217845</v>
      </c>
      <c r="H5687" s="1">
        <v>4.8</v>
      </c>
      <c r="I5687" s="2">
        <v>1045656</v>
      </c>
      <c r="J5687" s="3">
        <v>1.0083409999999999E-2</v>
      </c>
      <c r="K5687" s="4">
        <v>103700643.12</v>
      </c>
      <c r="L5687" s="5">
        <v>4410001</v>
      </c>
      <c r="M5687" s="6">
        <v>23.514879730000001</v>
      </c>
      <c r="N5687" s="7" t="str">
        <f>IF(ISNUMBER(_xll.BDP($C5687, "DELTA_MID")),_xll.BDP($C5687, "DELTA_MID")," ")</f>
        <v xml:space="preserve"> </v>
      </c>
      <c r="O5687" s="7" t="str">
        <f>IF(ISNUMBER(N5687),_xll.BDP($C5687, "OPT_UNDL_TICKER"),"")</f>
        <v/>
      </c>
      <c r="P5687" s="8" t="str">
        <f>IF(ISNUMBER(N5687),_xll.BDP($C5687, "OPT_UNDL_PX")," ")</f>
        <v xml:space="preserve"> </v>
      </c>
      <c r="Q5687" s="7" t="str">
        <f>IF(ISNUMBER(N5687),+G5687*_xll.BDP($C5687, "PX_POS_MULT_FACTOR")*P5687/K5687," ")</f>
        <v xml:space="preserve"> </v>
      </c>
      <c r="R5687" s="8" t="str">
        <f>IF(OR($A5687="TUA",$A5687="TYA"),"",IF(ISNUMBER(_xll.BDP($C5687,"DUR_ADJ_OAS_MID")),_xll.BDP($C5687,"DUR_ADJ_OAS_MID"),IF(ISNUMBER(_xll.BDP($E5687&amp;" ISIN","DUR_ADJ_OAS_MID")),_xll.BDP($E5687&amp;" ISIN","DUR_ADJ_OAS_MID")," ")))</f>
        <v xml:space="preserve"> </v>
      </c>
      <c r="S5687" s="7" t="str">
        <f ca="1">IF(AND(A5686="SVOL",C5686="Cash"),                                     SUM(INDIRECT(ADDRESS(ROW()-(COUNTIF(A:A,"SVOL")),COLUMN())):INDIRECT(ADDRESS(ROW()-1,COLUMN()))),                                    IF(AND(A5687="TYA",C5687="Cash"), SUM(INDIRECT(ADDRESS(ROW()-(COUNTIF(A:A,"TYA")-1),COLUMN())):INDIRECT(ADDRESS(ROW()-1,COLUMN()))),                                    IF(AND(A5687="SVOL",ISNUMBER(FIND(" Govt",C5687))),"", IF(AND(A5687="SVOL",ISNUMBER(FIND(" Index",C5687))),J5687,                                    IF(ISNUMBER(N5687),Q5687*N5687,IF(ISNUMBER(R5687),J5687*R5687," "))))))</f>
        <v xml:space="preserve"> </v>
      </c>
      <c r="T5687" t="s">
        <v>6230</v>
      </c>
      <c r="U5687" t="s">
        <v>1204</v>
      </c>
      <c r="AG5687">
        <v>-1.3999999999999999E-4</v>
      </c>
    </row>
    <row r="5688" spans="1:33" x14ac:dyDescent="0.45">
      <c r="A5688" t="s">
        <v>6220</v>
      </c>
      <c r="B5688" t="s">
        <v>5948</v>
      </c>
      <c r="C5688" t="s">
        <v>5949</v>
      </c>
      <c r="D5688" t="s">
        <v>5950</v>
      </c>
      <c r="E5688" t="s">
        <v>5951</v>
      </c>
      <c r="F5688" t="s">
        <v>5952</v>
      </c>
      <c r="G5688" s="1">
        <v>228454</v>
      </c>
      <c r="H5688" s="1">
        <v>28.83</v>
      </c>
      <c r="I5688" s="2">
        <v>6586328.8200000003</v>
      </c>
      <c r="J5688" s="3">
        <v>6.3512899999999997E-2</v>
      </c>
      <c r="K5688" s="4">
        <v>103700643.12</v>
      </c>
      <c r="L5688" s="5">
        <v>4410001</v>
      </c>
      <c r="M5688" s="6">
        <v>23.514879730000001</v>
      </c>
      <c r="N5688" s="7" t="str">
        <f>IF(ISNUMBER(_xll.BDP($C5688, "DELTA_MID")),_xll.BDP($C5688, "DELTA_MID")," ")</f>
        <v xml:space="preserve"> </v>
      </c>
      <c r="O5688" s="7" t="str">
        <f>IF(ISNUMBER(N5688),_xll.BDP($C5688, "OPT_UNDL_TICKER"),"")</f>
        <v/>
      </c>
      <c r="P5688" s="8" t="str">
        <f>IF(ISNUMBER(N5688),_xll.BDP($C5688, "OPT_UNDL_PX")," ")</f>
        <v xml:space="preserve"> </v>
      </c>
      <c r="Q5688" s="7" t="str">
        <f>IF(ISNUMBER(N5688),+G5688*_xll.BDP($C5688, "PX_POS_MULT_FACTOR")*P5688/K5688," ")</f>
        <v xml:space="preserve"> </v>
      </c>
      <c r="R5688" s="8" t="str">
        <f>IF(OR($A5688="TUA",$A5688="TYA"),"",IF(ISNUMBER(_xll.BDP($C5688,"DUR_ADJ_OAS_MID")),_xll.BDP($C5688,"DUR_ADJ_OAS_MID"),IF(ISNUMBER(_xll.BDP($E5688&amp;" ISIN","DUR_ADJ_OAS_MID")),_xll.BDP($E5688&amp;" ISIN","DUR_ADJ_OAS_MID")," ")))</f>
        <v xml:space="preserve"> </v>
      </c>
      <c r="S5688" s="7" t="str">
        <f ca="1">IF(AND(A5687="SVOL",C5687="Cash"),                                     SUM(INDIRECT(ADDRESS(ROW()-(COUNTIF(A:A,"SVOL")),COLUMN())):INDIRECT(ADDRESS(ROW()-1,COLUMN()))),                                    IF(AND(A5688="TYA",C5688="Cash"), SUM(INDIRECT(ADDRESS(ROW()-(COUNTIF(A:A,"TYA")-1),COLUMN())):INDIRECT(ADDRESS(ROW()-1,COLUMN()))),                                    IF(AND(A5688="SVOL",ISNUMBER(FIND(" Govt",C5688))),"", IF(AND(A5688="SVOL",ISNUMBER(FIND(" Index",C5688))),J5688,                                    IF(ISNUMBER(N5688),Q5688*N5688,IF(ISNUMBER(R5688),J5688*R5688," "))))))</f>
        <v xml:space="preserve"> </v>
      </c>
      <c r="T5688" t="s">
        <v>5952</v>
      </c>
      <c r="U5688" t="s">
        <v>1204</v>
      </c>
      <c r="AG5688">
        <v>-1.3999999999999999E-4</v>
      </c>
    </row>
    <row r="5689" spans="1:33" x14ac:dyDescent="0.45">
      <c r="A5689" t="s">
        <v>6220</v>
      </c>
      <c r="B5689" t="s">
        <v>6231</v>
      </c>
      <c r="C5689" t="s">
        <v>6232</v>
      </c>
      <c r="D5689" t="s">
        <v>6233</v>
      </c>
      <c r="E5689" t="s">
        <v>6234</v>
      </c>
      <c r="F5689" t="s">
        <v>6235</v>
      </c>
      <c r="G5689" s="1">
        <v>2817505</v>
      </c>
      <c r="H5689" s="1">
        <v>8.39</v>
      </c>
      <c r="I5689" s="2">
        <v>23638866.949999999</v>
      </c>
      <c r="J5689" s="3">
        <v>0.22795293999999999</v>
      </c>
      <c r="K5689" s="4">
        <v>103700643.12</v>
      </c>
      <c r="L5689" s="5">
        <v>4410001</v>
      </c>
      <c r="M5689" s="6">
        <v>23.514879730000001</v>
      </c>
      <c r="N5689" s="7" t="str">
        <f>IF(ISNUMBER(_xll.BDP($C5689, "DELTA_MID")),_xll.BDP($C5689, "DELTA_MID")," ")</f>
        <v xml:space="preserve"> </v>
      </c>
      <c r="O5689" s="7" t="str">
        <f>IF(ISNUMBER(N5689),_xll.BDP($C5689, "OPT_UNDL_TICKER"),"")</f>
        <v/>
      </c>
      <c r="P5689" s="8" t="str">
        <f>IF(ISNUMBER(N5689),_xll.BDP($C5689, "OPT_UNDL_PX")," ")</f>
        <v xml:space="preserve"> </v>
      </c>
      <c r="Q5689" s="7" t="str">
        <f>IF(ISNUMBER(N5689),+G5689*_xll.BDP($C5689, "PX_POS_MULT_FACTOR")*P5689/K5689," ")</f>
        <v xml:space="preserve"> </v>
      </c>
      <c r="R5689" s="8" t="str">
        <f>IF(OR($A5689="TUA",$A5689="TYA"),"",IF(ISNUMBER(_xll.BDP($C5689,"DUR_ADJ_OAS_MID")),_xll.BDP($C5689,"DUR_ADJ_OAS_MID"),IF(ISNUMBER(_xll.BDP($E5689&amp;" ISIN","DUR_ADJ_OAS_MID")),_xll.BDP($E5689&amp;" ISIN","DUR_ADJ_OAS_MID")," ")))</f>
        <v xml:space="preserve"> </v>
      </c>
      <c r="S5689" s="7" t="str">
        <f ca="1">IF(AND(A5688="SVOL",C5688="Cash"),                                     SUM(INDIRECT(ADDRESS(ROW()-(COUNTIF(A:A,"SVOL")),COLUMN())):INDIRECT(ADDRESS(ROW()-1,COLUMN()))),                                    IF(AND(A5689="TYA",C5689="Cash"), SUM(INDIRECT(ADDRESS(ROW()-(COUNTIF(A:A,"TYA")-1),COLUMN())):INDIRECT(ADDRESS(ROW()-1,COLUMN()))),                                    IF(AND(A5689="SVOL",ISNUMBER(FIND(" Govt",C5689))),"", IF(AND(A5689="SVOL",ISNUMBER(FIND(" Index",C5689))),J5689,                                    IF(ISNUMBER(N5689),Q5689*N5689,IF(ISNUMBER(R5689),J5689*R5689," "))))))</f>
        <v xml:space="preserve"> </v>
      </c>
      <c r="T5689" t="s">
        <v>6235</v>
      </c>
      <c r="U5689" t="s">
        <v>1204</v>
      </c>
      <c r="AG5689">
        <v>-1.3999999999999999E-4</v>
      </c>
    </row>
    <row r="5690" spans="1:33" x14ac:dyDescent="0.45">
      <c r="A5690" t="s">
        <v>6220</v>
      </c>
      <c r="B5690" t="s">
        <v>6236</v>
      </c>
      <c r="C5690" t="s">
        <v>6237</v>
      </c>
      <c r="D5690" t="s">
        <v>6238</v>
      </c>
      <c r="E5690" t="s">
        <v>6239</v>
      </c>
      <c r="F5690" t="s">
        <v>6240</v>
      </c>
      <c r="G5690" s="1">
        <v>689364</v>
      </c>
      <c r="H5690" s="1">
        <v>6.85</v>
      </c>
      <c r="I5690" s="2">
        <v>4722143.4000000004</v>
      </c>
      <c r="J5690" s="3">
        <v>4.5536300000000002E-2</v>
      </c>
      <c r="K5690" s="4">
        <v>103700643.12</v>
      </c>
      <c r="L5690" s="5">
        <v>4410001</v>
      </c>
      <c r="M5690" s="6">
        <v>23.514879730000001</v>
      </c>
      <c r="N5690" s="7" t="str">
        <f>IF(ISNUMBER(_xll.BDP($C5690, "DELTA_MID")),_xll.BDP($C5690, "DELTA_MID")," ")</f>
        <v xml:space="preserve"> </v>
      </c>
      <c r="O5690" s="7" t="str">
        <f>IF(ISNUMBER(N5690),_xll.BDP($C5690, "OPT_UNDL_TICKER"),"")</f>
        <v/>
      </c>
      <c r="P5690" s="8" t="str">
        <f>IF(ISNUMBER(N5690),_xll.BDP($C5690, "OPT_UNDL_PX")," ")</f>
        <v xml:space="preserve"> </v>
      </c>
      <c r="Q5690" s="7" t="str">
        <f>IF(ISNUMBER(N5690),+G5690*_xll.BDP($C5690, "PX_POS_MULT_FACTOR")*P5690/K5690," ")</f>
        <v xml:space="preserve"> </v>
      </c>
      <c r="R5690" s="8" t="str">
        <f>IF(OR($A5690="TUA",$A5690="TYA"),"",IF(ISNUMBER(_xll.BDP($C5690,"DUR_ADJ_OAS_MID")),_xll.BDP($C5690,"DUR_ADJ_OAS_MID"),IF(ISNUMBER(_xll.BDP($E5690&amp;" ISIN","DUR_ADJ_OAS_MID")),_xll.BDP($E5690&amp;" ISIN","DUR_ADJ_OAS_MID")," ")))</f>
        <v xml:space="preserve"> </v>
      </c>
      <c r="S5690" s="7" t="str">
        <f ca="1">IF(AND(A5689="SVOL",C5689="Cash"),                                     SUM(INDIRECT(ADDRESS(ROW()-(COUNTIF(A:A,"SVOL")),COLUMN())):INDIRECT(ADDRESS(ROW()-1,COLUMN()))),                                    IF(AND(A5690="TYA",C5690="Cash"), SUM(INDIRECT(ADDRESS(ROW()-(COUNTIF(A:A,"TYA")-1),COLUMN())):INDIRECT(ADDRESS(ROW()-1,COLUMN()))),                                    IF(AND(A5690="SVOL",ISNUMBER(FIND(" Govt",C5690))),"", IF(AND(A5690="SVOL",ISNUMBER(FIND(" Index",C5690))),J5690,                                    IF(ISNUMBER(N5690),Q5690*N5690,IF(ISNUMBER(R5690),J5690*R5690," "))))))</f>
        <v xml:space="preserve"> </v>
      </c>
      <c r="T5690" t="s">
        <v>6240</v>
      </c>
      <c r="U5690" t="s">
        <v>1204</v>
      </c>
      <c r="AG5690">
        <v>-1.3999999999999999E-4</v>
      </c>
    </row>
    <row r="5691" spans="1:33" x14ac:dyDescent="0.45">
      <c r="A5691" t="s">
        <v>6220</v>
      </c>
      <c r="B5691" t="s">
        <v>6241</v>
      </c>
      <c r="C5691" t="s">
        <v>6242</v>
      </c>
      <c r="D5691" t="s">
        <v>6243</v>
      </c>
      <c r="E5691" t="s">
        <v>6244</v>
      </c>
      <c r="F5691" t="s">
        <v>6245</v>
      </c>
      <c r="G5691" s="1">
        <v>1492792</v>
      </c>
      <c r="H5691" s="1">
        <v>0.44990000000000002</v>
      </c>
      <c r="I5691" s="2">
        <v>671607.12</v>
      </c>
      <c r="J5691" s="3">
        <v>6.4764000000000002E-3</v>
      </c>
      <c r="K5691" s="4">
        <v>103700643.12</v>
      </c>
      <c r="L5691" s="5">
        <v>4410001</v>
      </c>
      <c r="M5691" s="6">
        <v>23.514879730000001</v>
      </c>
      <c r="N5691" s="7" t="str">
        <f>IF(ISNUMBER(_xll.BDP($C5691, "DELTA_MID")),_xll.BDP($C5691, "DELTA_MID")," ")</f>
        <v xml:space="preserve"> </v>
      </c>
      <c r="O5691" s="7" t="str">
        <f>IF(ISNUMBER(N5691),_xll.BDP($C5691, "OPT_UNDL_TICKER"),"")</f>
        <v/>
      </c>
      <c r="P5691" s="8" t="str">
        <f>IF(ISNUMBER(N5691),_xll.BDP($C5691, "OPT_UNDL_PX")," ")</f>
        <v xml:space="preserve"> </v>
      </c>
      <c r="Q5691" s="7" t="str">
        <f>IF(ISNUMBER(N5691),+G5691*_xll.BDP($C5691, "PX_POS_MULT_FACTOR")*P5691/K5691," ")</f>
        <v xml:space="preserve"> </v>
      </c>
      <c r="R5691" s="8" t="str">
        <f>IF(OR($A5691="TUA",$A5691="TYA"),"",IF(ISNUMBER(_xll.BDP($C5691,"DUR_ADJ_OAS_MID")),_xll.BDP($C5691,"DUR_ADJ_OAS_MID"),IF(ISNUMBER(_xll.BDP($E5691&amp;" ISIN","DUR_ADJ_OAS_MID")),_xll.BDP($E5691&amp;" ISIN","DUR_ADJ_OAS_MID")," ")))</f>
        <v xml:space="preserve"> </v>
      </c>
      <c r="S5691" s="7" t="str">
        <f ca="1">IF(AND(A5690="SVOL",C5690="Cash"),                                     SUM(INDIRECT(ADDRESS(ROW()-(COUNTIF(A:A,"SVOL")),COLUMN())):INDIRECT(ADDRESS(ROW()-1,COLUMN()))),                                    IF(AND(A5691="TYA",C5691="Cash"), SUM(INDIRECT(ADDRESS(ROW()-(COUNTIF(A:A,"TYA")-1),COLUMN())):INDIRECT(ADDRESS(ROW()-1,COLUMN()))),                                    IF(AND(A5691="SVOL",ISNUMBER(FIND(" Govt",C5691))),"", IF(AND(A5691="SVOL",ISNUMBER(FIND(" Index",C5691))),J5691,                                    IF(ISNUMBER(N5691),Q5691*N5691,IF(ISNUMBER(R5691),J5691*R5691," "))))))</f>
        <v xml:space="preserve"> </v>
      </c>
      <c r="T5691" t="s">
        <v>6245</v>
      </c>
      <c r="U5691" t="s">
        <v>1204</v>
      </c>
      <c r="AG5691">
        <v>-1.3999999999999999E-4</v>
      </c>
    </row>
    <row r="5692" spans="1:33" x14ac:dyDescent="0.45">
      <c r="A5692" t="s">
        <v>6220</v>
      </c>
      <c r="B5692" t="s">
        <v>6246</v>
      </c>
      <c r="C5692" t="s">
        <v>6247</v>
      </c>
      <c r="D5692" t="s">
        <v>6248</v>
      </c>
      <c r="E5692" t="s">
        <v>6249</v>
      </c>
      <c r="F5692" t="s">
        <v>6250</v>
      </c>
      <c r="G5692" s="1">
        <v>90000</v>
      </c>
      <c r="H5692" s="1">
        <v>8.5</v>
      </c>
      <c r="I5692" s="2">
        <v>765000</v>
      </c>
      <c r="J5692" s="3">
        <v>7.3769999999999999E-3</v>
      </c>
      <c r="K5692" s="4">
        <v>103700643.12</v>
      </c>
      <c r="L5692" s="5">
        <v>4410001</v>
      </c>
      <c r="M5692" s="6">
        <v>23.514879730000001</v>
      </c>
      <c r="N5692" s="7" t="str">
        <f>IF(ISNUMBER(_xll.BDP($C5692, "DELTA_MID")),_xll.BDP($C5692, "DELTA_MID")," ")</f>
        <v xml:space="preserve"> </v>
      </c>
      <c r="O5692" s="7" t="str">
        <f>IF(ISNUMBER(N5692),_xll.BDP($C5692, "OPT_UNDL_TICKER"),"")</f>
        <v/>
      </c>
      <c r="P5692" s="8" t="str">
        <f>IF(ISNUMBER(N5692),_xll.BDP($C5692, "OPT_UNDL_PX")," ")</f>
        <v xml:space="preserve"> </v>
      </c>
      <c r="Q5692" s="7" t="str">
        <f>IF(ISNUMBER(N5692),+G5692*_xll.BDP($C5692, "PX_POS_MULT_FACTOR")*P5692/K5692," ")</f>
        <v xml:space="preserve"> </v>
      </c>
      <c r="R5692" s="8" t="str">
        <f>IF(OR($A5692="TUA",$A5692="TYA"),"",IF(ISNUMBER(_xll.BDP($C5692,"DUR_ADJ_OAS_MID")),_xll.BDP($C5692,"DUR_ADJ_OAS_MID"),IF(ISNUMBER(_xll.BDP($E5692&amp;" ISIN","DUR_ADJ_OAS_MID")),_xll.BDP($E5692&amp;" ISIN","DUR_ADJ_OAS_MID")," ")))</f>
        <v xml:space="preserve"> </v>
      </c>
      <c r="S5692" s="7" t="str">
        <f ca="1">IF(AND(A5691="SVOL",C5691="Cash"),                                     SUM(INDIRECT(ADDRESS(ROW()-(COUNTIF(A:A,"SVOL")),COLUMN())):INDIRECT(ADDRESS(ROW()-1,COLUMN()))),                                    IF(AND(A5692="TYA",C5692="Cash"), SUM(INDIRECT(ADDRESS(ROW()-(COUNTIF(A:A,"TYA")-1),COLUMN())):INDIRECT(ADDRESS(ROW()-1,COLUMN()))),                                    IF(AND(A5692="SVOL",ISNUMBER(FIND(" Govt",C5692))),"", IF(AND(A5692="SVOL",ISNUMBER(FIND(" Index",C5692))),J5692,                                    IF(ISNUMBER(N5692),Q5692*N5692,IF(ISNUMBER(R5692),J5692*R5692," "))))))</f>
        <v xml:space="preserve"> </v>
      </c>
      <c r="T5692" t="s">
        <v>6250</v>
      </c>
      <c r="U5692" t="s">
        <v>1204</v>
      </c>
      <c r="AG5692">
        <v>-1.3999999999999999E-4</v>
      </c>
    </row>
    <row r="5693" spans="1:33" x14ac:dyDescent="0.45">
      <c r="A5693" t="s">
        <v>6220</v>
      </c>
      <c r="B5693" t="s">
        <v>6251</v>
      </c>
      <c r="C5693" t="s">
        <v>6252</v>
      </c>
      <c r="D5693" t="s">
        <v>6253</v>
      </c>
      <c r="E5693" t="s">
        <v>6254</v>
      </c>
      <c r="F5693" t="s">
        <v>6255</v>
      </c>
      <c r="G5693" s="1">
        <v>80000</v>
      </c>
      <c r="H5693" s="1">
        <v>19.21</v>
      </c>
      <c r="I5693" s="2">
        <v>1536800</v>
      </c>
      <c r="J5693" s="3">
        <v>1.4819580000000001E-2</v>
      </c>
      <c r="K5693" s="4">
        <v>103700643.12</v>
      </c>
      <c r="L5693" s="5">
        <v>4410001</v>
      </c>
      <c r="M5693" s="6">
        <v>23.514879730000001</v>
      </c>
      <c r="N5693" s="7" t="str">
        <f>IF(ISNUMBER(_xll.BDP($C5693, "DELTA_MID")),_xll.BDP($C5693, "DELTA_MID")," ")</f>
        <v xml:space="preserve"> </v>
      </c>
      <c r="O5693" s="7" t="str">
        <f>IF(ISNUMBER(N5693),_xll.BDP($C5693, "OPT_UNDL_TICKER"),"")</f>
        <v/>
      </c>
      <c r="P5693" s="8" t="str">
        <f>IF(ISNUMBER(N5693),_xll.BDP($C5693, "OPT_UNDL_PX")," ")</f>
        <v xml:space="preserve"> </v>
      </c>
      <c r="Q5693" s="7" t="str">
        <f>IF(ISNUMBER(N5693),+G5693*_xll.BDP($C5693, "PX_POS_MULT_FACTOR")*P5693/K5693," ")</f>
        <v xml:space="preserve"> </v>
      </c>
      <c r="R5693" s="8" t="str">
        <f>IF(OR($A5693="TUA",$A5693="TYA"),"",IF(ISNUMBER(_xll.BDP($C5693,"DUR_ADJ_OAS_MID")),_xll.BDP($C5693,"DUR_ADJ_OAS_MID"),IF(ISNUMBER(_xll.BDP($E5693&amp;" ISIN","DUR_ADJ_OAS_MID")),_xll.BDP($E5693&amp;" ISIN","DUR_ADJ_OAS_MID")," ")))</f>
        <v xml:space="preserve"> </v>
      </c>
      <c r="S5693" s="7" t="str">
        <f ca="1">IF(AND(A5692="SVOL",C5692="Cash"),                                     SUM(INDIRECT(ADDRESS(ROW()-(COUNTIF(A:A,"SVOL")),COLUMN())):INDIRECT(ADDRESS(ROW()-1,COLUMN()))),                                    IF(AND(A5693="TYA",C5693="Cash"), SUM(INDIRECT(ADDRESS(ROW()-(COUNTIF(A:A,"TYA")-1),COLUMN())):INDIRECT(ADDRESS(ROW()-1,COLUMN()))),                                    IF(AND(A5693="SVOL",ISNUMBER(FIND(" Govt",C5693))),"", IF(AND(A5693="SVOL",ISNUMBER(FIND(" Index",C5693))),J5693,                                    IF(ISNUMBER(N5693),Q5693*N5693,IF(ISNUMBER(R5693),J5693*R5693," "))))))</f>
        <v xml:space="preserve"> </v>
      </c>
      <c r="T5693" t="s">
        <v>6255</v>
      </c>
      <c r="U5693" t="s">
        <v>1204</v>
      </c>
      <c r="AG5693">
        <v>-1.3999999999999999E-4</v>
      </c>
    </row>
    <row r="5694" spans="1:33" x14ac:dyDescent="0.45">
      <c r="A5694" t="s">
        <v>6220</v>
      </c>
      <c r="B5694" t="s">
        <v>6256</v>
      </c>
      <c r="C5694" t="s">
        <v>6257</v>
      </c>
      <c r="D5694" t="s">
        <v>6258</v>
      </c>
      <c r="E5694" t="s">
        <v>6259</v>
      </c>
      <c r="F5694" t="s">
        <v>6260</v>
      </c>
      <c r="G5694" s="1">
        <v>30515</v>
      </c>
      <c r="H5694" s="1">
        <v>46.57</v>
      </c>
      <c r="I5694" s="2">
        <v>1421083.55</v>
      </c>
      <c r="J5694" s="3">
        <v>1.3703709999999999E-2</v>
      </c>
      <c r="K5694" s="4">
        <v>103700643.12</v>
      </c>
      <c r="L5694" s="5">
        <v>4410001</v>
      </c>
      <c r="M5694" s="6">
        <v>23.514879730000001</v>
      </c>
      <c r="N5694" s="7" t="str">
        <f>IF(ISNUMBER(_xll.BDP($C5694, "DELTA_MID")),_xll.BDP($C5694, "DELTA_MID")," ")</f>
        <v xml:space="preserve"> </v>
      </c>
      <c r="O5694" s="7" t="str">
        <f>IF(ISNUMBER(N5694),_xll.BDP($C5694, "OPT_UNDL_TICKER"),"")</f>
        <v/>
      </c>
      <c r="P5694" s="8" t="str">
        <f>IF(ISNUMBER(N5694),_xll.BDP($C5694, "OPT_UNDL_PX")," ")</f>
        <v xml:space="preserve"> </v>
      </c>
      <c r="Q5694" s="7" t="str">
        <f>IF(ISNUMBER(N5694),+G5694*_xll.BDP($C5694, "PX_POS_MULT_FACTOR")*P5694/K5694," ")</f>
        <v xml:space="preserve"> </v>
      </c>
      <c r="R5694" s="8" t="str">
        <f>IF(OR($A5694="TUA",$A5694="TYA"),"",IF(ISNUMBER(_xll.BDP($C5694,"DUR_ADJ_OAS_MID")),_xll.BDP($C5694,"DUR_ADJ_OAS_MID"),IF(ISNUMBER(_xll.BDP($E5694&amp;" ISIN","DUR_ADJ_OAS_MID")),_xll.BDP($E5694&amp;" ISIN","DUR_ADJ_OAS_MID")," ")))</f>
        <v xml:space="preserve"> </v>
      </c>
      <c r="S5694" s="7" t="str">
        <f ca="1">IF(AND(A5693="SVOL",C5693="Cash"),                                     SUM(INDIRECT(ADDRESS(ROW()-(COUNTIF(A:A,"SVOL")),COLUMN())):INDIRECT(ADDRESS(ROW()-1,COLUMN()))),                                    IF(AND(A5694="TYA",C5694="Cash"), SUM(INDIRECT(ADDRESS(ROW()-(COUNTIF(A:A,"TYA")-1),COLUMN())):INDIRECT(ADDRESS(ROW()-1,COLUMN()))),                                    IF(AND(A5694="SVOL",ISNUMBER(FIND(" Govt",C5694))),"", IF(AND(A5694="SVOL",ISNUMBER(FIND(" Index",C5694))),J5694,                                    IF(ISNUMBER(N5694),Q5694*N5694,IF(ISNUMBER(R5694),J5694*R5694," "))))))</f>
        <v xml:space="preserve"> </v>
      </c>
      <c r="T5694" t="s">
        <v>6260</v>
      </c>
      <c r="U5694" t="s">
        <v>1204</v>
      </c>
      <c r="AG5694">
        <v>-1.3999999999999999E-4</v>
      </c>
    </row>
    <row r="5695" spans="1:33" x14ac:dyDescent="0.45">
      <c r="A5695" t="s">
        <v>6220</v>
      </c>
      <c r="B5695" t="s">
        <v>6261</v>
      </c>
      <c r="C5695" t="s">
        <v>6262</v>
      </c>
      <c r="D5695" t="s">
        <v>6263</v>
      </c>
      <c r="E5695" t="s">
        <v>6264</v>
      </c>
      <c r="F5695" t="s">
        <v>6265</v>
      </c>
      <c r="G5695" s="1">
        <v>2397</v>
      </c>
      <c r="H5695" s="1">
        <v>7.32</v>
      </c>
      <c r="I5695" s="2">
        <v>19418.14</v>
      </c>
      <c r="J5695" s="3">
        <v>1.8725E-4</v>
      </c>
      <c r="K5695" s="4">
        <v>103700643.12</v>
      </c>
      <c r="L5695" s="5">
        <v>4410001</v>
      </c>
      <c r="M5695" s="6">
        <v>23.514879730000001</v>
      </c>
      <c r="N5695" s="7" t="str">
        <f>IF(ISNUMBER(_xll.BDP($C5695, "DELTA_MID")),_xll.BDP($C5695, "DELTA_MID")," ")</f>
        <v xml:space="preserve"> </v>
      </c>
      <c r="O5695" s="7" t="str">
        <f>IF(ISNUMBER(N5695),_xll.BDP($C5695, "OPT_UNDL_TICKER"),"")</f>
        <v/>
      </c>
      <c r="P5695" s="8" t="str">
        <f>IF(ISNUMBER(N5695),_xll.BDP($C5695, "OPT_UNDL_PX")," ")</f>
        <v xml:space="preserve"> </v>
      </c>
      <c r="Q5695" s="7" t="str">
        <f>IF(ISNUMBER(N5695),+G5695*_xll.BDP($C5695, "PX_POS_MULT_FACTOR")*P5695/K5695," ")</f>
        <v xml:space="preserve"> </v>
      </c>
      <c r="R5695" s="8" t="str">
        <f>IF(OR($A5695="TUA",$A5695="TYA"),"",IF(ISNUMBER(_xll.BDP($C5695,"DUR_ADJ_OAS_MID")),_xll.BDP($C5695,"DUR_ADJ_OAS_MID"),IF(ISNUMBER(_xll.BDP($E5695&amp;" ISIN","DUR_ADJ_OAS_MID")),_xll.BDP($E5695&amp;" ISIN","DUR_ADJ_OAS_MID")," ")))</f>
        <v xml:space="preserve"> </v>
      </c>
      <c r="S5695" s="7" t="str">
        <f ca="1">IF(AND(A5694="SVOL",C5694="Cash"),                                     SUM(INDIRECT(ADDRESS(ROW()-(COUNTIF(A:A,"SVOL")),COLUMN())):INDIRECT(ADDRESS(ROW()-1,COLUMN()))),                                    IF(AND(A5695="TYA",C5695="Cash"), SUM(INDIRECT(ADDRESS(ROW()-(COUNTIF(A:A,"TYA")-1),COLUMN())):INDIRECT(ADDRESS(ROW()-1,COLUMN()))),                                    IF(AND(A5695="SVOL",ISNUMBER(FIND(" Govt",C5695))),"", IF(AND(A5695="SVOL",ISNUMBER(FIND(" Index",C5695))),J5695,                                    IF(ISNUMBER(N5695),Q5695*N5695,IF(ISNUMBER(R5695),J5695*R5695," "))))))</f>
        <v xml:space="preserve"> </v>
      </c>
      <c r="T5695" t="s">
        <v>6263</v>
      </c>
      <c r="U5695" t="s">
        <v>1204</v>
      </c>
      <c r="AG5695">
        <v>-1.3999999999999999E-4</v>
      </c>
    </row>
    <row r="5696" spans="1:33" x14ac:dyDescent="0.45">
      <c r="A5696" t="s">
        <v>6220</v>
      </c>
      <c r="B5696" t="s">
        <v>5037</v>
      </c>
      <c r="C5696" t="s">
        <v>5038</v>
      </c>
      <c r="D5696" t="s">
        <v>5039</v>
      </c>
      <c r="E5696" t="s">
        <v>5040</v>
      </c>
      <c r="F5696" t="s">
        <v>5041</v>
      </c>
      <c r="G5696" s="1">
        <v>23294</v>
      </c>
      <c r="H5696" s="1">
        <v>209.33</v>
      </c>
      <c r="I5696" s="2">
        <v>4876133.0199999996</v>
      </c>
      <c r="J5696" s="3">
        <v>4.7021239999999999E-2</v>
      </c>
      <c r="K5696" s="4">
        <v>103700643.12</v>
      </c>
      <c r="L5696" s="5">
        <v>4410001</v>
      </c>
      <c r="M5696" s="6">
        <v>23.514879730000001</v>
      </c>
      <c r="N5696" s="7" t="str">
        <f>IF(ISNUMBER(_xll.BDP($C5696, "DELTA_MID")),_xll.BDP($C5696, "DELTA_MID")," ")</f>
        <v xml:space="preserve"> </v>
      </c>
      <c r="O5696" s="7" t="str">
        <f>IF(ISNUMBER(N5696),_xll.BDP($C5696, "OPT_UNDL_TICKER"),"")</f>
        <v/>
      </c>
      <c r="P5696" s="8" t="str">
        <f>IF(ISNUMBER(N5696),_xll.BDP($C5696, "OPT_UNDL_PX")," ")</f>
        <v xml:space="preserve"> </v>
      </c>
      <c r="Q5696" s="7" t="str">
        <f>IF(ISNUMBER(N5696),+G5696*_xll.BDP($C5696, "PX_POS_MULT_FACTOR")*P5696/K5696," ")</f>
        <v xml:space="preserve"> </v>
      </c>
      <c r="R5696" s="8" t="str">
        <f>IF(OR($A5696="TUA",$A5696="TYA"),"",IF(ISNUMBER(_xll.BDP($C5696,"DUR_ADJ_OAS_MID")),_xll.BDP($C5696,"DUR_ADJ_OAS_MID"),IF(ISNUMBER(_xll.BDP($E5696&amp;" ISIN","DUR_ADJ_OAS_MID")),_xll.BDP($E5696&amp;" ISIN","DUR_ADJ_OAS_MID")," ")))</f>
        <v xml:space="preserve"> </v>
      </c>
      <c r="S5696" s="7" t="str">
        <f ca="1">IF(AND(A5695="SVOL",C5695="Cash"),                                     SUM(INDIRECT(ADDRESS(ROW()-(COUNTIF(A:A,"SVOL")),COLUMN())):INDIRECT(ADDRESS(ROW()-1,COLUMN()))),                                    IF(AND(A5696="TYA",C5696="Cash"), SUM(INDIRECT(ADDRESS(ROW()-(COUNTIF(A:A,"TYA")-1),COLUMN())):INDIRECT(ADDRESS(ROW()-1,COLUMN()))),                                    IF(AND(A5696="SVOL",ISNUMBER(FIND(" Govt",C5696))),"", IF(AND(A5696="SVOL",ISNUMBER(FIND(" Index",C5696))),J5696,                                    IF(ISNUMBER(N5696),Q5696*N5696,IF(ISNUMBER(R5696),J5696*R5696," "))))))</f>
        <v xml:space="preserve"> </v>
      </c>
      <c r="T5696" t="s">
        <v>5041</v>
      </c>
      <c r="U5696" t="s">
        <v>1204</v>
      </c>
      <c r="AG5696">
        <v>-1.3999999999999999E-4</v>
      </c>
    </row>
    <row r="5697" spans="1:33" x14ac:dyDescent="0.45">
      <c r="A5697" t="s">
        <v>6220</v>
      </c>
      <c r="B5697" t="s">
        <v>6266</v>
      </c>
      <c r="C5697" t="s">
        <v>6267</v>
      </c>
      <c r="D5697" t="s">
        <v>6268</v>
      </c>
      <c r="E5697" t="s">
        <v>6269</v>
      </c>
      <c r="F5697" t="s">
        <v>6270</v>
      </c>
      <c r="G5697" s="1">
        <v>1272360</v>
      </c>
      <c r="H5697" s="1">
        <v>18.54</v>
      </c>
      <c r="I5697" s="2">
        <v>23589554.399999999</v>
      </c>
      <c r="J5697" s="3">
        <v>0.22747742000000001</v>
      </c>
      <c r="K5697" s="4">
        <v>103700643.12</v>
      </c>
      <c r="L5697" s="5">
        <v>4410001</v>
      </c>
      <c r="M5697" s="6">
        <v>23.514879730000001</v>
      </c>
      <c r="N5697" s="7" t="str">
        <f>IF(ISNUMBER(_xll.BDP($C5697, "DELTA_MID")),_xll.BDP($C5697, "DELTA_MID")," ")</f>
        <v xml:space="preserve"> </v>
      </c>
      <c r="O5697" s="7" t="str">
        <f>IF(ISNUMBER(N5697),_xll.BDP($C5697, "OPT_UNDL_TICKER"),"")</f>
        <v/>
      </c>
      <c r="P5697" s="8" t="str">
        <f>IF(ISNUMBER(N5697),_xll.BDP($C5697, "OPT_UNDL_PX")," ")</f>
        <v xml:space="preserve"> </v>
      </c>
      <c r="Q5697" s="7" t="str">
        <f>IF(ISNUMBER(N5697),+G5697*_xll.BDP($C5697, "PX_POS_MULT_FACTOR")*P5697/K5697," ")</f>
        <v xml:space="preserve"> </v>
      </c>
      <c r="R5697" s="8" t="str">
        <f>IF(OR($A5697="TUA",$A5697="TYA"),"",IF(ISNUMBER(_xll.BDP($C5697,"DUR_ADJ_OAS_MID")),_xll.BDP($C5697,"DUR_ADJ_OAS_MID"),IF(ISNUMBER(_xll.BDP($E5697&amp;" ISIN","DUR_ADJ_OAS_MID")),_xll.BDP($E5697&amp;" ISIN","DUR_ADJ_OAS_MID")," ")))</f>
        <v xml:space="preserve"> </v>
      </c>
      <c r="S5697" s="7" t="str">
        <f ca="1">IF(AND(A5696="SVOL",C5696="Cash"),                                     SUM(INDIRECT(ADDRESS(ROW()-(COUNTIF(A:A,"SVOL")),COLUMN())):INDIRECT(ADDRESS(ROW()-1,COLUMN()))),                                    IF(AND(A5697="TYA",C5697="Cash"), SUM(INDIRECT(ADDRESS(ROW()-(COUNTIF(A:A,"TYA")-1),COLUMN())):INDIRECT(ADDRESS(ROW()-1,COLUMN()))),                                    IF(AND(A5697="SVOL",ISNUMBER(FIND(" Govt",C5697))),"", IF(AND(A5697="SVOL",ISNUMBER(FIND(" Index",C5697))),J5697,                                    IF(ISNUMBER(N5697),Q5697*N5697,IF(ISNUMBER(R5697),J5697*R5697," "))))))</f>
        <v xml:space="preserve"> </v>
      </c>
      <c r="T5697" t="s">
        <v>6270</v>
      </c>
      <c r="U5697" t="s">
        <v>1204</v>
      </c>
      <c r="AG5697">
        <v>-1.3999999999999999E-4</v>
      </c>
    </row>
    <row r="5698" spans="1:33" x14ac:dyDescent="0.45">
      <c r="A5698" t="s">
        <v>6220</v>
      </c>
      <c r="B5698" t="s">
        <v>6271</v>
      </c>
      <c r="C5698" t="s">
        <v>6272</v>
      </c>
      <c r="D5698" t="s">
        <v>6273</v>
      </c>
      <c r="E5698" t="s">
        <v>6274</v>
      </c>
      <c r="F5698" t="s">
        <v>6275</v>
      </c>
      <c r="G5698" s="1">
        <v>521935</v>
      </c>
      <c r="H5698" s="1">
        <v>16.98</v>
      </c>
      <c r="I5698" s="2">
        <v>8862456.3000000007</v>
      </c>
      <c r="J5698" s="3">
        <v>8.5461919999999997E-2</v>
      </c>
      <c r="K5698" s="4">
        <v>103700643.12</v>
      </c>
      <c r="L5698" s="5">
        <v>4410001</v>
      </c>
      <c r="M5698" s="6">
        <v>23.514879730000001</v>
      </c>
      <c r="N5698" s="7" t="str">
        <f>IF(ISNUMBER(_xll.BDP($C5698, "DELTA_MID")),_xll.BDP($C5698, "DELTA_MID")," ")</f>
        <v xml:space="preserve"> </v>
      </c>
      <c r="O5698" s="7" t="str">
        <f>IF(ISNUMBER(N5698),_xll.BDP($C5698, "OPT_UNDL_TICKER"),"")</f>
        <v/>
      </c>
      <c r="P5698" s="8" t="str">
        <f>IF(ISNUMBER(N5698),_xll.BDP($C5698, "OPT_UNDL_PX")," ")</f>
        <v xml:space="preserve"> </v>
      </c>
      <c r="Q5698" s="7" t="str">
        <f>IF(ISNUMBER(N5698),+G5698*_xll.BDP($C5698, "PX_POS_MULT_FACTOR")*P5698/K5698," ")</f>
        <v xml:space="preserve"> </v>
      </c>
      <c r="R5698" s="8" t="str">
        <f>IF(OR($A5698="TUA",$A5698="TYA"),"",IF(ISNUMBER(_xll.BDP($C5698,"DUR_ADJ_OAS_MID")),_xll.BDP($C5698,"DUR_ADJ_OAS_MID"),IF(ISNUMBER(_xll.BDP($E5698&amp;" ISIN","DUR_ADJ_OAS_MID")),_xll.BDP($E5698&amp;" ISIN","DUR_ADJ_OAS_MID")," ")))</f>
        <v xml:space="preserve"> </v>
      </c>
      <c r="S5698" s="7" t="str">
        <f ca="1">IF(AND(A5697="SVOL",C5697="Cash"),                                     SUM(INDIRECT(ADDRESS(ROW()-(COUNTIF(A:A,"SVOL")),COLUMN())):INDIRECT(ADDRESS(ROW()-1,COLUMN()))),                                    IF(AND(A5698="TYA",C5698="Cash"), SUM(INDIRECT(ADDRESS(ROW()-(COUNTIF(A:A,"TYA")-1),COLUMN())):INDIRECT(ADDRESS(ROW()-1,COLUMN()))),                                    IF(AND(A5698="SVOL",ISNUMBER(FIND(" Govt",C5698))),"", IF(AND(A5698="SVOL",ISNUMBER(FIND(" Index",C5698))),J5698,                                    IF(ISNUMBER(N5698),Q5698*N5698,IF(ISNUMBER(R5698),J5698*R5698," "))))))</f>
        <v xml:space="preserve"> </v>
      </c>
      <c r="T5698" t="s">
        <v>6275</v>
      </c>
      <c r="U5698" t="s">
        <v>1204</v>
      </c>
      <c r="AG5698">
        <v>-1.3999999999999999E-4</v>
      </c>
    </row>
    <row r="5699" spans="1:33" x14ac:dyDescent="0.45">
      <c r="A5699" t="s">
        <v>6220</v>
      </c>
      <c r="B5699" t="s">
        <v>6276</v>
      </c>
      <c r="C5699" t="s">
        <v>6277</v>
      </c>
      <c r="D5699" t="s">
        <v>6278</v>
      </c>
      <c r="E5699" t="s">
        <v>6279</v>
      </c>
      <c r="F5699" t="s">
        <v>6280</v>
      </c>
      <c r="G5699" s="1">
        <v>125000</v>
      </c>
      <c r="H5699" s="1">
        <v>48.51</v>
      </c>
      <c r="I5699" s="2">
        <v>6063750</v>
      </c>
      <c r="J5699" s="3">
        <v>5.8473600000000001E-2</v>
      </c>
      <c r="K5699" s="4">
        <v>103700643.12</v>
      </c>
      <c r="L5699" s="5">
        <v>4410001</v>
      </c>
      <c r="M5699" s="6">
        <v>23.514879730000001</v>
      </c>
      <c r="N5699" s="7" t="str">
        <f>IF(ISNUMBER(_xll.BDP($C5699, "DELTA_MID")),_xll.BDP($C5699, "DELTA_MID")," ")</f>
        <v xml:space="preserve"> </v>
      </c>
      <c r="O5699" s="7" t="str">
        <f>IF(ISNUMBER(N5699),_xll.BDP($C5699, "OPT_UNDL_TICKER"),"")</f>
        <v/>
      </c>
      <c r="P5699" s="8" t="str">
        <f>IF(ISNUMBER(N5699),_xll.BDP($C5699, "OPT_UNDL_PX")," ")</f>
        <v xml:space="preserve"> </v>
      </c>
      <c r="Q5699" s="7" t="str">
        <f>IF(ISNUMBER(N5699),+G5699*_xll.BDP($C5699, "PX_POS_MULT_FACTOR")*P5699/K5699," ")</f>
        <v xml:space="preserve"> </v>
      </c>
      <c r="R5699" s="8" t="str">
        <f>IF(OR($A5699="TUA",$A5699="TYA"),"",IF(ISNUMBER(_xll.BDP($C5699,"DUR_ADJ_OAS_MID")),_xll.BDP($C5699,"DUR_ADJ_OAS_MID"),IF(ISNUMBER(_xll.BDP($E5699&amp;" ISIN","DUR_ADJ_OAS_MID")),_xll.BDP($E5699&amp;" ISIN","DUR_ADJ_OAS_MID")," ")))</f>
        <v xml:space="preserve"> </v>
      </c>
      <c r="S5699" s="7" t="str">
        <f ca="1">IF(AND(A5698="SVOL",C5698="Cash"),                                     SUM(INDIRECT(ADDRESS(ROW()-(COUNTIF(A:A,"SVOL")),COLUMN())):INDIRECT(ADDRESS(ROW()-1,COLUMN()))),                                    IF(AND(A5699="TYA",C5699="Cash"), SUM(INDIRECT(ADDRESS(ROW()-(COUNTIF(A:A,"TYA")-1),COLUMN())):INDIRECT(ADDRESS(ROW()-1,COLUMN()))),                                    IF(AND(A5699="SVOL",ISNUMBER(FIND(" Govt",C5699))),"", IF(AND(A5699="SVOL",ISNUMBER(FIND(" Index",C5699))),J5699,                                    IF(ISNUMBER(N5699),Q5699*N5699,IF(ISNUMBER(R5699),J5699*R5699," "))))))</f>
        <v xml:space="preserve"> </v>
      </c>
      <c r="T5699" t="s">
        <v>6280</v>
      </c>
      <c r="U5699" t="s">
        <v>1204</v>
      </c>
      <c r="AG5699">
        <v>-1.3999999999999999E-4</v>
      </c>
    </row>
    <row r="5700" spans="1:33" x14ac:dyDescent="0.45">
      <c r="A5700" t="s">
        <v>6220</v>
      </c>
      <c r="B5700" t="s">
        <v>6063</v>
      </c>
      <c r="C5700" t="s">
        <v>6064</v>
      </c>
      <c r="D5700" t="s">
        <v>6065</v>
      </c>
      <c r="E5700" t="s">
        <v>6066</v>
      </c>
      <c r="F5700" t="s">
        <v>6067</v>
      </c>
      <c r="G5700" s="1">
        <v>80000</v>
      </c>
      <c r="H5700" s="1">
        <v>19.89</v>
      </c>
      <c r="I5700" s="2">
        <v>1591200</v>
      </c>
      <c r="J5700" s="3">
        <v>1.5344170000000001E-2</v>
      </c>
      <c r="K5700" s="4">
        <v>103700643.12</v>
      </c>
      <c r="L5700" s="5">
        <v>4410001</v>
      </c>
      <c r="M5700" s="6">
        <v>23.514879730000001</v>
      </c>
      <c r="N5700" s="7" t="str">
        <f>IF(ISNUMBER(_xll.BDP($C5700, "DELTA_MID")),_xll.BDP($C5700, "DELTA_MID")," ")</f>
        <v xml:space="preserve"> </v>
      </c>
      <c r="O5700" s="7" t="str">
        <f>IF(ISNUMBER(N5700),_xll.BDP($C5700, "OPT_UNDL_TICKER"),"")</f>
        <v/>
      </c>
      <c r="P5700" s="8" t="str">
        <f>IF(ISNUMBER(N5700),_xll.BDP($C5700, "OPT_UNDL_PX")," ")</f>
        <v xml:space="preserve"> </v>
      </c>
      <c r="Q5700" s="7" t="str">
        <f>IF(ISNUMBER(N5700),+G5700*_xll.BDP($C5700, "PX_POS_MULT_FACTOR")*P5700/K5700," ")</f>
        <v xml:space="preserve"> </v>
      </c>
      <c r="R5700" s="8" t="str">
        <f>IF(OR($A5700="TUA",$A5700="TYA"),"",IF(ISNUMBER(_xll.BDP($C5700,"DUR_ADJ_OAS_MID")),_xll.BDP($C5700,"DUR_ADJ_OAS_MID"),IF(ISNUMBER(_xll.BDP($E5700&amp;" ISIN","DUR_ADJ_OAS_MID")),_xll.BDP($E5700&amp;" ISIN","DUR_ADJ_OAS_MID")," ")))</f>
        <v xml:space="preserve"> </v>
      </c>
      <c r="S5700" s="7" t="str">
        <f ca="1">IF(AND(A5699="SVOL",C5699="Cash"),                                     SUM(INDIRECT(ADDRESS(ROW()-(COUNTIF(A:A,"SVOL")),COLUMN())):INDIRECT(ADDRESS(ROW()-1,COLUMN()))),                                    IF(AND(A5700="TYA",C5700="Cash"), SUM(INDIRECT(ADDRESS(ROW()-(COUNTIF(A:A,"TYA")-1),COLUMN())):INDIRECT(ADDRESS(ROW()-1,COLUMN()))),                                    IF(AND(A5700="SVOL",ISNUMBER(FIND(" Govt",C5700))),"", IF(AND(A5700="SVOL",ISNUMBER(FIND(" Index",C5700))),J5700,                                    IF(ISNUMBER(N5700),Q5700*N5700,IF(ISNUMBER(R5700),J5700*R5700," "))))))</f>
        <v xml:space="preserve"> </v>
      </c>
      <c r="T5700" t="s">
        <v>6067</v>
      </c>
      <c r="U5700" t="s">
        <v>1204</v>
      </c>
      <c r="AG5700">
        <v>-1.3999999999999999E-4</v>
      </c>
    </row>
    <row r="5701" spans="1:33" x14ac:dyDescent="0.45">
      <c r="A5701" t="s">
        <v>6220</v>
      </c>
      <c r="B5701" t="s">
        <v>6281</v>
      </c>
      <c r="C5701" t="s">
        <v>6282</v>
      </c>
      <c r="D5701" t="s">
        <v>6283</v>
      </c>
      <c r="E5701" t="s">
        <v>6284</v>
      </c>
      <c r="F5701" t="s">
        <v>6285</v>
      </c>
      <c r="G5701" s="1">
        <v>1046916</v>
      </c>
      <c r="H5701" s="1">
        <v>4.9800000000000004</v>
      </c>
      <c r="I5701" s="2">
        <v>5213641.68</v>
      </c>
      <c r="J5701" s="3">
        <v>5.0275889999999997E-2</v>
      </c>
      <c r="K5701" s="4">
        <v>103700643.12</v>
      </c>
      <c r="L5701" s="5">
        <v>4410001</v>
      </c>
      <c r="M5701" s="6">
        <v>23.514879730000001</v>
      </c>
      <c r="N5701" s="7" t="str">
        <f>IF(ISNUMBER(_xll.BDP($C5701, "DELTA_MID")),_xll.BDP($C5701, "DELTA_MID")," ")</f>
        <v xml:space="preserve"> </v>
      </c>
      <c r="O5701" s="7" t="str">
        <f>IF(ISNUMBER(N5701),_xll.BDP($C5701, "OPT_UNDL_TICKER"),"")</f>
        <v/>
      </c>
      <c r="P5701" s="8" t="str">
        <f>IF(ISNUMBER(N5701),_xll.BDP($C5701, "OPT_UNDL_PX")," ")</f>
        <v xml:space="preserve"> </v>
      </c>
      <c r="Q5701" s="7" t="str">
        <f>IF(ISNUMBER(N5701),+G5701*_xll.BDP($C5701, "PX_POS_MULT_FACTOR")*P5701/K5701," ")</f>
        <v xml:space="preserve"> </v>
      </c>
      <c r="R5701" s="8" t="str">
        <f>IF(OR($A5701="TUA",$A5701="TYA"),"",IF(ISNUMBER(_xll.BDP($C5701,"DUR_ADJ_OAS_MID")),_xll.BDP($C5701,"DUR_ADJ_OAS_MID"),IF(ISNUMBER(_xll.BDP($E5701&amp;" ISIN","DUR_ADJ_OAS_MID")),_xll.BDP($E5701&amp;" ISIN","DUR_ADJ_OAS_MID")," ")))</f>
        <v xml:space="preserve"> </v>
      </c>
      <c r="S5701" s="7" t="str">
        <f ca="1">IF(AND(A5700="SVOL",C5700="Cash"),                                     SUM(INDIRECT(ADDRESS(ROW()-(COUNTIF(A:A,"SVOL")),COLUMN())):INDIRECT(ADDRESS(ROW()-1,COLUMN()))),                                    IF(AND(A5701="TYA",C5701="Cash"), SUM(INDIRECT(ADDRESS(ROW()-(COUNTIF(A:A,"TYA")-1),COLUMN())):INDIRECT(ADDRESS(ROW()-1,COLUMN()))),                                    IF(AND(A5701="SVOL",ISNUMBER(FIND(" Govt",C5701))),"", IF(AND(A5701="SVOL",ISNUMBER(FIND(" Index",C5701))),J5701,                                    IF(ISNUMBER(N5701),Q5701*N5701,IF(ISNUMBER(R5701),J5701*R5701," "))))))</f>
        <v xml:space="preserve"> </v>
      </c>
      <c r="T5701" t="s">
        <v>6285</v>
      </c>
      <c r="U5701" t="s">
        <v>1204</v>
      </c>
      <c r="AG5701">
        <v>-1.3999999999999999E-4</v>
      </c>
    </row>
    <row r="5702" spans="1:33" x14ac:dyDescent="0.45">
      <c r="A5702" t="s">
        <v>6220</v>
      </c>
      <c r="B5702" t="s">
        <v>6286</v>
      </c>
      <c r="C5702" t="s">
        <v>6287</v>
      </c>
      <c r="D5702" t="s">
        <v>6288</v>
      </c>
      <c r="E5702" t="s">
        <v>6289</v>
      </c>
      <c r="F5702" t="s">
        <v>6290</v>
      </c>
      <c r="G5702" s="1">
        <v>365781</v>
      </c>
      <c r="H5702" s="1">
        <v>13.24</v>
      </c>
      <c r="I5702" s="2">
        <v>4842940.4400000004</v>
      </c>
      <c r="J5702" s="3">
        <v>4.6701159999999999E-2</v>
      </c>
      <c r="K5702" s="4">
        <v>103700643.12</v>
      </c>
      <c r="L5702" s="5">
        <v>4410001</v>
      </c>
      <c r="M5702" s="6">
        <v>23.514879730000001</v>
      </c>
      <c r="N5702" s="7" t="str">
        <f>IF(ISNUMBER(_xll.BDP($C5702, "DELTA_MID")),_xll.BDP($C5702, "DELTA_MID")," ")</f>
        <v xml:space="preserve"> </v>
      </c>
      <c r="O5702" s="7" t="str">
        <f>IF(ISNUMBER(N5702),_xll.BDP($C5702, "OPT_UNDL_TICKER"),"")</f>
        <v/>
      </c>
      <c r="P5702" s="8" t="str">
        <f>IF(ISNUMBER(N5702),_xll.BDP($C5702, "OPT_UNDL_PX")," ")</f>
        <v xml:space="preserve"> </v>
      </c>
      <c r="Q5702" s="7" t="str">
        <f>IF(ISNUMBER(N5702),+G5702*_xll.BDP($C5702, "PX_POS_MULT_FACTOR")*P5702/K5702," ")</f>
        <v xml:space="preserve"> </v>
      </c>
      <c r="R5702" s="8" t="str">
        <f>IF(OR($A5702="TUA",$A5702="TYA"),"",IF(ISNUMBER(_xll.BDP($C5702,"DUR_ADJ_OAS_MID")),_xll.BDP($C5702,"DUR_ADJ_OAS_MID"),IF(ISNUMBER(_xll.BDP($E5702&amp;" ISIN","DUR_ADJ_OAS_MID")),_xll.BDP($E5702&amp;" ISIN","DUR_ADJ_OAS_MID")," ")))</f>
        <v xml:space="preserve"> </v>
      </c>
      <c r="S5702" s="7" t="str">
        <f ca="1">IF(AND(A5701="SVOL",C5701="Cash"),                                     SUM(INDIRECT(ADDRESS(ROW()-(COUNTIF(A:A,"SVOL")),COLUMN())):INDIRECT(ADDRESS(ROW()-1,COLUMN()))),                                    IF(AND(A5702="TYA",C5702="Cash"), SUM(INDIRECT(ADDRESS(ROW()-(COUNTIF(A:A,"TYA")-1),COLUMN())):INDIRECT(ADDRESS(ROW()-1,COLUMN()))),                                    IF(AND(A5702="SVOL",ISNUMBER(FIND(" Govt",C5702))),"", IF(AND(A5702="SVOL",ISNUMBER(FIND(" Index",C5702))),J5702,                                    IF(ISNUMBER(N5702),Q5702*N5702,IF(ISNUMBER(R5702),J5702*R5702," "))))))</f>
        <v xml:space="preserve"> </v>
      </c>
      <c r="T5702" t="s">
        <v>6290</v>
      </c>
      <c r="U5702" t="s">
        <v>1204</v>
      </c>
      <c r="AG5702">
        <v>-1.3999999999999999E-4</v>
      </c>
    </row>
    <row r="5703" spans="1:33" x14ac:dyDescent="0.45">
      <c r="A5703" t="s">
        <v>6220</v>
      </c>
      <c r="B5703" t="s">
        <v>6291</v>
      </c>
      <c r="C5703" t="s">
        <v>6292</v>
      </c>
      <c r="D5703" t="s">
        <v>6293</v>
      </c>
      <c r="E5703" t="s">
        <v>6294</v>
      </c>
      <c r="F5703" t="s">
        <v>6295</v>
      </c>
      <c r="G5703" s="1">
        <v>200000</v>
      </c>
      <c r="H5703" s="1">
        <v>1.37</v>
      </c>
      <c r="I5703" s="2">
        <v>274000</v>
      </c>
      <c r="J5703" s="3">
        <v>2.6422199999999998E-3</v>
      </c>
      <c r="K5703" s="4">
        <v>103700643.12</v>
      </c>
      <c r="L5703" s="5">
        <v>4410001</v>
      </c>
      <c r="M5703" s="6">
        <v>23.514879730000001</v>
      </c>
      <c r="N5703" s="7" t="str">
        <f>IF(ISNUMBER(_xll.BDP($C5703, "DELTA_MID")),_xll.BDP($C5703, "DELTA_MID")," ")</f>
        <v xml:space="preserve"> </v>
      </c>
      <c r="O5703" s="7" t="str">
        <f>IF(ISNUMBER(N5703),_xll.BDP($C5703, "OPT_UNDL_TICKER"),"")</f>
        <v/>
      </c>
      <c r="P5703" s="8" t="str">
        <f>IF(ISNUMBER(N5703),_xll.BDP($C5703, "OPT_UNDL_PX")," ")</f>
        <v xml:space="preserve"> </v>
      </c>
      <c r="Q5703" s="7" t="str">
        <f>IF(ISNUMBER(N5703),+G5703*_xll.BDP($C5703, "PX_POS_MULT_FACTOR")*P5703/K5703," ")</f>
        <v xml:space="preserve"> </v>
      </c>
      <c r="R5703" s="8" t="str">
        <f>IF(OR($A5703="TUA",$A5703="TYA"),"",IF(ISNUMBER(_xll.BDP($C5703,"DUR_ADJ_OAS_MID")),_xll.BDP($C5703,"DUR_ADJ_OAS_MID"),IF(ISNUMBER(_xll.BDP($E5703&amp;" ISIN","DUR_ADJ_OAS_MID")),_xll.BDP($E5703&amp;" ISIN","DUR_ADJ_OAS_MID")," ")))</f>
        <v xml:space="preserve"> </v>
      </c>
      <c r="S5703" s="7" t="str">
        <f ca="1">IF(AND(A5702="SVOL",C5702="Cash"),                                     SUM(INDIRECT(ADDRESS(ROW()-(COUNTIF(A:A,"SVOL")),COLUMN())):INDIRECT(ADDRESS(ROW()-1,COLUMN()))),                                    IF(AND(A5703="TYA",C5703="Cash"), SUM(INDIRECT(ADDRESS(ROW()-(COUNTIF(A:A,"TYA")-1),COLUMN())):INDIRECT(ADDRESS(ROW()-1,COLUMN()))),                                    IF(AND(A5703="SVOL",ISNUMBER(FIND(" Govt",C5703))),"", IF(AND(A5703="SVOL",ISNUMBER(FIND(" Index",C5703))),J5703,                                    IF(ISNUMBER(N5703),Q5703*N5703,IF(ISNUMBER(R5703),J5703*R5703," "))))))</f>
        <v xml:space="preserve"> </v>
      </c>
      <c r="T5703" t="s">
        <v>6295</v>
      </c>
      <c r="U5703" t="s">
        <v>1204</v>
      </c>
      <c r="AG5703">
        <v>-1.3999999999999999E-4</v>
      </c>
    </row>
    <row r="5704" spans="1:33" x14ac:dyDescent="0.45">
      <c r="A5704" t="s">
        <v>6220</v>
      </c>
      <c r="B5704" t="s">
        <v>6296</v>
      </c>
      <c r="C5704" t="s">
        <v>6297</v>
      </c>
      <c r="D5704" t="s">
        <v>6298</v>
      </c>
      <c r="E5704" t="s">
        <v>6299</v>
      </c>
      <c r="F5704" t="s">
        <v>6300</v>
      </c>
      <c r="G5704" s="1">
        <v>120000</v>
      </c>
      <c r="H5704" s="1">
        <v>6.85</v>
      </c>
      <c r="I5704" s="2">
        <v>822000</v>
      </c>
      <c r="J5704" s="3">
        <v>7.9266600000000003E-3</v>
      </c>
      <c r="K5704" s="4">
        <v>103700643.12</v>
      </c>
      <c r="L5704" s="5">
        <v>4410001</v>
      </c>
      <c r="M5704" s="6">
        <v>23.514879730000001</v>
      </c>
      <c r="N5704" s="7" t="str">
        <f>IF(ISNUMBER(_xll.BDP($C5704, "DELTA_MID")),_xll.BDP($C5704, "DELTA_MID")," ")</f>
        <v xml:space="preserve"> </v>
      </c>
      <c r="O5704" s="7" t="str">
        <f>IF(ISNUMBER(N5704),_xll.BDP($C5704, "OPT_UNDL_TICKER"),"")</f>
        <v/>
      </c>
      <c r="P5704" s="8" t="str">
        <f>IF(ISNUMBER(N5704),_xll.BDP($C5704, "OPT_UNDL_PX")," ")</f>
        <v xml:space="preserve"> </v>
      </c>
      <c r="Q5704" s="7" t="str">
        <f>IF(ISNUMBER(N5704),+G5704*_xll.BDP($C5704, "PX_POS_MULT_FACTOR")*P5704/K5704," ")</f>
        <v xml:space="preserve"> </v>
      </c>
      <c r="R5704" s="8" t="str">
        <f>IF(OR($A5704="TUA",$A5704="TYA"),"",IF(ISNUMBER(_xll.BDP($C5704,"DUR_ADJ_OAS_MID")),_xll.BDP($C5704,"DUR_ADJ_OAS_MID"),IF(ISNUMBER(_xll.BDP($E5704&amp;" ISIN","DUR_ADJ_OAS_MID")),_xll.BDP($E5704&amp;" ISIN","DUR_ADJ_OAS_MID")," ")))</f>
        <v xml:space="preserve"> </v>
      </c>
      <c r="S5704" s="7" t="str">
        <f ca="1">IF(AND(A5703="SVOL",C5703="Cash"),                                     SUM(INDIRECT(ADDRESS(ROW()-(COUNTIF(A:A,"SVOL")),COLUMN())):INDIRECT(ADDRESS(ROW()-1,COLUMN()))),                                    IF(AND(A5704="TYA",C5704="Cash"), SUM(INDIRECT(ADDRESS(ROW()-(COUNTIF(A:A,"TYA")-1),COLUMN())):INDIRECT(ADDRESS(ROW()-1,COLUMN()))),                                    IF(AND(A5704="SVOL",ISNUMBER(FIND(" Govt",C5704))),"", IF(AND(A5704="SVOL",ISNUMBER(FIND(" Index",C5704))),J5704,                                    IF(ISNUMBER(N5704),Q5704*N5704,IF(ISNUMBER(R5704),J5704*R5704," "))))))</f>
        <v xml:space="preserve"> </v>
      </c>
      <c r="T5704" t="s">
        <v>6300</v>
      </c>
      <c r="U5704" t="s">
        <v>1204</v>
      </c>
      <c r="AG5704">
        <v>-1.3999999999999999E-4</v>
      </c>
    </row>
    <row r="5705" spans="1:33" x14ac:dyDescent="0.45">
      <c r="A5705" t="s">
        <v>6220</v>
      </c>
      <c r="B5705" t="s">
        <v>6301</v>
      </c>
      <c r="D5705" t="s">
        <v>6302</v>
      </c>
      <c r="E5705" t="s">
        <v>6303</v>
      </c>
      <c r="F5705" t="s">
        <v>6304</v>
      </c>
      <c r="G5705" s="1">
        <v>25000</v>
      </c>
      <c r="H5705" s="1">
        <v>0.39</v>
      </c>
      <c r="I5705" s="2">
        <v>9750</v>
      </c>
      <c r="J5705" s="3">
        <v>9.4019999999999998E-5</v>
      </c>
      <c r="K5705" s="4">
        <v>103700643.12</v>
      </c>
      <c r="L5705" s="5">
        <v>4410001</v>
      </c>
      <c r="M5705" s="6">
        <v>23.514879730000001</v>
      </c>
      <c r="N5705" s="7" t="str">
        <f>IF(ISNUMBER(_xll.BDP($C5705, "DELTA_MID")),_xll.BDP($C5705, "DELTA_MID")," ")</f>
        <v xml:space="preserve"> </v>
      </c>
      <c r="O5705" s="7" t="str">
        <f>IF(ISNUMBER(N5705),_xll.BDP($C5705, "OPT_UNDL_TICKER"),"")</f>
        <v/>
      </c>
      <c r="P5705" s="8" t="str">
        <f>IF(ISNUMBER(N5705),_xll.BDP($C5705, "OPT_UNDL_PX")," ")</f>
        <v xml:space="preserve"> </v>
      </c>
      <c r="Q5705" s="7" t="str">
        <f>IF(ISNUMBER(N5705),+G5705*_xll.BDP($C5705, "PX_POS_MULT_FACTOR")*P5705/K5705," ")</f>
        <v xml:space="preserve"> </v>
      </c>
      <c r="R5705" s="8" t="str">
        <f>IF(OR($A5705="TUA",$A5705="TYA"),"",IF(ISNUMBER(_xll.BDP($C5705,"DUR_ADJ_OAS_MID")),_xll.BDP($C5705,"DUR_ADJ_OAS_MID"),IF(ISNUMBER(_xll.BDP($E5705&amp;" ISIN","DUR_ADJ_OAS_MID")),_xll.BDP($E5705&amp;" ISIN","DUR_ADJ_OAS_MID")," ")))</f>
        <v xml:space="preserve"> </v>
      </c>
      <c r="S5705" s="7" t="str">
        <f ca="1">IF(AND(A5704="SVOL",C5704="Cash"),                                     SUM(INDIRECT(ADDRESS(ROW()-(COUNTIF(A:A,"SVOL")),COLUMN())):INDIRECT(ADDRESS(ROW()-1,COLUMN()))),                                    IF(AND(A5705="TYA",C5705="Cash"), SUM(INDIRECT(ADDRESS(ROW()-(COUNTIF(A:A,"TYA")-1),COLUMN())):INDIRECT(ADDRESS(ROW()-1,COLUMN()))),                                    IF(AND(A5705="SVOL",ISNUMBER(FIND(" Govt",C5705))),"", IF(AND(A5705="SVOL",ISNUMBER(FIND(" Index",C5705))),J5705,                                    IF(ISNUMBER(N5705),Q5705*N5705,IF(ISNUMBER(R5705),J5705*R5705," "))))))</f>
        <v xml:space="preserve"> </v>
      </c>
      <c r="T5705" t="s">
        <v>6304</v>
      </c>
      <c r="U5705" t="s">
        <v>1204</v>
      </c>
      <c r="AG5705">
        <v>-1.3999999999999999E-4</v>
      </c>
    </row>
    <row r="5706" spans="1:33" x14ac:dyDescent="0.45">
      <c r="A5706" t="s">
        <v>6220</v>
      </c>
      <c r="B5706" t="s">
        <v>6305</v>
      </c>
      <c r="C5706" t="s">
        <v>6305</v>
      </c>
      <c r="D5706" t="s">
        <v>6306</v>
      </c>
      <c r="E5706" t="s">
        <v>6307</v>
      </c>
      <c r="F5706" t="s">
        <v>6308</v>
      </c>
      <c r="G5706" s="1">
        <v>2700000</v>
      </c>
      <c r="H5706" s="1">
        <v>48.965598</v>
      </c>
      <c r="I5706" s="2">
        <v>1322071.1499999999</v>
      </c>
      <c r="J5706" s="3">
        <v>1.274892E-2</v>
      </c>
      <c r="K5706" s="4">
        <v>103700643.12</v>
      </c>
      <c r="L5706" s="5">
        <v>4410001</v>
      </c>
      <c r="M5706" s="6">
        <v>23.514879730000001</v>
      </c>
      <c r="N5706" s="7" t="str">
        <f>IF(ISNUMBER(_xll.BDP($C5706, "DELTA_MID")),_xll.BDP($C5706, "DELTA_MID")," ")</f>
        <v xml:space="preserve"> </v>
      </c>
      <c r="O5706" s="7" t="str">
        <f>IF(ISNUMBER(N5706),_xll.BDP($C5706, "OPT_UNDL_TICKER"),"")</f>
        <v/>
      </c>
      <c r="P5706" s="8" t="str">
        <f>IF(ISNUMBER(N5706),_xll.BDP($C5706, "OPT_UNDL_PX")," ")</f>
        <v xml:space="preserve"> </v>
      </c>
      <c r="Q5706" s="7" t="str">
        <f>IF(ISNUMBER(N5706),+G5706*_xll.BDP($C5706, "PX_POS_MULT_FACTOR")*P5706/K5706," ")</f>
        <v xml:space="preserve"> </v>
      </c>
      <c r="R5706" s="8">
        <f>IF(OR($A5706="TUA",$A5706="TYA"),"",IF(ISNUMBER(_xll.BDP($C5706,"DUR_ADJ_OAS_MID")),_xll.BDP($C5706,"DUR_ADJ_OAS_MID"),IF(ISNUMBER(_xll.BDP($E5706&amp;" ISIN","DUR_ADJ_OAS_MID")),_xll.BDP($E5706&amp;" ISIN","DUR_ADJ_OAS_MID")," ")))</f>
        <v>1.5796701635305732</v>
      </c>
      <c r="S5706" s="7">
        <f ca="1">IF(AND(A5705="SVOL",C5705="Cash"),                                     SUM(INDIRECT(ADDRESS(ROW()-(COUNTIF(A:A,"SVOL")),COLUMN())):INDIRECT(ADDRESS(ROW()-1,COLUMN()))),                                    IF(AND(A5706="TYA",C5706="Cash"), SUM(INDIRECT(ADDRESS(ROW()-(COUNTIF(A:A,"TYA")-1),COLUMN())):INDIRECT(ADDRESS(ROW()-1,COLUMN()))),                                    IF(AND(A5706="SVOL",ISNUMBER(FIND(" Govt",C5706))),"", IF(AND(A5706="SVOL",ISNUMBER(FIND(" Index",C5706))),J5706,                                    IF(ISNUMBER(N5706),Q5706*N5706,IF(ISNUMBER(R5706),J5706*R5706," "))))))</f>
        <v>2.0139088541238196E-2</v>
      </c>
      <c r="T5706" t="s">
        <v>6308</v>
      </c>
      <c r="U5706" t="s">
        <v>88</v>
      </c>
      <c r="AG5706">
        <v>-1.3999999999999999E-4</v>
      </c>
    </row>
    <row r="5707" spans="1:33" x14ac:dyDescent="0.45">
      <c r="A5707" t="s">
        <v>6220</v>
      </c>
      <c r="B5707" t="s">
        <v>6309</v>
      </c>
      <c r="C5707" t="s">
        <v>6309</v>
      </c>
      <c r="D5707" t="s">
        <v>6310</v>
      </c>
      <c r="E5707" t="s">
        <v>6311</v>
      </c>
      <c r="F5707" t="s">
        <v>6312</v>
      </c>
      <c r="G5707" s="1">
        <v>6124000</v>
      </c>
      <c r="H5707" s="1">
        <v>37.74557222</v>
      </c>
      <c r="I5707" s="2">
        <v>2311538.84</v>
      </c>
      <c r="J5707" s="3">
        <v>2.2290500000000001E-2</v>
      </c>
      <c r="K5707" s="4">
        <v>103700643.12</v>
      </c>
      <c r="L5707" s="5">
        <v>4410001</v>
      </c>
      <c r="M5707" s="6">
        <v>23.514879730000001</v>
      </c>
      <c r="N5707" s="7" t="str">
        <f>IF(ISNUMBER(_xll.BDP($C5707, "DELTA_MID")),_xll.BDP($C5707, "DELTA_MID")," ")</f>
        <v xml:space="preserve"> </v>
      </c>
      <c r="O5707" s="7" t="str">
        <f>IF(ISNUMBER(N5707),_xll.BDP($C5707, "OPT_UNDL_TICKER"),"")</f>
        <v/>
      </c>
      <c r="P5707" s="8" t="str">
        <f>IF(ISNUMBER(N5707),_xll.BDP($C5707, "OPT_UNDL_PX")," ")</f>
        <v xml:space="preserve"> </v>
      </c>
      <c r="Q5707" s="7" t="str">
        <f>IF(ISNUMBER(N5707),+G5707*_xll.BDP($C5707, "PX_POS_MULT_FACTOR")*P5707/K5707," ")</f>
        <v xml:space="preserve"> </v>
      </c>
      <c r="R5707" s="8">
        <f>IF(OR($A5707="TUA",$A5707="TYA"),"",IF(ISNUMBER(_xll.BDP($C5707,"DUR_ADJ_OAS_MID")),_xll.BDP($C5707,"DUR_ADJ_OAS_MID"),IF(ISNUMBER(_xll.BDP($E5707&amp;" ISIN","DUR_ADJ_OAS_MID")),_xll.BDP($E5707&amp;" ISIN","DUR_ADJ_OAS_MID")," ")))</f>
        <v>1.8864475988474652</v>
      </c>
      <c r="S5707" s="7">
        <f ca="1">IF(AND(A5706="SVOL",C5706="Cash"),                                     SUM(INDIRECT(ADDRESS(ROW()-(COUNTIF(A:A,"SVOL")),COLUMN())):INDIRECT(ADDRESS(ROW()-1,COLUMN()))),                                    IF(AND(A5707="TYA",C5707="Cash"), SUM(INDIRECT(ADDRESS(ROW()-(COUNTIF(A:A,"TYA")-1),COLUMN())):INDIRECT(ADDRESS(ROW()-1,COLUMN()))),                                    IF(AND(A5707="SVOL",ISNUMBER(FIND(" Govt",C5707))),"", IF(AND(A5707="SVOL",ISNUMBER(FIND(" Index",C5707))),J5707,                                    IF(ISNUMBER(N5707),Q5707*N5707,IF(ISNUMBER(R5707),J5707*R5707," "))))))</f>
        <v>4.2049860202109428E-2</v>
      </c>
      <c r="T5707" t="s">
        <v>6312</v>
      </c>
      <c r="U5707" t="s">
        <v>88</v>
      </c>
      <c r="AG5707">
        <v>-1.3999999999999999E-4</v>
      </c>
    </row>
    <row r="5708" spans="1:33" x14ac:dyDescent="0.45">
      <c r="A5708" t="s">
        <v>6220</v>
      </c>
      <c r="B5708" t="s">
        <v>98</v>
      </c>
      <c r="C5708" t="s">
        <v>98</v>
      </c>
      <c r="G5708" s="1">
        <v>875250.67</v>
      </c>
      <c r="H5708" s="1">
        <v>1</v>
      </c>
      <c r="I5708" s="2">
        <v>875250.67</v>
      </c>
      <c r="J5708" s="3">
        <v>8.4401700000000003E-3</v>
      </c>
      <c r="K5708" s="4">
        <v>103700643.12</v>
      </c>
      <c r="L5708" s="5">
        <v>4410001</v>
      </c>
      <c r="M5708" s="6">
        <v>23.514879730000001</v>
      </c>
      <c r="N5708" s="7" t="str">
        <f>IF(ISNUMBER(_xll.BDP($C5708, "DELTA_MID")),_xll.BDP($C5708, "DELTA_MID")," ")</f>
        <v xml:space="preserve"> </v>
      </c>
      <c r="O5708" s="7" t="str">
        <f>IF(ISNUMBER(N5708),_xll.BDP($C5708, "OPT_UNDL_TICKER"),"")</f>
        <v/>
      </c>
      <c r="P5708" s="8" t="str">
        <f>IF(ISNUMBER(N5708),_xll.BDP($C5708, "OPT_UNDL_PX")," ")</f>
        <v xml:space="preserve"> </v>
      </c>
      <c r="Q5708" s="7" t="str">
        <f>IF(ISNUMBER(N5708),+G5708*_xll.BDP($C5708, "PX_POS_MULT_FACTOR")*P5708/K5708," ")</f>
        <v xml:space="preserve"> </v>
      </c>
      <c r="R5708" s="8" t="str">
        <f>IF(OR($A5708="TUA",$A5708="TYA"),"",IF(ISNUMBER(_xll.BDP($C5708,"DUR_ADJ_OAS_MID")),_xll.BDP($C5708,"DUR_ADJ_OAS_MID"),IF(ISNUMBER(_xll.BDP($E5708&amp;" ISIN","DUR_ADJ_OAS_MID")),_xll.BDP($E5708&amp;" ISIN","DUR_ADJ_OAS_MID")," ")))</f>
        <v xml:space="preserve"> </v>
      </c>
      <c r="S5708" s="7" t="str">
        <f ca="1">IF(AND(A5707="SVOL",C5707="Cash"),                                     SUM(INDIRECT(ADDRESS(ROW()-(COUNTIF(A:A,"SVOL")),COLUMN())):INDIRECT(ADDRESS(ROW()-1,COLUMN()))),                                    IF(AND(A5708="TYA",C5708="Cash"), SUM(INDIRECT(ADDRESS(ROW()-(COUNTIF(A:A,"TYA")-1),COLUMN())):INDIRECT(ADDRESS(ROW()-1,COLUMN()))),                                    IF(AND(A5708="SVOL",ISNUMBER(FIND(" Govt",C5708))),"", IF(AND(A5708="SVOL",ISNUMBER(FIND(" Index",C5708))),J5708,                                    IF(ISNUMBER(N5708),Q5708*N5708,IF(ISNUMBER(R5708),J5708*R5708," "))))))</f>
        <v xml:space="preserve"> </v>
      </c>
      <c r="T5708" t="s">
        <v>98</v>
      </c>
      <c r="U5708" t="s">
        <v>98</v>
      </c>
      <c r="AG5708">
        <v>-1.3999999999999999E-4</v>
      </c>
    </row>
    <row r="5709" spans="1:33" x14ac:dyDescent="0.45">
      <c r="N5709" s="7" t="str">
        <f>IF(ISNUMBER(_xll.BDP($C5709, "DELTA_MID")),_xll.BDP($C5709, "DELTA_MID")," ")</f>
        <v xml:space="preserve"> </v>
      </c>
      <c r="O5709" s="7" t="str">
        <f>IF(ISNUMBER(N5709),_xll.BDP($C5709, "OPT_UNDL_TICKER"),"")</f>
        <v/>
      </c>
      <c r="P5709" s="8" t="str">
        <f>IF(ISNUMBER(N5709),_xll.BDP($C5709, "OPT_UNDL_PX")," ")</f>
        <v xml:space="preserve"> </v>
      </c>
      <c r="Q5709" s="7" t="str">
        <f>IF(ISNUMBER(N5709),+G5709*_xll.BDP($C5709, "PX_POS_MULT_FACTOR")*P5709/K5709," ")</f>
        <v xml:space="preserve"> </v>
      </c>
      <c r="R5709" s="8" t="str">
        <f>IF(OR($A5709="TUA",$A5709="TYA"),"",IF(ISNUMBER(_xll.BDP($C5709,"DUR_ADJ_OAS_MID")),_xll.BDP($C5709,"DUR_ADJ_OAS_MID"),IF(ISNUMBER(_xll.BDP($E5709&amp;" ISIN","DUR_ADJ_OAS_MID")),_xll.BDP($E5709&amp;" ISIN","DUR_ADJ_OAS_MID")," ")))</f>
        <v xml:space="preserve"> </v>
      </c>
      <c r="S5709" s="7" t="str">
        <f ca="1">IF(AND(A5708="SVOL",C5708="Cash"),                                     SUM(INDIRECT(ADDRESS(ROW()-(COUNTIF(A:A,"SVOL")),COLUMN())):INDIRECT(ADDRESS(ROW()-1,COLUMN()))),                                    IF(AND(A5709="TYA",C5709="Cash"), SUM(INDIRECT(ADDRESS(ROW()-(COUNTIF(A:A,"TYA")-1),COLUMN())):INDIRECT(ADDRESS(ROW()-1,COLUMN()))),                                    IF(AND(A5709="SVOL",ISNUMBER(FIND(" Govt",C5709))),"", IF(AND(A5709="SVOL",ISNUMBER(FIND(" Index",C5709))),J5709,                                    IF(ISNUMBER(N5709),Q5709*N5709,IF(ISNUMBER(R5709),J5709*R5709," "))))))</f>
        <v xml:space="preserve"> </v>
      </c>
      <c r="AG5709" t="s">
        <v>7425</v>
      </c>
    </row>
    <row r="5710" spans="1:33" x14ac:dyDescent="0.45">
      <c r="A5710" t="s">
        <v>6316</v>
      </c>
      <c r="B5710" t="s">
        <v>6317</v>
      </c>
      <c r="C5710" t="s">
        <v>35</v>
      </c>
      <c r="D5710" t="s">
        <v>6318</v>
      </c>
      <c r="E5710" t="s">
        <v>6319</v>
      </c>
      <c r="F5710" t="s">
        <v>6320</v>
      </c>
      <c r="G5710" s="1">
        <v>5193254</v>
      </c>
      <c r="H5710" s="1">
        <v>21.68</v>
      </c>
      <c r="I5710" s="2">
        <v>112589746.72</v>
      </c>
      <c r="J5710" s="3">
        <v>9.0449379999999996E-2</v>
      </c>
      <c r="K5710" s="4">
        <v>1244781890.95</v>
      </c>
      <c r="L5710" s="5">
        <v>57200001</v>
      </c>
      <c r="M5710" s="6">
        <v>21.761920790000001</v>
      </c>
      <c r="N5710" s="7" t="str">
        <f>IF(ISNUMBER(_xll.BDP($C5710, "DELTA_MID")),_xll.BDP($C5710, "DELTA_MID")," ")</f>
        <v xml:space="preserve"> </v>
      </c>
      <c r="O5710" s="7" t="str">
        <f>IF(ISNUMBER(N5710),_xll.BDP($C5710, "OPT_UNDL_TICKER"),"")</f>
        <v/>
      </c>
      <c r="P5710" s="8" t="str">
        <f>IF(ISNUMBER(N5710),_xll.BDP($C5710, "OPT_UNDL_PX")," ")</f>
        <v xml:space="preserve"> </v>
      </c>
      <c r="Q5710" s="7" t="str">
        <f>IF(ISNUMBER(N5710),+G5710*_xll.BDP($C5710, "PX_POS_MULT_FACTOR")*P5710/K5710," ")</f>
        <v xml:space="preserve"> </v>
      </c>
      <c r="R5710" s="8" t="str">
        <f>IF(OR($A5710="TUA",$A5710="TYA"),"",IF(ISNUMBER(_xll.BDP($C5710,"DUR_ADJ_OAS_MID")),_xll.BDP($C5710,"DUR_ADJ_OAS_MID"),IF(ISNUMBER(_xll.BDP($E5710&amp;" ISIN","DUR_ADJ_OAS_MID")),_xll.BDP($E5710&amp;" ISIN","DUR_ADJ_OAS_MID")," ")))</f>
        <v xml:space="preserve"> </v>
      </c>
      <c r="S5710" s="7" t="str">
        <f ca="1">IF(AND(A5709="SVOL",C5709="Cash"),                                     SUM(INDIRECT(ADDRESS(ROW()-(COUNTIF(A:A,"SVOL")),COLUMN())):INDIRECT(ADDRESS(ROW()-1,COLUMN()))),                                    IF(AND(A5710="TYA",C5710="Cash"), SUM(INDIRECT(ADDRESS(ROW()-(COUNTIF(A:A,"TYA")-1),COLUMN())):INDIRECT(ADDRESS(ROW()-1,COLUMN()))),                                    IF(AND(A5710="SVOL",ISNUMBER(FIND(" Govt",C5710))),"", IF(AND(A5710="SVOL",ISNUMBER(FIND(" Index",C5710))),J5710,                                    IF(ISNUMBER(N5710),Q5710*N5710,IF(ISNUMBER(R5710),J5710*R5710," "))))))</f>
        <v xml:space="preserve"> </v>
      </c>
      <c r="T5710" t="s">
        <v>6320</v>
      </c>
      <c r="U5710" t="s">
        <v>41</v>
      </c>
      <c r="AG5710">
        <v>-5.8570000000000002E-3</v>
      </c>
    </row>
    <row r="5711" spans="1:33" x14ac:dyDescent="0.45">
      <c r="A5711" t="s">
        <v>6316</v>
      </c>
      <c r="B5711" t="s">
        <v>6321</v>
      </c>
      <c r="C5711" t="s">
        <v>99</v>
      </c>
      <c r="D5711" t="s">
        <v>6322</v>
      </c>
      <c r="E5711" t="s">
        <v>6323</v>
      </c>
      <c r="F5711" t="s">
        <v>6324</v>
      </c>
      <c r="G5711" s="1">
        <v>4448579</v>
      </c>
      <c r="H5711" s="1">
        <v>24.62</v>
      </c>
      <c r="I5711" s="2">
        <v>109524014.98</v>
      </c>
      <c r="J5711" s="3">
        <v>8.7986510000000004E-2</v>
      </c>
      <c r="K5711" s="4">
        <v>1244781890.95</v>
      </c>
      <c r="L5711" s="5">
        <v>57200001</v>
      </c>
      <c r="M5711" s="6">
        <v>21.761920790000001</v>
      </c>
      <c r="N5711" s="7" t="str">
        <f>IF(ISNUMBER(_xll.BDP($C5711, "DELTA_MID")),_xll.BDP($C5711, "DELTA_MID")," ")</f>
        <v xml:space="preserve"> </v>
      </c>
      <c r="O5711" s="7" t="str">
        <f>IF(ISNUMBER(N5711),_xll.BDP($C5711, "OPT_UNDL_TICKER"),"")</f>
        <v/>
      </c>
      <c r="P5711" s="8" t="str">
        <f>IF(ISNUMBER(N5711),_xll.BDP($C5711, "OPT_UNDL_PX")," ")</f>
        <v xml:space="preserve"> </v>
      </c>
      <c r="Q5711" s="7" t="str">
        <f>IF(ISNUMBER(N5711),+G5711*_xll.BDP($C5711, "PX_POS_MULT_FACTOR")*P5711/K5711," ")</f>
        <v xml:space="preserve"> </v>
      </c>
      <c r="R5711" s="8" t="str">
        <f>IF(OR($A5711="TUA",$A5711="TYA"),"",IF(ISNUMBER(_xll.BDP($C5711,"DUR_ADJ_OAS_MID")),_xll.BDP($C5711,"DUR_ADJ_OAS_MID"),IF(ISNUMBER(_xll.BDP($E5711&amp;" ISIN","DUR_ADJ_OAS_MID")),_xll.BDP($E5711&amp;" ISIN","DUR_ADJ_OAS_MID")," ")))</f>
        <v xml:space="preserve"> </v>
      </c>
      <c r="S5711" s="7" t="str">
        <f ca="1">IF(AND(A5710="SVOL",C5710="Cash"),                                     SUM(INDIRECT(ADDRESS(ROW()-(COUNTIF(A:A,"SVOL")),COLUMN())):INDIRECT(ADDRESS(ROW()-1,COLUMN()))),                                    IF(AND(A5711="TYA",C5711="Cash"), SUM(INDIRECT(ADDRESS(ROW()-(COUNTIF(A:A,"TYA")-1),COLUMN())):INDIRECT(ADDRESS(ROW()-1,COLUMN()))),                                    IF(AND(A5711="SVOL",ISNUMBER(FIND(" Govt",C5711))),"", IF(AND(A5711="SVOL",ISNUMBER(FIND(" Index",C5711))),J5711,                                    IF(ISNUMBER(N5711),Q5711*N5711,IF(ISNUMBER(R5711),J5711*R5711," "))))))</f>
        <v xml:space="preserve"> </v>
      </c>
      <c r="T5711" t="s">
        <v>6324</v>
      </c>
      <c r="U5711" t="s">
        <v>41</v>
      </c>
      <c r="AG5711">
        <v>-5.8570000000000002E-3</v>
      </c>
    </row>
    <row r="5712" spans="1:33" x14ac:dyDescent="0.45">
      <c r="A5712" t="s">
        <v>6316</v>
      </c>
      <c r="B5712" t="s">
        <v>4231</v>
      </c>
      <c r="C5712" t="s">
        <v>109</v>
      </c>
      <c r="D5712" t="s">
        <v>4232</v>
      </c>
      <c r="E5712" t="s">
        <v>4233</v>
      </c>
      <c r="F5712" t="s">
        <v>4234</v>
      </c>
      <c r="G5712" s="1">
        <v>1299393</v>
      </c>
      <c r="H5712" s="1">
        <v>23.8156</v>
      </c>
      <c r="I5712" s="2">
        <v>30945823.93</v>
      </c>
      <c r="J5712" s="3">
        <v>2.4860440000000001E-2</v>
      </c>
      <c r="K5712" s="4">
        <v>1244781890.95</v>
      </c>
      <c r="L5712" s="5">
        <v>57200001</v>
      </c>
      <c r="M5712" s="6">
        <v>21.761920790000001</v>
      </c>
      <c r="N5712" s="7" t="str">
        <f>IF(ISNUMBER(_xll.BDP($C5712, "DELTA_MID")),_xll.BDP($C5712, "DELTA_MID")," ")</f>
        <v xml:space="preserve"> </v>
      </c>
      <c r="O5712" s="7" t="str">
        <f>IF(ISNUMBER(N5712),_xll.BDP($C5712, "OPT_UNDL_TICKER"),"")</f>
        <v/>
      </c>
      <c r="P5712" s="8" t="str">
        <f>IF(ISNUMBER(N5712),_xll.BDP($C5712, "OPT_UNDL_PX")," ")</f>
        <v xml:space="preserve"> </v>
      </c>
      <c r="Q5712" s="7" t="str">
        <f>IF(ISNUMBER(N5712),+G5712*_xll.BDP($C5712, "PX_POS_MULT_FACTOR")*P5712/K5712," ")</f>
        <v xml:space="preserve"> </v>
      </c>
      <c r="R5712" s="8" t="str">
        <f>IF(OR($A5712="TUA",$A5712="TYA"),"",IF(ISNUMBER(_xll.BDP($C5712,"DUR_ADJ_OAS_MID")),_xll.BDP($C5712,"DUR_ADJ_OAS_MID"),IF(ISNUMBER(_xll.BDP($E5712&amp;" ISIN","DUR_ADJ_OAS_MID")),_xll.BDP($E5712&amp;" ISIN","DUR_ADJ_OAS_MID")," ")))</f>
        <v xml:space="preserve"> </v>
      </c>
      <c r="S5712" s="7" t="str">
        <f ca="1">IF(AND(A5711="SVOL",C5711="Cash"),                                     SUM(INDIRECT(ADDRESS(ROW()-(COUNTIF(A:A,"SVOL")),COLUMN())):INDIRECT(ADDRESS(ROW()-1,COLUMN()))),                                    IF(AND(A5712="TYA",C5712="Cash"), SUM(INDIRECT(ADDRESS(ROW()-(COUNTIF(A:A,"TYA")-1),COLUMN())):INDIRECT(ADDRESS(ROW()-1,COLUMN()))),                                    IF(AND(A5712="SVOL",ISNUMBER(FIND(" Govt",C5712))),"", IF(AND(A5712="SVOL",ISNUMBER(FIND(" Index",C5712))),J5712,                                    IF(ISNUMBER(N5712),Q5712*N5712,IF(ISNUMBER(R5712),J5712*R5712," "))))))</f>
        <v xml:space="preserve"> </v>
      </c>
      <c r="T5712" t="s">
        <v>4234</v>
      </c>
      <c r="U5712" t="s">
        <v>41</v>
      </c>
      <c r="AG5712">
        <v>-5.8570000000000002E-3</v>
      </c>
    </row>
    <row r="5713" spans="1:33" x14ac:dyDescent="0.45">
      <c r="A5713" t="s">
        <v>6316</v>
      </c>
      <c r="B5713" t="s">
        <v>6325</v>
      </c>
      <c r="C5713" t="s">
        <v>4529</v>
      </c>
      <c r="D5713" t="s">
        <v>6326</v>
      </c>
      <c r="E5713" t="s">
        <v>6327</v>
      </c>
      <c r="F5713" t="s">
        <v>6328</v>
      </c>
      <c r="G5713" s="1">
        <v>1075137</v>
      </c>
      <c r="H5713" s="1">
        <v>51.55</v>
      </c>
      <c r="I5713" s="2">
        <v>55423312.350000001</v>
      </c>
      <c r="J5713" s="3">
        <v>4.4524519999999998E-2</v>
      </c>
      <c r="K5713" s="4">
        <v>1244781890.95</v>
      </c>
      <c r="L5713" s="5">
        <v>57200001</v>
      </c>
      <c r="M5713" s="6">
        <v>21.761920790000001</v>
      </c>
      <c r="N5713" s="7" t="str">
        <f>IF(ISNUMBER(_xll.BDP($C5713, "DELTA_MID")),_xll.BDP($C5713, "DELTA_MID")," ")</f>
        <v xml:space="preserve"> </v>
      </c>
      <c r="O5713" s="7" t="str">
        <f>IF(ISNUMBER(N5713),_xll.BDP($C5713, "OPT_UNDL_TICKER"),"")</f>
        <v/>
      </c>
      <c r="P5713" s="8" t="str">
        <f>IF(ISNUMBER(N5713),_xll.BDP($C5713, "OPT_UNDL_PX")," ")</f>
        <v xml:space="preserve"> </v>
      </c>
      <c r="Q5713" s="7" t="str">
        <f>IF(ISNUMBER(N5713),+G5713*_xll.BDP($C5713, "PX_POS_MULT_FACTOR")*P5713/K5713," ")</f>
        <v xml:space="preserve"> </v>
      </c>
      <c r="R5713" s="8" t="str">
        <f>IF(OR($A5713="TUA",$A5713="TYA"),"",IF(ISNUMBER(_xll.BDP($C5713,"DUR_ADJ_OAS_MID")),_xll.BDP($C5713,"DUR_ADJ_OAS_MID"),IF(ISNUMBER(_xll.BDP($E5713&amp;" ISIN","DUR_ADJ_OAS_MID")),_xll.BDP($E5713&amp;" ISIN","DUR_ADJ_OAS_MID")," ")))</f>
        <v xml:space="preserve"> </v>
      </c>
      <c r="S5713" s="7" t="str">
        <f ca="1">IF(AND(A5712="SVOL",C5712="Cash"),                                     SUM(INDIRECT(ADDRESS(ROW()-(COUNTIF(A:A,"SVOL")),COLUMN())):INDIRECT(ADDRESS(ROW()-1,COLUMN()))),                                    IF(AND(A5713="TYA",C5713="Cash"), SUM(INDIRECT(ADDRESS(ROW()-(COUNTIF(A:A,"TYA")-1),COLUMN())):INDIRECT(ADDRESS(ROW()-1,COLUMN()))),                                    IF(AND(A5713="SVOL",ISNUMBER(FIND(" Govt",C5713))),"", IF(AND(A5713="SVOL",ISNUMBER(FIND(" Index",C5713))),J5713,                                    IF(ISNUMBER(N5713),Q5713*N5713,IF(ISNUMBER(R5713),J5713*R5713," "))))))</f>
        <v xml:space="preserve"> </v>
      </c>
      <c r="T5713" t="s">
        <v>6328</v>
      </c>
      <c r="U5713" t="s">
        <v>41</v>
      </c>
      <c r="AG5713">
        <v>-5.8570000000000002E-3</v>
      </c>
    </row>
    <row r="5714" spans="1:33" x14ac:dyDescent="0.45">
      <c r="A5714" t="s">
        <v>6316</v>
      </c>
      <c r="B5714" t="s">
        <v>6329</v>
      </c>
      <c r="C5714" t="s">
        <v>4541</v>
      </c>
      <c r="D5714" t="s">
        <v>6330</v>
      </c>
      <c r="E5714" t="s">
        <v>6331</v>
      </c>
      <c r="F5714" t="s">
        <v>6332</v>
      </c>
      <c r="G5714" s="1">
        <v>3126710</v>
      </c>
      <c r="H5714" s="1">
        <v>25.305</v>
      </c>
      <c r="I5714" s="2">
        <v>79121396.549999997</v>
      </c>
      <c r="J5714" s="3">
        <v>6.3562460000000001E-2</v>
      </c>
      <c r="K5714" s="4">
        <v>1244781890.95</v>
      </c>
      <c r="L5714" s="5">
        <v>57200001</v>
      </c>
      <c r="M5714" s="6">
        <v>21.761920790000001</v>
      </c>
      <c r="N5714" s="7" t="str">
        <f>IF(ISNUMBER(_xll.BDP($C5714, "DELTA_MID")),_xll.BDP($C5714, "DELTA_MID")," ")</f>
        <v xml:space="preserve"> </v>
      </c>
      <c r="O5714" s="7" t="str">
        <f>IF(ISNUMBER(N5714),_xll.BDP($C5714, "OPT_UNDL_TICKER"),"")</f>
        <v/>
      </c>
      <c r="P5714" s="8" t="str">
        <f>IF(ISNUMBER(N5714),_xll.BDP($C5714, "OPT_UNDL_PX")," ")</f>
        <v xml:space="preserve"> </v>
      </c>
      <c r="Q5714" s="7" t="str">
        <f>IF(ISNUMBER(N5714),+G5714*_xll.BDP($C5714, "PX_POS_MULT_FACTOR")*P5714/K5714," ")</f>
        <v xml:space="preserve"> </v>
      </c>
      <c r="R5714" s="8" t="str">
        <f>IF(OR($A5714="TUA",$A5714="TYA"),"",IF(ISNUMBER(_xll.BDP($C5714,"DUR_ADJ_OAS_MID")),_xll.BDP($C5714,"DUR_ADJ_OAS_MID"),IF(ISNUMBER(_xll.BDP($E5714&amp;" ISIN","DUR_ADJ_OAS_MID")),_xll.BDP($E5714&amp;" ISIN","DUR_ADJ_OAS_MID")," ")))</f>
        <v xml:space="preserve"> </v>
      </c>
      <c r="S5714" s="7" t="str">
        <f ca="1">IF(AND(A5713="SVOL",C5713="Cash"),                                     SUM(INDIRECT(ADDRESS(ROW()-(COUNTIF(A:A,"SVOL")),COLUMN())):INDIRECT(ADDRESS(ROW()-1,COLUMN()))),                                    IF(AND(A5714="TYA",C5714="Cash"), SUM(INDIRECT(ADDRESS(ROW()-(COUNTIF(A:A,"TYA")-1),COLUMN())):INDIRECT(ADDRESS(ROW()-1,COLUMN()))),                                    IF(AND(A5714="SVOL",ISNUMBER(FIND(" Govt",C5714))),"", IF(AND(A5714="SVOL",ISNUMBER(FIND(" Index",C5714))),J5714,                                    IF(ISNUMBER(N5714),Q5714*N5714,IF(ISNUMBER(R5714),J5714*R5714," "))))))</f>
        <v xml:space="preserve"> </v>
      </c>
      <c r="T5714" t="s">
        <v>6332</v>
      </c>
      <c r="U5714" t="s">
        <v>41</v>
      </c>
      <c r="AG5714">
        <v>-5.8570000000000002E-3</v>
      </c>
    </row>
    <row r="5715" spans="1:33" x14ac:dyDescent="0.45">
      <c r="A5715" t="s">
        <v>6316</v>
      </c>
      <c r="B5715" t="s">
        <v>4268</v>
      </c>
      <c r="C5715" t="s">
        <v>4269</v>
      </c>
      <c r="D5715" t="s">
        <v>4270</v>
      </c>
      <c r="E5715" t="s">
        <v>4271</v>
      </c>
      <c r="F5715" t="s">
        <v>4272</v>
      </c>
      <c r="G5715" s="1">
        <v>3843182</v>
      </c>
      <c r="H5715" s="1">
        <v>14.5</v>
      </c>
      <c r="I5715" s="2">
        <v>55726139</v>
      </c>
      <c r="J5715" s="3">
        <v>4.4767790000000002E-2</v>
      </c>
      <c r="K5715" s="4">
        <v>1244781890.95</v>
      </c>
      <c r="L5715" s="5">
        <v>57200001</v>
      </c>
      <c r="M5715" s="6">
        <v>21.761920790000001</v>
      </c>
      <c r="N5715" s="7" t="str">
        <f>IF(ISNUMBER(_xll.BDP($C5715, "DELTA_MID")),_xll.BDP($C5715, "DELTA_MID")," ")</f>
        <v xml:space="preserve"> </v>
      </c>
      <c r="O5715" s="7" t="str">
        <f>IF(ISNUMBER(N5715),_xll.BDP($C5715, "OPT_UNDL_TICKER"),"")</f>
        <v/>
      </c>
      <c r="P5715" s="8" t="str">
        <f>IF(ISNUMBER(N5715),_xll.BDP($C5715, "OPT_UNDL_PX")," ")</f>
        <v xml:space="preserve"> </v>
      </c>
      <c r="Q5715" s="7" t="str">
        <f>IF(ISNUMBER(N5715),+G5715*_xll.BDP($C5715, "PX_POS_MULT_FACTOR")*P5715/K5715," ")</f>
        <v xml:space="preserve"> </v>
      </c>
      <c r="R5715" s="8" t="str">
        <f>IF(OR($A5715="TUA",$A5715="TYA"),"",IF(ISNUMBER(_xll.BDP($C5715,"DUR_ADJ_OAS_MID")),_xll.BDP($C5715,"DUR_ADJ_OAS_MID"),IF(ISNUMBER(_xll.BDP($E5715&amp;" ISIN","DUR_ADJ_OAS_MID")),_xll.BDP($E5715&amp;" ISIN","DUR_ADJ_OAS_MID")," ")))</f>
        <v xml:space="preserve"> </v>
      </c>
      <c r="S5715" s="7" t="str">
        <f ca="1">IF(AND(A5714="SVOL",C5714="Cash"),                                     SUM(INDIRECT(ADDRESS(ROW()-(COUNTIF(A:A,"SVOL")),COLUMN())):INDIRECT(ADDRESS(ROW()-1,COLUMN()))),                                    IF(AND(A5715="TYA",C5715="Cash"), SUM(INDIRECT(ADDRESS(ROW()-(COUNTIF(A:A,"TYA")-1),COLUMN())):INDIRECT(ADDRESS(ROW()-1,COLUMN()))),                                    IF(AND(A5715="SVOL",ISNUMBER(FIND(" Govt",C5715))),"", IF(AND(A5715="SVOL",ISNUMBER(FIND(" Index",C5715))),J5715,                                    IF(ISNUMBER(N5715),Q5715*N5715,IF(ISNUMBER(R5715),J5715*R5715," "))))))</f>
        <v xml:space="preserve"> </v>
      </c>
      <c r="T5715" t="s">
        <v>4272</v>
      </c>
      <c r="U5715" t="s">
        <v>41</v>
      </c>
      <c r="AG5715">
        <v>-5.8570000000000002E-3</v>
      </c>
    </row>
    <row r="5716" spans="1:33" x14ac:dyDescent="0.45">
      <c r="A5716" t="s">
        <v>6316</v>
      </c>
      <c r="B5716" t="s">
        <v>6333</v>
      </c>
      <c r="C5716" t="s">
        <v>6334</v>
      </c>
      <c r="F5716" t="s">
        <v>6335</v>
      </c>
      <c r="G5716" s="1">
        <v>-1423</v>
      </c>
      <c r="H5716" s="1">
        <v>19.55</v>
      </c>
      <c r="I5716" s="2">
        <v>-27819650</v>
      </c>
      <c r="J5716" s="3">
        <v>-2.2349020000000001E-2</v>
      </c>
      <c r="K5716" s="4">
        <v>1244781890.95</v>
      </c>
      <c r="L5716" s="5">
        <v>57200001</v>
      </c>
      <c r="M5716" s="6">
        <v>21.761920790000001</v>
      </c>
      <c r="N5716" s="7" t="str">
        <f>IF(ISNUMBER(_xll.BDP($C5716, "DELTA_MID")),_xll.BDP($C5716, "DELTA_MID")," ")</f>
        <v xml:space="preserve"> </v>
      </c>
      <c r="O5716" s="7" t="str">
        <f>IF(ISNUMBER(N5716),_xll.BDP($C5716, "OPT_UNDL_TICKER"),"")</f>
        <v/>
      </c>
      <c r="P5716" s="8" t="str">
        <f>IF(ISNUMBER(N5716),_xll.BDP($C5716, "OPT_UNDL_PX")," ")</f>
        <v xml:space="preserve"> </v>
      </c>
      <c r="Q5716" s="7" t="str">
        <f>IF(ISNUMBER(N5716),+G5716*_xll.BDP($C5716, "PX_POS_MULT_FACTOR")*P5716/K5716," ")</f>
        <v xml:space="preserve"> </v>
      </c>
      <c r="R5716" s="8" t="str">
        <f>IF(OR($A5716="TUA",$A5716="TYA"),"",IF(ISNUMBER(_xll.BDP($C5716,"DUR_ADJ_OAS_MID")),_xll.BDP($C5716,"DUR_ADJ_OAS_MID"),IF(ISNUMBER(_xll.BDP($E5716&amp;" ISIN","DUR_ADJ_OAS_MID")),_xll.BDP($E5716&amp;" ISIN","DUR_ADJ_OAS_MID")," ")))</f>
        <v xml:space="preserve"> </v>
      </c>
      <c r="S5716" s="7">
        <f ca="1">IF(AND(A5715="SVOL",C5715="Cash"),                                     SUM(INDIRECT(ADDRESS(ROW()-(COUNTIF(A:A,"SVOL")),COLUMN())):INDIRECT(ADDRESS(ROW()-1,COLUMN()))),                                    IF(AND(A5716="TYA",C5716="Cash"), SUM(INDIRECT(ADDRESS(ROW()-(COUNTIF(A:A,"TYA")-1),COLUMN())):INDIRECT(ADDRESS(ROW()-1,COLUMN()))),                                    IF(AND(A5716="SVOL",ISNUMBER(FIND(" Govt",C5716))),"", IF(AND(A5716="SVOL",ISNUMBER(FIND(" Index",C5716))),J5716,                                    IF(ISNUMBER(N5716),Q5716*N5716,IF(ISNUMBER(R5716),J5716*R5716," "))))))</f>
        <v>-2.2349020000000001E-2</v>
      </c>
      <c r="T5716" t="s">
        <v>6336</v>
      </c>
      <c r="U5716" t="s">
        <v>60</v>
      </c>
      <c r="AG5716">
        <v>-5.8570000000000002E-3</v>
      </c>
    </row>
    <row r="5717" spans="1:33" x14ac:dyDescent="0.45">
      <c r="A5717" t="s">
        <v>6316</v>
      </c>
      <c r="B5717" t="s">
        <v>6337</v>
      </c>
      <c r="C5717" t="s">
        <v>6338</v>
      </c>
      <c r="F5717" t="s">
        <v>6337</v>
      </c>
      <c r="G5717" s="1">
        <v>-12502</v>
      </c>
      <c r="H5717" s="1">
        <v>19.289200000000001</v>
      </c>
      <c r="I5717" s="2">
        <v>-241153578.40000001</v>
      </c>
      <c r="J5717" s="3">
        <v>-0.19373159000000001</v>
      </c>
      <c r="K5717" s="4">
        <v>1244781890.95</v>
      </c>
      <c r="L5717" s="5">
        <v>57200001</v>
      </c>
      <c r="M5717" s="6">
        <v>21.761920790000001</v>
      </c>
      <c r="N5717" s="7" t="str">
        <f>IF(ISNUMBER(_xll.BDP($C5717, "DELTA_MID")),_xll.BDP($C5717, "DELTA_MID")," ")</f>
        <v xml:space="preserve"> </v>
      </c>
      <c r="O5717" s="7" t="str">
        <f>IF(ISNUMBER(N5717),_xll.BDP($C5717, "OPT_UNDL_TICKER"),"")</f>
        <v/>
      </c>
      <c r="P5717" s="8" t="str">
        <f>IF(ISNUMBER(N5717),_xll.BDP($C5717, "OPT_UNDL_PX")," ")</f>
        <v xml:space="preserve"> </v>
      </c>
      <c r="Q5717" s="7" t="str">
        <f>IF(ISNUMBER(N5717),+G5717*_xll.BDP($C5717, "PX_POS_MULT_FACTOR")*P5717/K5717," ")</f>
        <v xml:space="preserve"> </v>
      </c>
      <c r="R5717" s="8" t="str">
        <f>IF(OR($A5717="TUA",$A5717="TYA"),"",IF(ISNUMBER(_xll.BDP($C5717,"DUR_ADJ_OAS_MID")),_xll.BDP($C5717,"DUR_ADJ_OAS_MID"),IF(ISNUMBER(_xll.BDP($E5717&amp;" ISIN","DUR_ADJ_OAS_MID")),_xll.BDP($E5717&amp;" ISIN","DUR_ADJ_OAS_MID")," ")))</f>
        <v xml:space="preserve"> </v>
      </c>
      <c r="S5717" s="7">
        <f ca="1">IF(AND(A5716="SVOL",C5716="Cash"),                                     SUM(INDIRECT(ADDRESS(ROW()-(COUNTIF(A:A,"SVOL")),COLUMN())):INDIRECT(ADDRESS(ROW()-1,COLUMN()))),                                    IF(AND(A5717="TYA",C5717="Cash"), SUM(INDIRECT(ADDRESS(ROW()-(COUNTIF(A:A,"TYA")-1),COLUMN())):INDIRECT(ADDRESS(ROW()-1,COLUMN()))),                                    IF(AND(A5717="SVOL",ISNUMBER(FIND(" Govt",C5717))),"", IF(AND(A5717="SVOL",ISNUMBER(FIND(" Index",C5717))),J5717,                                    IF(ISNUMBER(N5717),Q5717*N5717,IF(ISNUMBER(R5717),J5717*R5717," "))))))</f>
        <v>-0.19373159000000001</v>
      </c>
      <c r="T5717" t="s">
        <v>6339</v>
      </c>
      <c r="U5717" t="s">
        <v>60</v>
      </c>
      <c r="AG5717">
        <v>-5.8570000000000002E-3</v>
      </c>
    </row>
    <row r="5718" spans="1:33" x14ac:dyDescent="0.45">
      <c r="A5718" t="s">
        <v>6316</v>
      </c>
      <c r="B5718" t="s">
        <v>6340</v>
      </c>
      <c r="C5718" t="s">
        <v>6340</v>
      </c>
      <c r="F5718" t="s">
        <v>6341</v>
      </c>
      <c r="G5718" s="1">
        <v>150</v>
      </c>
      <c r="H5718" s="1">
        <v>7.4999999999999997E-2</v>
      </c>
      <c r="I5718" s="2">
        <v>1125</v>
      </c>
      <c r="J5718" s="3">
        <v>8.9999999999999996E-7</v>
      </c>
      <c r="K5718" s="4">
        <v>1244781890.95</v>
      </c>
      <c r="L5718" s="5">
        <v>57200001</v>
      </c>
      <c r="M5718" s="6">
        <v>21.761920790000001</v>
      </c>
      <c r="N5718" s="7">
        <f>IF(ISNUMBER(_xll.BDP($C5718, "DELTA_MID")),_xll.BDP($C5718, "DELTA_MID")," ")</f>
        <v>-1.2600000000000001E-3</v>
      </c>
      <c r="O5718" s="7" t="str">
        <f>IF(ISNUMBER(N5718),_xll.BDP($C5718, "OPT_UNDL_TICKER"),"")</f>
        <v>SPX</v>
      </c>
      <c r="P5718" s="8">
        <f>IF(ISNUMBER(N5718),_xll.BDP($C5718, "OPT_UNDL_PX")," ")</f>
        <v>5708.75</v>
      </c>
      <c r="Q5718" s="7">
        <f>IF(ISNUMBER(N5718),+G5718*_xll.BDP($C5718, "PX_POS_MULT_FACTOR")*P5718/K5718," ")</f>
        <v>6.8792172044411279E-2</v>
      </c>
      <c r="R5718" s="8" t="str">
        <f>IF(OR($A5718="TUA",$A5718="TYA"),"",IF(ISNUMBER(_xll.BDP($C5718,"DUR_ADJ_OAS_MID")),_xll.BDP($C5718,"DUR_ADJ_OAS_MID"),IF(ISNUMBER(_xll.BDP($E5718&amp;" ISIN","DUR_ADJ_OAS_MID")),_xll.BDP($E5718&amp;" ISIN","DUR_ADJ_OAS_MID")," ")))</f>
        <v xml:space="preserve"> </v>
      </c>
      <c r="S5718" s="7">
        <f ca="1">IF(AND(A5717="SVOL",C5717="Cash"),                                     SUM(INDIRECT(ADDRESS(ROW()-(COUNTIF(A:A,"SVOL")),COLUMN())):INDIRECT(ADDRESS(ROW()-1,COLUMN()))),                                    IF(AND(A5718="TYA",C5718="Cash"), SUM(INDIRECT(ADDRESS(ROW()-(COUNTIF(A:A,"TYA")-1),COLUMN())):INDIRECT(ADDRESS(ROW()-1,COLUMN()))),                                    IF(AND(A5718="SVOL",ISNUMBER(FIND(" Govt",C5718))),"", IF(AND(A5718="SVOL",ISNUMBER(FIND(" Index",C5718))),J5718,                                    IF(ISNUMBER(N5718),Q5718*N5718,IF(ISNUMBER(R5718),J5718*R5718," "))))))</f>
        <v>8.9999999999999996E-7</v>
      </c>
      <c r="T5718" t="s">
        <v>6341</v>
      </c>
      <c r="U5718" t="s">
        <v>64</v>
      </c>
      <c r="AG5718">
        <v>-5.8570000000000002E-3</v>
      </c>
    </row>
    <row r="5719" spans="1:33" x14ac:dyDescent="0.45">
      <c r="A5719" t="s">
        <v>6316</v>
      </c>
      <c r="B5719" t="s">
        <v>6342</v>
      </c>
      <c r="C5719" t="s">
        <v>6342</v>
      </c>
      <c r="F5719" t="s">
        <v>6343</v>
      </c>
      <c r="G5719" s="1">
        <v>-150</v>
      </c>
      <c r="H5719" s="1">
        <v>7.4999999999999997E-2</v>
      </c>
      <c r="I5719" s="2">
        <v>-1125</v>
      </c>
      <c r="J5719" s="3">
        <v>-8.9999999999999996E-7</v>
      </c>
      <c r="K5719" s="4">
        <v>1244781890.95</v>
      </c>
      <c r="L5719" s="5">
        <v>57200001</v>
      </c>
      <c r="M5719" s="6">
        <v>21.761920790000001</v>
      </c>
      <c r="N5719" s="7">
        <f>IF(ISNUMBER(_xll.BDP($C5719, "DELTA_MID")),_xll.BDP($C5719, "DELTA_MID")," ")</f>
        <v>-8.7699999999999996E-4</v>
      </c>
      <c r="O5719" s="7" t="str">
        <f>IF(ISNUMBER(N5719),_xll.BDP($C5719, "OPT_UNDL_TICKER"),"")</f>
        <v>SPX</v>
      </c>
      <c r="P5719" s="8">
        <f>IF(ISNUMBER(N5719),_xll.BDP($C5719, "OPT_UNDL_PX")," ")</f>
        <v>5708.75</v>
      </c>
      <c r="Q5719" s="7">
        <f>IF(ISNUMBER(N5719),+G5719*_xll.BDP($C5719, "PX_POS_MULT_FACTOR")*P5719/K5719," ")</f>
        <v>-6.8792172044411279E-2</v>
      </c>
      <c r="R5719" s="8" t="str">
        <f>IF(OR($A5719="TUA",$A5719="TYA"),"",IF(ISNUMBER(_xll.BDP($C5719,"DUR_ADJ_OAS_MID")),_xll.BDP($C5719,"DUR_ADJ_OAS_MID"),IF(ISNUMBER(_xll.BDP($E5719&amp;" ISIN","DUR_ADJ_OAS_MID")),_xll.BDP($E5719&amp;" ISIN","DUR_ADJ_OAS_MID")," ")))</f>
        <v xml:space="preserve"> </v>
      </c>
      <c r="S5719" s="7">
        <f ca="1">IF(AND(A5718="SVOL",C5718="Cash"),                                     SUM(INDIRECT(ADDRESS(ROW()-(COUNTIF(A:A,"SVOL")),COLUMN())):INDIRECT(ADDRESS(ROW()-1,COLUMN()))),                                    IF(AND(A5719="TYA",C5719="Cash"), SUM(INDIRECT(ADDRESS(ROW()-(COUNTIF(A:A,"TYA")-1),COLUMN())):INDIRECT(ADDRESS(ROW()-1,COLUMN()))),                                    IF(AND(A5719="SVOL",ISNUMBER(FIND(" Govt",C5719))),"", IF(AND(A5719="SVOL",ISNUMBER(FIND(" Index",C5719))),J5719,                                    IF(ISNUMBER(N5719),Q5719*N5719,IF(ISNUMBER(R5719),J5719*R5719," "))))))</f>
        <v>-8.9999999999999996E-7</v>
      </c>
      <c r="T5719" t="s">
        <v>6343</v>
      </c>
      <c r="U5719" t="s">
        <v>64</v>
      </c>
      <c r="AG5719">
        <v>-5.8570000000000002E-3</v>
      </c>
    </row>
    <row r="5720" spans="1:33" x14ac:dyDescent="0.45">
      <c r="A5720" t="s">
        <v>6316</v>
      </c>
      <c r="B5720" t="s">
        <v>6344</v>
      </c>
      <c r="C5720" t="s">
        <v>6344</v>
      </c>
      <c r="F5720" t="s">
        <v>6345</v>
      </c>
      <c r="G5720" s="1">
        <v>300</v>
      </c>
      <c r="H5720" s="1">
        <v>7.4999999999999997E-2</v>
      </c>
      <c r="I5720" s="2">
        <v>2250</v>
      </c>
      <c r="J5720" s="3">
        <v>1.81E-6</v>
      </c>
      <c r="K5720" s="4">
        <v>1244781890.95</v>
      </c>
      <c r="L5720" s="5">
        <v>57200001</v>
      </c>
      <c r="M5720" s="6">
        <v>21.761920790000001</v>
      </c>
      <c r="N5720" s="7">
        <f>IF(ISNUMBER(_xll.BDP($C5720, "DELTA_MID")),_xll.BDP($C5720, "DELTA_MID")," ")</f>
        <v>-6.7199999999999996E-4</v>
      </c>
      <c r="O5720" s="7" t="str">
        <f>IF(ISNUMBER(N5720),_xll.BDP($C5720, "OPT_UNDL_TICKER"),"")</f>
        <v>SPX</v>
      </c>
      <c r="P5720" s="8">
        <f>IF(ISNUMBER(N5720),_xll.BDP($C5720, "OPT_UNDL_PX")," ")</f>
        <v>5708.75</v>
      </c>
      <c r="Q5720" s="7">
        <f>IF(ISNUMBER(N5720),+G5720*_xll.BDP($C5720, "PX_POS_MULT_FACTOR")*P5720/K5720," ")</f>
        <v>0.13758434408882256</v>
      </c>
      <c r="R5720" s="8" t="str">
        <f>IF(OR($A5720="TUA",$A5720="TYA"),"",IF(ISNUMBER(_xll.BDP($C5720,"DUR_ADJ_OAS_MID")),_xll.BDP($C5720,"DUR_ADJ_OAS_MID"),IF(ISNUMBER(_xll.BDP($E5720&amp;" ISIN","DUR_ADJ_OAS_MID")),_xll.BDP($E5720&amp;" ISIN","DUR_ADJ_OAS_MID")," ")))</f>
        <v xml:space="preserve"> </v>
      </c>
      <c r="S5720" s="7">
        <f ca="1">IF(AND(A5719="SVOL",C5719="Cash"),                                     SUM(INDIRECT(ADDRESS(ROW()-(COUNTIF(A:A,"SVOL")),COLUMN())):INDIRECT(ADDRESS(ROW()-1,COLUMN()))),                                    IF(AND(A5720="TYA",C5720="Cash"), SUM(INDIRECT(ADDRESS(ROW()-(COUNTIF(A:A,"TYA")-1),COLUMN())):INDIRECT(ADDRESS(ROW()-1,COLUMN()))),                                    IF(AND(A5720="SVOL",ISNUMBER(FIND(" Govt",C5720))),"", IF(AND(A5720="SVOL",ISNUMBER(FIND(" Index",C5720))),J5720,                                    IF(ISNUMBER(N5720),Q5720*N5720,IF(ISNUMBER(R5720),J5720*R5720," "))))))</f>
        <v>1.81E-6</v>
      </c>
      <c r="T5720" t="s">
        <v>6345</v>
      </c>
      <c r="U5720" t="s">
        <v>64</v>
      </c>
      <c r="AG5720">
        <v>-5.8570000000000002E-3</v>
      </c>
    </row>
    <row r="5721" spans="1:33" x14ac:dyDescent="0.45">
      <c r="A5721" t="s">
        <v>6316</v>
      </c>
      <c r="B5721" t="s">
        <v>6346</v>
      </c>
      <c r="C5721" t="s">
        <v>6346</v>
      </c>
      <c r="F5721" t="s">
        <v>6347</v>
      </c>
      <c r="G5721" s="1">
        <v>150</v>
      </c>
      <c r="H5721" s="1">
        <v>0.4</v>
      </c>
      <c r="I5721" s="2">
        <v>6000</v>
      </c>
      <c r="J5721" s="3">
        <v>4.8199999999999996E-6</v>
      </c>
      <c r="K5721" s="4">
        <v>1244781890.95</v>
      </c>
      <c r="L5721" s="5">
        <v>57200001</v>
      </c>
      <c r="M5721" s="6">
        <v>21.761920790000001</v>
      </c>
      <c r="N5721" s="7">
        <f>IF(ISNUMBER(_xll.BDP($C5721, "DELTA_MID")),_xll.BDP($C5721, "DELTA_MID")," ")</f>
        <v>-8.4279999999999997E-3</v>
      </c>
      <c r="O5721" s="7" t="str">
        <f>IF(ISNUMBER(N5721),_xll.BDP($C5721, "OPT_UNDL_TICKER"),"")</f>
        <v>SPX</v>
      </c>
      <c r="P5721" s="8">
        <f>IF(ISNUMBER(N5721),_xll.BDP($C5721, "OPT_UNDL_PX")," ")</f>
        <v>5708.75</v>
      </c>
      <c r="Q5721" s="7">
        <f>IF(ISNUMBER(N5721),+G5721*_xll.BDP($C5721, "PX_POS_MULT_FACTOR")*P5721/K5721," ")</f>
        <v>6.8792172044411279E-2</v>
      </c>
      <c r="R5721" s="8" t="str">
        <f>IF(OR($A5721="TUA",$A5721="TYA"),"",IF(ISNUMBER(_xll.BDP($C5721,"DUR_ADJ_OAS_MID")),_xll.BDP($C5721,"DUR_ADJ_OAS_MID"),IF(ISNUMBER(_xll.BDP($E5721&amp;" ISIN","DUR_ADJ_OAS_MID")),_xll.BDP($E5721&amp;" ISIN","DUR_ADJ_OAS_MID")," ")))</f>
        <v xml:space="preserve"> </v>
      </c>
      <c r="S5721" s="7">
        <f ca="1">IF(AND(A5720="SVOL",C5720="Cash"),                                     SUM(INDIRECT(ADDRESS(ROW()-(COUNTIF(A:A,"SVOL")),COLUMN())):INDIRECT(ADDRESS(ROW()-1,COLUMN()))),                                    IF(AND(A5721="TYA",C5721="Cash"), SUM(INDIRECT(ADDRESS(ROW()-(COUNTIF(A:A,"TYA")-1),COLUMN())):INDIRECT(ADDRESS(ROW()-1,COLUMN()))),                                    IF(AND(A5721="SVOL",ISNUMBER(FIND(" Govt",C5721))),"", IF(AND(A5721="SVOL",ISNUMBER(FIND(" Index",C5721))),J5721,                                    IF(ISNUMBER(N5721),Q5721*N5721,IF(ISNUMBER(R5721),J5721*R5721," "))))))</f>
        <v>4.8199999999999996E-6</v>
      </c>
      <c r="T5721" t="s">
        <v>6347</v>
      </c>
      <c r="U5721" t="s">
        <v>64</v>
      </c>
      <c r="AG5721">
        <v>-5.8570000000000002E-3</v>
      </c>
    </row>
    <row r="5722" spans="1:33" x14ac:dyDescent="0.45">
      <c r="A5722" t="s">
        <v>6316</v>
      </c>
      <c r="B5722" t="s">
        <v>6348</v>
      </c>
      <c r="C5722" t="s">
        <v>6348</v>
      </c>
      <c r="F5722" t="s">
        <v>6349</v>
      </c>
      <c r="G5722" s="1">
        <v>-150</v>
      </c>
      <c r="H5722" s="1">
        <v>0.17499999999999999</v>
      </c>
      <c r="I5722" s="2">
        <v>-2625</v>
      </c>
      <c r="J5722" s="3">
        <v>-2.1100000000000001E-6</v>
      </c>
      <c r="K5722" s="4">
        <v>1244781890.95</v>
      </c>
      <c r="L5722" s="5">
        <v>57200001</v>
      </c>
      <c r="M5722" s="6">
        <v>21.761920790000001</v>
      </c>
      <c r="N5722" s="7">
        <f>IF(ISNUMBER(_xll.BDP($C5722, "DELTA_MID")),_xll.BDP($C5722, "DELTA_MID")," ")</f>
        <v>-1.9070000000000001E-3</v>
      </c>
      <c r="O5722" s="7" t="str">
        <f>IF(ISNUMBER(N5722),_xll.BDP($C5722, "OPT_UNDL_TICKER"),"")</f>
        <v>SPX</v>
      </c>
      <c r="P5722" s="8">
        <f>IF(ISNUMBER(N5722),_xll.BDP($C5722, "OPT_UNDL_PX")," ")</f>
        <v>5708.75</v>
      </c>
      <c r="Q5722" s="7">
        <f>IF(ISNUMBER(N5722),+G5722*_xll.BDP($C5722, "PX_POS_MULT_FACTOR")*P5722/K5722," ")</f>
        <v>-6.8792172044411279E-2</v>
      </c>
      <c r="R5722" s="8" t="str">
        <f>IF(OR($A5722="TUA",$A5722="TYA"),"",IF(ISNUMBER(_xll.BDP($C5722,"DUR_ADJ_OAS_MID")),_xll.BDP($C5722,"DUR_ADJ_OAS_MID"),IF(ISNUMBER(_xll.BDP($E5722&amp;" ISIN","DUR_ADJ_OAS_MID")),_xll.BDP($E5722&amp;" ISIN","DUR_ADJ_OAS_MID")," ")))</f>
        <v xml:space="preserve"> </v>
      </c>
      <c r="S5722" s="7">
        <f ca="1">IF(AND(A5721="SVOL",C5721="Cash"),                                     SUM(INDIRECT(ADDRESS(ROW()-(COUNTIF(A:A,"SVOL")),COLUMN())):INDIRECT(ADDRESS(ROW()-1,COLUMN()))),                                    IF(AND(A5722="TYA",C5722="Cash"), SUM(INDIRECT(ADDRESS(ROW()-(COUNTIF(A:A,"TYA")-1),COLUMN())):INDIRECT(ADDRESS(ROW()-1,COLUMN()))),                                    IF(AND(A5722="SVOL",ISNUMBER(FIND(" Govt",C5722))),"", IF(AND(A5722="SVOL",ISNUMBER(FIND(" Index",C5722))),J5722,                                    IF(ISNUMBER(N5722),Q5722*N5722,IF(ISNUMBER(R5722),J5722*R5722," "))))))</f>
        <v>-2.1100000000000001E-6</v>
      </c>
      <c r="T5722" t="s">
        <v>6349</v>
      </c>
      <c r="U5722" t="s">
        <v>64</v>
      </c>
      <c r="AG5722">
        <v>-5.8570000000000002E-3</v>
      </c>
    </row>
    <row r="5723" spans="1:33" x14ac:dyDescent="0.45">
      <c r="A5723" t="s">
        <v>6316</v>
      </c>
      <c r="B5723" t="s">
        <v>6350</v>
      </c>
      <c r="C5723" t="s">
        <v>6350</v>
      </c>
      <c r="F5723" t="s">
        <v>6351</v>
      </c>
      <c r="G5723" s="1">
        <v>300</v>
      </c>
      <c r="H5723" s="1">
        <v>0.125</v>
      </c>
      <c r="I5723" s="2">
        <v>3750</v>
      </c>
      <c r="J5723" s="3">
        <v>3.01E-6</v>
      </c>
      <c r="K5723" s="4">
        <v>1244781890.95</v>
      </c>
      <c r="L5723" s="5">
        <v>57200001</v>
      </c>
      <c r="M5723" s="6">
        <v>21.761920790000001</v>
      </c>
      <c r="N5723" s="7">
        <f>IF(ISNUMBER(_xll.BDP($C5723, "DELTA_MID")),_xll.BDP($C5723, "DELTA_MID")," ")</f>
        <v>-1.289E-3</v>
      </c>
      <c r="O5723" s="7" t="str">
        <f>IF(ISNUMBER(N5723),_xll.BDP($C5723, "OPT_UNDL_TICKER"),"")</f>
        <v>SPX</v>
      </c>
      <c r="P5723" s="8">
        <f>IF(ISNUMBER(N5723),_xll.BDP($C5723, "OPT_UNDL_PX")," ")</f>
        <v>5708.75</v>
      </c>
      <c r="Q5723" s="7">
        <f>IF(ISNUMBER(N5723),+G5723*_xll.BDP($C5723, "PX_POS_MULT_FACTOR")*P5723/K5723," ")</f>
        <v>0.13758434408882256</v>
      </c>
      <c r="R5723" s="8" t="str">
        <f>IF(OR($A5723="TUA",$A5723="TYA"),"",IF(ISNUMBER(_xll.BDP($C5723,"DUR_ADJ_OAS_MID")),_xll.BDP($C5723,"DUR_ADJ_OAS_MID"),IF(ISNUMBER(_xll.BDP($E5723&amp;" ISIN","DUR_ADJ_OAS_MID")),_xll.BDP($E5723&amp;" ISIN","DUR_ADJ_OAS_MID")," ")))</f>
        <v xml:space="preserve"> </v>
      </c>
      <c r="S5723" s="7">
        <f ca="1">IF(AND(A5722="SVOL",C5722="Cash"),                                     SUM(INDIRECT(ADDRESS(ROW()-(COUNTIF(A:A,"SVOL")),COLUMN())):INDIRECT(ADDRESS(ROW()-1,COLUMN()))),                                    IF(AND(A5723="TYA",C5723="Cash"), SUM(INDIRECT(ADDRESS(ROW()-(COUNTIF(A:A,"TYA")-1),COLUMN())):INDIRECT(ADDRESS(ROW()-1,COLUMN()))),                                    IF(AND(A5723="SVOL",ISNUMBER(FIND(" Govt",C5723))),"", IF(AND(A5723="SVOL",ISNUMBER(FIND(" Index",C5723))),J5723,                                    IF(ISNUMBER(N5723),Q5723*N5723,IF(ISNUMBER(R5723),J5723*R5723," "))))))</f>
        <v>3.01E-6</v>
      </c>
      <c r="T5723" t="s">
        <v>6351</v>
      </c>
      <c r="U5723" t="s">
        <v>64</v>
      </c>
      <c r="AG5723">
        <v>-5.8570000000000002E-3</v>
      </c>
    </row>
    <row r="5724" spans="1:33" x14ac:dyDescent="0.45">
      <c r="A5724" t="s">
        <v>6316</v>
      </c>
      <c r="B5724" t="s">
        <v>6352</v>
      </c>
      <c r="C5724" t="s">
        <v>6352</v>
      </c>
      <c r="F5724" t="s">
        <v>6353</v>
      </c>
      <c r="G5724" s="1">
        <v>450</v>
      </c>
      <c r="H5724" s="1">
        <v>0.25</v>
      </c>
      <c r="I5724" s="2">
        <v>11250</v>
      </c>
      <c r="J5724" s="3">
        <v>9.0399999999999998E-6</v>
      </c>
      <c r="K5724" s="4">
        <v>1244781890.95</v>
      </c>
      <c r="L5724" s="5">
        <v>57200001</v>
      </c>
      <c r="M5724" s="6">
        <v>21.761920790000001</v>
      </c>
      <c r="N5724" s="7">
        <f>IF(ISNUMBER(_xll.BDP($C5724, "DELTA_MID")),_xll.BDP($C5724, "DELTA_MID")," ")</f>
        <v>-2.3999999999999998E-3</v>
      </c>
      <c r="O5724" s="7" t="str">
        <f>IF(ISNUMBER(N5724),_xll.BDP($C5724, "OPT_UNDL_TICKER"),"")</f>
        <v>SPX</v>
      </c>
      <c r="P5724" s="8">
        <f>IF(ISNUMBER(N5724),_xll.BDP($C5724, "OPT_UNDL_PX")," ")</f>
        <v>5708.75</v>
      </c>
      <c r="Q5724" s="7">
        <f>IF(ISNUMBER(N5724),+G5724*_xll.BDP($C5724, "PX_POS_MULT_FACTOR")*P5724/K5724," ")</f>
        <v>0.20637651613323382</v>
      </c>
      <c r="R5724" s="8" t="str">
        <f>IF(OR($A5724="TUA",$A5724="TYA"),"",IF(ISNUMBER(_xll.BDP($C5724,"DUR_ADJ_OAS_MID")),_xll.BDP($C5724,"DUR_ADJ_OAS_MID"),IF(ISNUMBER(_xll.BDP($E5724&amp;" ISIN","DUR_ADJ_OAS_MID")),_xll.BDP($E5724&amp;" ISIN","DUR_ADJ_OAS_MID")," ")))</f>
        <v xml:space="preserve"> </v>
      </c>
      <c r="S5724" s="7">
        <f ca="1">IF(AND(A5723="SVOL",C5723="Cash"),                                     SUM(INDIRECT(ADDRESS(ROW()-(COUNTIF(A:A,"SVOL")),COLUMN())):INDIRECT(ADDRESS(ROW()-1,COLUMN()))),                                    IF(AND(A5724="TYA",C5724="Cash"), SUM(INDIRECT(ADDRESS(ROW()-(COUNTIF(A:A,"TYA")-1),COLUMN())):INDIRECT(ADDRESS(ROW()-1,COLUMN()))),                                    IF(AND(A5724="SVOL",ISNUMBER(FIND(" Govt",C5724))),"", IF(AND(A5724="SVOL",ISNUMBER(FIND(" Index",C5724))),J5724,                                    IF(ISNUMBER(N5724),Q5724*N5724,IF(ISNUMBER(R5724),J5724*R5724," "))))))</f>
        <v>9.0399999999999998E-6</v>
      </c>
      <c r="T5724" t="s">
        <v>6353</v>
      </c>
      <c r="U5724" t="s">
        <v>64</v>
      </c>
      <c r="AG5724">
        <v>-5.8570000000000002E-3</v>
      </c>
    </row>
    <row r="5725" spans="1:33" x14ac:dyDescent="0.45">
      <c r="A5725" t="s">
        <v>6316</v>
      </c>
      <c r="B5725" t="s">
        <v>6354</v>
      </c>
      <c r="C5725" t="s">
        <v>6354</v>
      </c>
      <c r="F5725" t="s">
        <v>6355</v>
      </c>
      <c r="G5725" s="1">
        <v>450</v>
      </c>
      <c r="H5725" s="1">
        <v>0.7</v>
      </c>
      <c r="I5725" s="2">
        <v>31500</v>
      </c>
      <c r="J5725" s="3">
        <v>2.531E-5</v>
      </c>
      <c r="K5725" s="4">
        <v>1244781890.95</v>
      </c>
      <c r="L5725" s="5">
        <v>57200001</v>
      </c>
      <c r="M5725" s="6">
        <v>21.761920790000001</v>
      </c>
      <c r="N5725" s="7">
        <f>IF(ISNUMBER(_xll.BDP($C5725, "DELTA_MID")),_xll.BDP($C5725, "DELTA_MID")," ")</f>
        <v>-5.8859999999999997E-3</v>
      </c>
      <c r="O5725" s="7" t="str">
        <f>IF(ISNUMBER(N5725),_xll.BDP($C5725, "OPT_UNDL_TICKER"),"")</f>
        <v>SPX</v>
      </c>
      <c r="P5725" s="8">
        <f>IF(ISNUMBER(N5725),_xll.BDP($C5725, "OPT_UNDL_PX")," ")</f>
        <v>5708.75</v>
      </c>
      <c r="Q5725" s="7">
        <f>IF(ISNUMBER(N5725),+G5725*_xll.BDP($C5725, "PX_POS_MULT_FACTOR")*P5725/K5725," ")</f>
        <v>0.20637651613323382</v>
      </c>
      <c r="R5725" s="8" t="str">
        <f>IF(OR($A5725="TUA",$A5725="TYA"),"",IF(ISNUMBER(_xll.BDP($C5725,"DUR_ADJ_OAS_MID")),_xll.BDP($C5725,"DUR_ADJ_OAS_MID"),IF(ISNUMBER(_xll.BDP($E5725&amp;" ISIN","DUR_ADJ_OAS_MID")),_xll.BDP($E5725&amp;" ISIN","DUR_ADJ_OAS_MID")," ")))</f>
        <v xml:space="preserve"> </v>
      </c>
      <c r="S5725" s="7">
        <f ca="1">IF(AND(A5724="SVOL",C5724="Cash"),                                     SUM(INDIRECT(ADDRESS(ROW()-(COUNTIF(A:A,"SVOL")),COLUMN())):INDIRECT(ADDRESS(ROW()-1,COLUMN()))),                                    IF(AND(A5725="TYA",C5725="Cash"), SUM(INDIRECT(ADDRESS(ROW()-(COUNTIF(A:A,"TYA")-1),COLUMN())):INDIRECT(ADDRESS(ROW()-1,COLUMN()))),                                    IF(AND(A5725="SVOL",ISNUMBER(FIND(" Govt",C5725))),"", IF(AND(A5725="SVOL",ISNUMBER(FIND(" Index",C5725))),J5725,                                    IF(ISNUMBER(N5725),Q5725*N5725,IF(ISNUMBER(R5725),J5725*R5725," "))))))</f>
        <v>2.531E-5</v>
      </c>
      <c r="T5725" t="s">
        <v>6355</v>
      </c>
      <c r="U5725" t="s">
        <v>64</v>
      </c>
      <c r="AG5725">
        <v>-5.8570000000000002E-3</v>
      </c>
    </row>
    <row r="5726" spans="1:33" x14ac:dyDescent="0.45">
      <c r="A5726" t="s">
        <v>6316</v>
      </c>
      <c r="B5726" t="s">
        <v>6356</v>
      </c>
      <c r="C5726" t="s">
        <v>6356</v>
      </c>
      <c r="F5726" t="s">
        <v>6357</v>
      </c>
      <c r="G5726" s="1">
        <v>450</v>
      </c>
      <c r="H5726" s="1">
        <v>1</v>
      </c>
      <c r="I5726" s="2">
        <v>45000</v>
      </c>
      <c r="J5726" s="3">
        <v>3.6149999999999998E-5</v>
      </c>
      <c r="K5726" s="4">
        <v>1244781890.95</v>
      </c>
      <c r="L5726" s="5">
        <v>57200001</v>
      </c>
      <c r="M5726" s="6">
        <v>21.761920790000001</v>
      </c>
      <c r="N5726" s="7">
        <f>IF(ISNUMBER(_xll.BDP($C5726, "DELTA_MID")),_xll.BDP($C5726, "DELTA_MID")," ")</f>
        <v>-8.2249999999999997E-3</v>
      </c>
      <c r="O5726" s="7" t="str">
        <f>IF(ISNUMBER(N5726),_xll.BDP($C5726, "OPT_UNDL_TICKER"),"")</f>
        <v>SPX</v>
      </c>
      <c r="P5726" s="8">
        <f>IF(ISNUMBER(N5726),_xll.BDP($C5726, "OPT_UNDL_PX")," ")</f>
        <v>5708.75</v>
      </c>
      <c r="Q5726" s="7">
        <f>IF(ISNUMBER(N5726),+G5726*_xll.BDP($C5726, "PX_POS_MULT_FACTOR")*P5726/K5726," ")</f>
        <v>0.20637651613323382</v>
      </c>
      <c r="R5726" s="8" t="str">
        <f>IF(OR($A5726="TUA",$A5726="TYA"),"",IF(ISNUMBER(_xll.BDP($C5726,"DUR_ADJ_OAS_MID")),_xll.BDP($C5726,"DUR_ADJ_OAS_MID"),IF(ISNUMBER(_xll.BDP($E5726&amp;" ISIN","DUR_ADJ_OAS_MID")),_xll.BDP($E5726&amp;" ISIN","DUR_ADJ_OAS_MID")," ")))</f>
        <v xml:space="preserve"> </v>
      </c>
      <c r="S5726" s="7">
        <f ca="1">IF(AND(A5725="SVOL",C5725="Cash"),                                     SUM(INDIRECT(ADDRESS(ROW()-(COUNTIF(A:A,"SVOL")),COLUMN())):INDIRECT(ADDRESS(ROW()-1,COLUMN()))),                                    IF(AND(A5726="TYA",C5726="Cash"), SUM(INDIRECT(ADDRESS(ROW()-(COUNTIF(A:A,"TYA")-1),COLUMN())):INDIRECT(ADDRESS(ROW()-1,COLUMN()))),                                    IF(AND(A5726="SVOL",ISNUMBER(FIND(" Govt",C5726))),"", IF(AND(A5726="SVOL",ISNUMBER(FIND(" Index",C5726))),J5726,                                    IF(ISNUMBER(N5726),Q5726*N5726,IF(ISNUMBER(R5726),J5726*R5726," "))))))</f>
        <v>3.6149999999999998E-5</v>
      </c>
      <c r="T5726" t="s">
        <v>6357</v>
      </c>
      <c r="U5726" t="s">
        <v>64</v>
      </c>
      <c r="AG5726">
        <v>-5.8570000000000002E-3</v>
      </c>
    </row>
    <row r="5727" spans="1:33" x14ac:dyDescent="0.45">
      <c r="A5727" t="s">
        <v>6316</v>
      </c>
      <c r="B5727" t="s">
        <v>6358</v>
      </c>
      <c r="C5727" t="s">
        <v>6358</v>
      </c>
      <c r="F5727" t="s">
        <v>6359</v>
      </c>
      <c r="G5727" s="1">
        <v>30000</v>
      </c>
      <c r="H5727" s="1">
        <v>0.64500000000000002</v>
      </c>
      <c r="I5727" s="2">
        <v>1935000</v>
      </c>
      <c r="J5727" s="3">
        <v>1.55449E-3</v>
      </c>
      <c r="K5727" s="4">
        <v>1244781890.95</v>
      </c>
      <c r="L5727" s="5">
        <v>57200001</v>
      </c>
      <c r="M5727" s="6">
        <v>21.761920790000001</v>
      </c>
      <c r="N5727" s="7">
        <f>IF(ISNUMBER(_xll.BDP($C5727, "DELTA_MID")),_xll.BDP($C5727, "DELTA_MID")," ")</f>
        <v>0.128111</v>
      </c>
      <c r="O5727" s="7" t="str">
        <f>IF(ISNUMBER(N5727),_xll.BDP($C5727, "OPT_UNDL_TICKER"),"")</f>
        <v>VIX</v>
      </c>
      <c r="P5727" s="8">
        <f>IF(ISNUMBER(N5727),_xll.BDP($C5727, "OPT_UNDL_PX")," ")</f>
        <v>19.260000000000002</v>
      </c>
      <c r="Q5727" s="7">
        <f>IF(ISNUMBER(N5727),+G5727*_xll.BDP($C5727, "PX_POS_MULT_FACTOR")*P5727/K5727," ")</f>
        <v>4.6417770390203159E-2</v>
      </c>
      <c r="R5727" s="8" t="str">
        <f>IF(OR($A5727="TUA",$A5727="TYA"),"",IF(ISNUMBER(_xll.BDP($C5727,"DUR_ADJ_OAS_MID")),_xll.BDP($C5727,"DUR_ADJ_OAS_MID"),IF(ISNUMBER(_xll.BDP($E5727&amp;" ISIN","DUR_ADJ_OAS_MID")),_xll.BDP($E5727&amp;" ISIN","DUR_ADJ_OAS_MID")," ")))</f>
        <v xml:space="preserve"> </v>
      </c>
      <c r="S5727" s="7">
        <f ca="1">IF(AND(A5726="SVOL",C5726="Cash"),                                     SUM(INDIRECT(ADDRESS(ROW()-(COUNTIF(A:A,"SVOL")),COLUMN())):INDIRECT(ADDRESS(ROW()-1,COLUMN()))),                                    IF(AND(A5727="TYA",C5727="Cash"), SUM(INDIRECT(ADDRESS(ROW()-(COUNTIF(A:A,"TYA")-1),COLUMN())):INDIRECT(ADDRESS(ROW()-1,COLUMN()))),                                    IF(AND(A5727="SVOL",ISNUMBER(FIND(" Govt",C5727))),"", IF(AND(A5727="SVOL",ISNUMBER(FIND(" Index",C5727))),J5727,                                    IF(ISNUMBER(N5727),Q5727*N5727,IF(ISNUMBER(R5727),J5727*R5727," "))))))</f>
        <v>1.55449E-3</v>
      </c>
      <c r="T5727" t="s">
        <v>6359</v>
      </c>
      <c r="U5727" t="s">
        <v>64</v>
      </c>
      <c r="AG5727">
        <v>-5.8570000000000002E-3</v>
      </c>
    </row>
    <row r="5728" spans="1:33" x14ac:dyDescent="0.45">
      <c r="A5728" t="s">
        <v>6316</v>
      </c>
      <c r="B5728" t="s">
        <v>6360</v>
      </c>
      <c r="C5728" t="s">
        <v>6360</v>
      </c>
      <c r="F5728" t="s">
        <v>6361</v>
      </c>
      <c r="G5728" s="1">
        <v>63500</v>
      </c>
      <c r="H5728" s="1">
        <v>0.77</v>
      </c>
      <c r="I5728" s="2">
        <v>4889500</v>
      </c>
      <c r="J5728" s="3">
        <v>3.9280000000000001E-3</v>
      </c>
      <c r="K5728" s="4">
        <v>1244781890.95</v>
      </c>
      <c r="L5728" s="5">
        <v>57200001</v>
      </c>
      <c r="M5728" s="6">
        <v>21.761920790000001</v>
      </c>
      <c r="N5728" s="7">
        <f>IF(ISNUMBER(_xll.BDP($C5728, "DELTA_MID")),_xll.BDP($C5728, "DELTA_MID")," ")</f>
        <v>0.147171</v>
      </c>
      <c r="O5728" s="7" t="str">
        <f>IF(ISNUMBER(N5728),_xll.BDP($C5728, "OPT_UNDL_TICKER"),"")</f>
        <v>VIX</v>
      </c>
      <c r="P5728" s="8">
        <f>IF(ISNUMBER(N5728),_xll.BDP($C5728, "OPT_UNDL_PX")," ")</f>
        <v>19.260000000000002</v>
      </c>
      <c r="Q5728" s="7">
        <f>IF(ISNUMBER(N5728),+G5728*_xll.BDP($C5728, "PX_POS_MULT_FACTOR")*P5728/K5728," ")</f>
        <v>9.825094732593001E-2</v>
      </c>
      <c r="R5728" s="8" t="str">
        <f>IF(OR($A5728="TUA",$A5728="TYA"),"",IF(ISNUMBER(_xll.BDP($C5728,"DUR_ADJ_OAS_MID")),_xll.BDP($C5728,"DUR_ADJ_OAS_MID"),IF(ISNUMBER(_xll.BDP($E5728&amp;" ISIN","DUR_ADJ_OAS_MID")),_xll.BDP($E5728&amp;" ISIN","DUR_ADJ_OAS_MID")," ")))</f>
        <v xml:space="preserve"> </v>
      </c>
      <c r="S5728" s="7">
        <f ca="1">IF(AND(A5727="SVOL",C5727="Cash"),                                     SUM(INDIRECT(ADDRESS(ROW()-(COUNTIF(A:A,"SVOL")),COLUMN())):INDIRECT(ADDRESS(ROW()-1,COLUMN()))),                                    IF(AND(A5728="TYA",C5728="Cash"), SUM(INDIRECT(ADDRESS(ROW()-(COUNTIF(A:A,"TYA")-1),COLUMN())):INDIRECT(ADDRESS(ROW()-1,COLUMN()))),                                    IF(AND(A5728="SVOL",ISNUMBER(FIND(" Govt",C5728))),"", IF(AND(A5728="SVOL",ISNUMBER(FIND(" Index",C5728))),J5728,                                    IF(ISNUMBER(N5728),Q5728*N5728,IF(ISNUMBER(R5728),J5728*R5728," "))))))</f>
        <v>3.9280000000000001E-3</v>
      </c>
      <c r="T5728" t="s">
        <v>6361</v>
      </c>
      <c r="U5728" t="s">
        <v>64</v>
      </c>
      <c r="AG5728">
        <v>-5.8570000000000002E-3</v>
      </c>
    </row>
    <row r="5729" spans="1:33" x14ac:dyDescent="0.45">
      <c r="A5729" t="s">
        <v>6316</v>
      </c>
      <c r="B5729" t="s">
        <v>6362</v>
      </c>
      <c r="C5729" t="s">
        <v>6362</v>
      </c>
      <c r="F5729" t="s">
        <v>6363</v>
      </c>
      <c r="G5729" s="1">
        <v>20006</v>
      </c>
      <c r="H5729" s="1">
        <v>0.81499999999999995</v>
      </c>
      <c r="I5729" s="2">
        <v>1630489</v>
      </c>
      <c r="J5729" s="3">
        <v>1.3098599999999999E-3</v>
      </c>
      <c r="K5729" s="4">
        <v>1244781890.95</v>
      </c>
      <c r="L5729" s="5">
        <v>57200001</v>
      </c>
      <c r="M5729" s="6">
        <v>21.761920790000001</v>
      </c>
      <c r="N5729" s="7">
        <f>IF(ISNUMBER(_xll.BDP($C5729, "DELTA_MID")),_xll.BDP($C5729, "DELTA_MID")," ")</f>
        <v>0.15052099999999999</v>
      </c>
      <c r="O5729" s="7" t="str">
        <f>IF(ISNUMBER(N5729),_xll.BDP($C5729, "OPT_UNDL_TICKER"),"")</f>
        <v>VIX</v>
      </c>
      <c r="P5729" s="8">
        <f>IF(ISNUMBER(N5729),_xll.BDP($C5729, "OPT_UNDL_PX")," ")</f>
        <v>19.260000000000002</v>
      </c>
      <c r="Q5729" s="7">
        <f>IF(ISNUMBER(N5729),+G5729*_xll.BDP($C5729, "PX_POS_MULT_FACTOR")*P5729/K5729," ")</f>
        <v>3.0954463814213476E-2</v>
      </c>
      <c r="R5729" s="8" t="str">
        <f>IF(OR($A5729="TUA",$A5729="TYA"),"",IF(ISNUMBER(_xll.BDP($C5729,"DUR_ADJ_OAS_MID")),_xll.BDP($C5729,"DUR_ADJ_OAS_MID"),IF(ISNUMBER(_xll.BDP($E5729&amp;" ISIN","DUR_ADJ_OAS_MID")),_xll.BDP($E5729&amp;" ISIN","DUR_ADJ_OAS_MID")," ")))</f>
        <v xml:space="preserve"> </v>
      </c>
      <c r="S5729" s="7">
        <f ca="1">IF(AND(A5728="SVOL",C5728="Cash"),                                     SUM(INDIRECT(ADDRESS(ROW()-(COUNTIF(A:A,"SVOL")),COLUMN())):INDIRECT(ADDRESS(ROW()-1,COLUMN()))),                                    IF(AND(A5729="TYA",C5729="Cash"), SUM(INDIRECT(ADDRESS(ROW()-(COUNTIF(A:A,"TYA")-1),COLUMN())):INDIRECT(ADDRESS(ROW()-1,COLUMN()))),                                    IF(AND(A5729="SVOL",ISNUMBER(FIND(" Govt",C5729))),"", IF(AND(A5729="SVOL",ISNUMBER(FIND(" Index",C5729))),J5729,                                    IF(ISNUMBER(N5729),Q5729*N5729,IF(ISNUMBER(R5729),J5729*R5729," "))))))</f>
        <v>1.3098599999999999E-3</v>
      </c>
      <c r="T5729" t="s">
        <v>6363</v>
      </c>
      <c r="U5729" t="s">
        <v>64</v>
      </c>
      <c r="AG5729">
        <v>-5.8570000000000002E-3</v>
      </c>
    </row>
    <row r="5730" spans="1:33" x14ac:dyDescent="0.45">
      <c r="A5730" t="s">
        <v>6316</v>
      </c>
      <c r="B5730" t="s">
        <v>6364</v>
      </c>
      <c r="C5730" t="s">
        <v>6364</v>
      </c>
      <c r="F5730" t="s">
        <v>6365</v>
      </c>
      <c r="G5730" s="1">
        <v>23136</v>
      </c>
      <c r="H5730" s="1">
        <v>0.85</v>
      </c>
      <c r="I5730" s="2">
        <v>1966560</v>
      </c>
      <c r="J5730" s="3">
        <v>1.5798400000000001E-3</v>
      </c>
      <c r="K5730" s="4">
        <v>1244781890.95</v>
      </c>
      <c r="L5730" s="5">
        <v>57200001</v>
      </c>
      <c r="M5730" s="6">
        <v>21.761920790000001</v>
      </c>
      <c r="N5730" s="7">
        <f>IF(ISNUMBER(_xll.BDP($C5730, "DELTA_MID")),_xll.BDP($C5730, "DELTA_MID")," ")</f>
        <v>0.15774299999999999</v>
      </c>
      <c r="O5730" s="7" t="str">
        <f>IF(ISNUMBER(N5730),_xll.BDP($C5730, "OPT_UNDL_TICKER"),"")</f>
        <v>VIX</v>
      </c>
      <c r="P5730" s="8">
        <f>IF(ISNUMBER(N5730),_xll.BDP($C5730, "OPT_UNDL_PX")," ")</f>
        <v>19.260000000000002</v>
      </c>
      <c r="Q5730" s="7">
        <f>IF(ISNUMBER(N5730),+G5730*_xll.BDP($C5730, "PX_POS_MULT_FACTOR")*P5730/K5730," ")</f>
        <v>3.5797384524924668E-2</v>
      </c>
      <c r="R5730" s="8" t="str">
        <f>IF(OR($A5730="TUA",$A5730="TYA"),"",IF(ISNUMBER(_xll.BDP($C5730,"DUR_ADJ_OAS_MID")),_xll.BDP($C5730,"DUR_ADJ_OAS_MID"),IF(ISNUMBER(_xll.BDP($E5730&amp;" ISIN","DUR_ADJ_OAS_MID")),_xll.BDP($E5730&amp;" ISIN","DUR_ADJ_OAS_MID")," ")))</f>
        <v xml:space="preserve"> </v>
      </c>
      <c r="S5730" s="7">
        <f ca="1">IF(AND(A5729="SVOL",C5729="Cash"),                                     SUM(INDIRECT(ADDRESS(ROW()-(COUNTIF(A:A,"SVOL")),COLUMN())):INDIRECT(ADDRESS(ROW()-1,COLUMN()))),                                    IF(AND(A5730="TYA",C5730="Cash"), SUM(INDIRECT(ADDRESS(ROW()-(COUNTIF(A:A,"TYA")-1),COLUMN())):INDIRECT(ADDRESS(ROW()-1,COLUMN()))),                                    IF(AND(A5730="SVOL",ISNUMBER(FIND(" Govt",C5730))),"", IF(AND(A5730="SVOL",ISNUMBER(FIND(" Index",C5730))),J5730,                                    IF(ISNUMBER(N5730),Q5730*N5730,IF(ISNUMBER(R5730),J5730*R5730," "))))))</f>
        <v>1.5798400000000001E-3</v>
      </c>
      <c r="T5730" t="s">
        <v>6365</v>
      </c>
      <c r="U5730" t="s">
        <v>64</v>
      </c>
      <c r="AG5730">
        <v>-5.8570000000000002E-3</v>
      </c>
    </row>
    <row r="5731" spans="1:33" x14ac:dyDescent="0.45">
      <c r="A5731" t="s">
        <v>6316</v>
      </c>
      <c r="B5731" t="s">
        <v>6366</v>
      </c>
      <c r="C5731" t="s">
        <v>6366</v>
      </c>
      <c r="F5731" t="s">
        <v>6367</v>
      </c>
      <c r="G5731" s="1">
        <v>32848</v>
      </c>
      <c r="H5731" s="1">
        <v>0.91</v>
      </c>
      <c r="I5731" s="2">
        <v>2989168</v>
      </c>
      <c r="J5731" s="3">
        <v>2.40136E-3</v>
      </c>
      <c r="K5731" s="4">
        <v>1244781890.95</v>
      </c>
      <c r="L5731" s="5">
        <v>57200001</v>
      </c>
      <c r="M5731" s="6">
        <v>21.761920790000001</v>
      </c>
      <c r="N5731" s="7">
        <f>IF(ISNUMBER(_xll.BDP($C5731, "DELTA_MID")),_xll.BDP($C5731, "DELTA_MID")," ")</f>
        <v>0.16239000000000001</v>
      </c>
      <c r="O5731" s="7" t="str">
        <f>IF(ISNUMBER(N5731),_xll.BDP($C5731, "OPT_UNDL_TICKER"),"")</f>
        <v>VIX</v>
      </c>
      <c r="P5731" s="8">
        <f>IF(ISNUMBER(N5731),_xll.BDP($C5731, "OPT_UNDL_PX")," ")</f>
        <v>19.260000000000002</v>
      </c>
      <c r="Q5731" s="7">
        <f>IF(ISNUMBER(N5731),+G5731*_xll.BDP($C5731, "PX_POS_MULT_FACTOR")*P5731/K5731," ")</f>
        <v>5.0824364059246445E-2</v>
      </c>
      <c r="R5731" s="8" t="str">
        <f>IF(OR($A5731="TUA",$A5731="TYA"),"",IF(ISNUMBER(_xll.BDP($C5731,"DUR_ADJ_OAS_MID")),_xll.BDP($C5731,"DUR_ADJ_OAS_MID"),IF(ISNUMBER(_xll.BDP($E5731&amp;" ISIN","DUR_ADJ_OAS_MID")),_xll.BDP($E5731&amp;" ISIN","DUR_ADJ_OAS_MID")," ")))</f>
        <v xml:space="preserve"> </v>
      </c>
      <c r="S5731" s="7">
        <f ca="1">IF(AND(A5730="SVOL",C5730="Cash"),                                     SUM(INDIRECT(ADDRESS(ROW()-(COUNTIF(A:A,"SVOL")),COLUMN())):INDIRECT(ADDRESS(ROW()-1,COLUMN()))),                                    IF(AND(A5731="TYA",C5731="Cash"), SUM(INDIRECT(ADDRESS(ROW()-(COUNTIF(A:A,"TYA")-1),COLUMN())):INDIRECT(ADDRESS(ROW()-1,COLUMN()))),                                    IF(AND(A5731="SVOL",ISNUMBER(FIND(" Govt",C5731))),"", IF(AND(A5731="SVOL",ISNUMBER(FIND(" Index",C5731))),J5731,                                    IF(ISNUMBER(N5731),Q5731*N5731,IF(ISNUMBER(R5731),J5731*R5731," "))))))</f>
        <v>2.40136E-3</v>
      </c>
      <c r="T5731" t="s">
        <v>6367</v>
      </c>
      <c r="U5731" t="s">
        <v>64</v>
      </c>
      <c r="AG5731">
        <v>-5.8570000000000002E-3</v>
      </c>
    </row>
    <row r="5732" spans="1:33" x14ac:dyDescent="0.45">
      <c r="A5732" t="s">
        <v>6316</v>
      </c>
      <c r="B5732" t="s">
        <v>6368</v>
      </c>
      <c r="C5732" t="s">
        <v>6368</v>
      </c>
      <c r="F5732" t="s">
        <v>6369</v>
      </c>
      <c r="G5732" s="1">
        <v>9800</v>
      </c>
      <c r="H5732" s="1">
        <v>0.97499999999999998</v>
      </c>
      <c r="I5732" s="2">
        <v>955500</v>
      </c>
      <c r="J5732" s="3">
        <v>7.6760000000000001E-4</v>
      </c>
      <c r="K5732" s="4">
        <v>1244781890.95</v>
      </c>
      <c r="L5732" s="5">
        <v>57200001</v>
      </c>
      <c r="M5732" s="6">
        <v>21.761920790000001</v>
      </c>
      <c r="N5732" s="7">
        <f>IF(ISNUMBER(_xll.BDP($C5732, "DELTA_MID")),_xll.BDP($C5732, "DELTA_MID")," ")</f>
        <v>0.16969600000000001</v>
      </c>
      <c r="O5732" s="7" t="str">
        <f>IF(ISNUMBER(N5732),_xll.BDP($C5732, "OPT_UNDL_TICKER"),"")</f>
        <v>VIX</v>
      </c>
      <c r="P5732" s="8">
        <f>IF(ISNUMBER(N5732),_xll.BDP($C5732, "OPT_UNDL_PX")," ")</f>
        <v>19.260000000000002</v>
      </c>
      <c r="Q5732" s="7">
        <f>IF(ISNUMBER(N5732),+G5732*_xll.BDP($C5732, "PX_POS_MULT_FACTOR")*P5732/K5732," ")</f>
        <v>1.5163138327466363E-2</v>
      </c>
      <c r="R5732" s="8" t="str">
        <f>IF(OR($A5732="TUA",$A5732="TYA"),"",IF(ISNUMBER(_xll.BDP($C5732,"DUR_ADJ_OAS_MID")),_xll.BDP($C5732,"DUR_ADJ_OAS_MID"),IF(ISNUMBER(_xll.BDP($E5732&amp;" ISIN","DUR_ADJ_OAS_MID")),_xll.BDP($E5732&amp;" ISIN","DUR_ADJ_OAS_MID")," ")))</f>
        <v xml:space="preserve"> </v>
      </c>
      <c r="S5732" s="7">
        <f ca="1">IF(AND(A5731="SVOL",C5731="Cash"),                                     SUM(INDIRECT(ADDRESS(ROW()-(COUNTIF(A:A,"SVOL")),COLUMN())):INDIRECT(ADDRESS(ROW()-1,COLUMN()))),                                    IF(AND(A5732="TYA",C5732="Cash"), SUM(INDIRECT(ADDRESS(ROW()-(COUNTIF(A:A,"TYA")-1),COLUMN())):INDIRECT(ADDRESS(ROW()-1,COLUMN()))),                                    IF(AND(A5732="SVOL",ISNUMBER(FIND(" Govt",C5732))),"", IF(AND(A5732="SVOL",ISNUMBER(FIND(" Index",C5732))),J5732,                                    IF(ISNUMBER(N5732),Q5732*N5732,IF(ISNUMBER(R5732),J5732*R5732," "))))))</f>
        <v>7.6760000000000001E-4</v>
      </c>
      <c r="T5732" t="s">
        <v>6369</v>
      </c>
      <c r="U5732" t="s">
        <v>64</v>
      </c>
      <c r="AG5732">
        <v>-5.8570000000000002E-3</v>
      </c>
    </row>
    <row r="5733" spans="1:33" x14ac:dyDescent="0.45">
      <c r="A5733" t="s">
        <v>6316</v>
      </c>
      <c r="B5733" t="s">
        <v>61</v>
      </c>
      <c r="C5733" t="s">
        <v>62</v>
      </c>
      <c r="F5733" t="s">
        <v>63</v>
      </c>
      <c r="G5733" s="1">
        <v>-1000</v>
      </c>
      <c r="H5733" s="1">
        <v>3.125E-2</v>
      </c>
      <c r="I5733" s="2">
        <v>-31250</v>
      </c>
      <c r="J5733" s="3">
        <v>-2.51E-5</v>
      </c>
      <c r="K5733" s="4">
        <v>1244781890.95</v>
      </c>
      <c r="L5733" s="5">
        <v>57200001</v>
      </c>
      <c r="M5733" s="6">
        <v>21.761920790000001</v>
      </c>
      <c r="N5733" s="7">
        <f>IF(ISNUMBER(_xll.BDP($C5733, "DELTA_MID")),_xll.BDP($C5733, "DELTA_MID")," ")</f>
        <v>2.366E-2</v>
      </c>
      <c r="O5733" s="7" t="str">
        <f>IF(ISNUMBER(N5733),_xll.BDP($C5733, "OPT_UNDL_TICKER"),"")</f>
        <v>USZ4</v>
      </c>
      <c r="P5733" s="8">
        <f>IF(ISNUMBER(N5733),_xll.BDP($C5733, "OPT_UNDL_PX")," ")</f>
        <v>125</v>
      </c>
      <c r="Q5733" s="7">
        <f>IF(ISNUMBER(N5733),+G5733*_xll.BDP($C5733, "PX_POS_MULT_FACTOR")*P5733/K5733," ")</f>
        <v>-0.10041919866347168</v>
      </c>
      <c r="R5733" s="8">
        <f>IF(OR($A5733="TUA",$A5733="TYA"),"",IF(ISNUMBER(_xll.BDP($C5733,"DUR_ADJ_OAS_MID")),_xll.BDP($C5733,"DUR_ADJ_OAS_MID"),IF(ISNUMBER(_xll.BDP($E5733&amp;" ISIN","DUR_ADJ_OAS_MID")),_xll.BDP($E5733&amp;" ISIN","DUR_ADJ_OAS_MID")," ")))</f>
        <v>11.210020979097612</v>
      </c>
      <c r="S5733" s="7">
        <f ca="1">IF(AND(A5732="SVOL",C5732="Cash"),                                     SUM(INDIRECT(ADDRESS(ROW()-(COUNTIF(A:A,"SVOL")),COLUMN())):INDIRECT(ADDRESS(ROW()-1,COLUMN()))),                                    IF(AND(A5733="TYA",C5733="Cash"), SUM(INDIRECT(ADDRESS(ROW()-(COUNTIF(A:A,"TYA")-1),COLUMN())):INDIRECT(ADDRESS(ROW()-1,COLUMN()))),                                    IF(AND(A5733="SVOL",ISNUMBER(FIND(" Govt",C5733))),"", IF(AND(A5733="SVOL",ISNUMBER(FIND(" Index",C5733))),J5733,                                    IF(ISNUMBER(N5733),Q5733*N5733,IF(ISNUMBER(R5733),J5733*R5733," "))))))</f>
        <v>-2.3759182403777401E-3</v>
      </c>
      <c r="T5733" t="s">
        <v>63</v>
      </c>
      <c r="U5733" t="s">
        <v>64</v>
      </c>
      <c r="AG5733">
        <v>-5.8570000000000002E-3</v>
      </c>
    </row>
    <row r="5734" spans="1:33" x14ac:dyDescent="0.45">
      <c r="A5734" t="s">
        <v>6316</v>
      </c>
      <c r="B5734" t="s">
        <v>65</v>
      </c>
      <c r="C5734" t="s">
        <v>66</v>
      </c>
      <c r="F5734" t="s">
        <v>67</v>
      </c>
      <c r="G5734" s="1">
        <v>-3000</v>
      </c>
      <c r="H5734" s="1">
        <v>7.8125E-2</v>
      </c>
      <c r="I5734" s="2">
        <v>-234375</v>
      </c>
      <c r="J5734" s="3">
        <v>-1.8829E-4</v>
      </c>
      <c r="K5734" s="4">
        <v>1244781890.95</v>
      </c>
      <c r="L5734" s="5">
        <v>57200001</v>
      </c>
      <c r="M5734" s="6">
        <v>21.761920790000001</v>
      </c>
      <c r="N5734" s="7">
        <f>IF(ISNUMBER(_xll.BDP($C5734, "DELTA_MID")),_xll.BDP($C5734, "DELTA_MID")," ")</f>
        <v>-5.5793000000000002E-2</v>
      </c>
      <c r="O5734" s="7" t="str">
        <f>IF(ISNUMBER(N5734),_xll.BDP($C5734, "OPT_UNDL_TICKER"),"")</f>
        <v>USZ4</v>
      </c>
      <c r="P5734" s="8">
        <f>IF(ISNUMBER(N5734),_xll.BDP($C5734, "OPT_UNDL_PX")," ")</f>
        <v>125</v>
      </c>
      <c r="Q5734" s="7">
        <f>IF(ISNUMBER(N5734),+G5734*_xll.BDP($C5734, "PX_POS_MULT_FACTOR")*P5734/K5734," ")</f>
        <v>-0.30125759599041507</v>
      </c>
      <c r="R5734" s="8">
        <f>IF(OR($A5734="TUA",$A5734="TYA"),"",IF(ISNUMBER(_xll.BDP($C5734,"DUR_ADJ_OAS_MID")),_xll.BDP($C5734,"DUR_ADJ_OAS_MID"),IF(ISNUMBER(_xll.BDP($E5734&amp;" ISIN","DUR_ADJ_OAS_MID")),_xll.BDP($E5734&amp;" ISIN","DUR_ADJ_OAS_MID")," ")))</f>
        <v>11.210020979097612</v>
      </c>
      <c r="S5734" s="7">
        <f ca="1">IF(AND(A5733="SVOL",C5733="Cash"),                                     SUM(INDIRECT(ADDRESS(ROW()-(COUNTIF(A:A,"SVOL")),COLUMN())):INDIRECT(ADDRESS(ROW()-1,COLUMN()))),                                    IF(AND(A5734="TYA",C5734="Cash"), SUM(INDIRECT(ADDRESS(ROW()-(COUNTIF(A:A,"TYA")-1),COLUMN())):INDIRECT(ADDRESS(ROW()-1,COLUMN()))),                                    IF(AND(A5734="SVOL",ISNUMBER(FIND(" Govt",C5734))),"", IF(AND(A5734="SVOL",ISNUMBER(FIND(" Index",C5734))),J5734,                                    IF(ISNUMBER(N5734),Q5734*N5734,IF(ISNUMBER(R5734),J5734*R5734," "))))))</f>
        <v>1.6808065053093228E-2</v>
      </c>
      <c r="T5734" t="s">
        <v>67</v>
      </c>
      <c r="U5734" t="s">
        <v>64</v>
      </c>
      <c r="AG5734">
        <v>-5.8570000000000002E-3</v>
      </c>
    </row>
    <row r="5735" spans="1:33" x14ac:dyDescent="0.45">
      <c r="A5735" t="s">
        <v>6316</v>
      </c>
      <c r="B5735" t="s">
        <v>68</v>
      </c>
      <c r="C5735" t="s">
        <v>69</v>
      </c>
      <c r="F5735" t="s">
        <v>70</v>
      </c>
      <c r="G5735" s="1">
        <v>-2014</v>
      </c>
      <c r="H5735" s="1">
        <v>1.515625</v>
      </c>
      <c r="I5735" s="2">
        <v>-3052468.75</v>
      </c>
      <c r="J5735" s="3">
        <v>-2.4522099999999998E-3</v>
      </c>
      <c r="K5735" s="4">
        <v>1244781890.95</v>
      </c>
      <c r="L5735" s="5">
        <v>57200001</v>
      </c>
      <c r="M5735" s="6">
        <v>21.761920790000001</v>
      </c>
      <c r="N5735" s="7">
        <f>IF(ISNUMBER(_xll.BDP($C5735, "DELTA_MID")),_xll.BDP($C5735, "DELTA_MID")," ")</f>
        <v>0.37593500000000002</v>
      </c>
      <c r="O5735" s="7" t="str">
        <f>IF(ISNUMBER(N5735),_xll.BDP($C5735, "OPT_UNDL_TICKER"),"")</f>
        <v>USZ4</v>
      </c>
      <c r="P5735" s="8">
        <f>IF(ISNUMBER(N5735),_xll.BDP($C5735, "OPT_UNDL_PX")," ")</f>
        <v>125</v>
      </c>
      <c r="Q5735" s="7">
        <f>IF(ISNUMBER(N5735),+G5735*_xll.BDP($C5735, "PX_POS_MULT_FACTOR")*P5735/K5735," ")</f>
        <v>-0.20224426610823198</v>
      </c>
      <c r="R5735" s="8">
        <f>IF(OR($A5735="TUA",$A5735="TYA"),"",IF(ISNUMBER(_xll.BDP($C5735,"DUR_ADJ_OAS_MID")),_xll.BDP($C5735,"DUR_ADJ_OAS_MID"),IF(ISNUMBER(_xll.BDP($E5735&amp;" ISIN","DUR_ADJ_OAS_MID")),_xll.BDP($E5735&amp;" ISIN","DUR_ADJ_OAS_MID")," ")))</f>
        <v>11.210020979097612</v>
      </c>
      <c r="S5735" s="7">
        <f ca="1">IF(AND(A5734="SVOL",C5734="Cash"),                                     SUM(INDIRECT(ADDRESS(ROW()-(COUNTIF(A:A,"SVOL")),COLUMN())):INDIRECT(ADDRESS(ROW()-1,COLUMN()))),                                    IF(AND(A5735="TYA",C5735="Cash"), SUM(INDIRECT(ADDRESS(ROW()-(COUNTIF(A:A,"TYA")-1),COLUMN())):INDIRECT(ADDRESS(ROW()-1,COLUMN()))),                                    IF(AND(A5735="SVOL",ISNUMBER(FIND(" Govt",C5735))),"", IF(AND(A5735="SVOL",ISNUMBER(FIND(" Index",C5735))),J5735,                                    IF(ISNUMBER(N5735),Q5735*N5735,IF(ISNUMBER(R5735),J5735*R5735," "))))))</f>
        <v>-7.6030698179398198E-2</v>
      </c>
      <c r="T5735" t="s">
        <v>70</v>
      </c>
      <c r="U5735" t="s">
        <v>64</v>
      </c>
      <c r="AG5735">
        <v>-5.8570000000000002E-3</v>
      </c>
    </row>
    <row r="5736" spans="1:33" x14ac:dyDescent="0.45">
      <c r="A5736" t="s">
        <v>6316</v>
      </c>
      <c r="B5736" t="s">
        <v>6370</v>
      </c>
      <c r="C5736" t="s">
        <v>6370</v>
      </c>
      <c r="D5736" t="s">
        <v>6371</v>
      </c>
      <c r="E5736" t="s">
        <v>6372</v>
      </c>
      <c r="F5736" t="s">
        <v>6373</v>
      </c>
      <c r="G5736" s="1">
        <v>100000</v>
      </c>
      <c r="H5736" s="1">
        <v>99.124970000000005</v>
      </c>
      <c r="I5736" s="2">
        <v>99124.97</v>
      </c>
      <c r="J5736" s="3">
        <v>7.9629999999999995E-5</v>
      </c>
      <c r="K5736" s="4">
        <v>1244781890.95</v>
      </c>
      <c r="L5736" s="5">
        <v>57200001</v>
      </c>
      <c r="M5736" s="6">
        <v>21.761920790000001</v>
      </c>
      <c r="N5736" s="7" t="str">
        <f>IF(ISNUMBER(_xll.BDP($C5736, "DELTA_MID")),_xll.BDP($C5736, "DELTA_MID")," ")</f>
        <v xml:space="preserve"> </v>
      </c>
      <c r="O5736" s="7" t="str">
        <f>IF(ISNUMBER(N5736),_xll.BDP($C5736, "OPT_UNDL_TICKER"),"")</f>
        <v/>
      </c>
      <c r="P5736" s="8" t="str">
        <f>IF(ISNUMBER(N5736),_xll.BDP($C5736, "OPT_UNDL_PX")," ")</f>
        <v xml:space="preserve"> </v>
      </c>
      <c r="Q5736" s="7" t="str">
        <f>IF(ISNUMBER(N5736),+G5736*_xll.BDP($C5736, "PX_POS_MULT_FACTOR")*P5736/K5736," ")</f>
        <v xml:space="preserve"> </v>
      </c>
      <c r="R5736" s="8">
        <f>IF(OR($A5736="TUA",$A5736="TYA"),"",IF(ISNUMBER(_xll.BDP($C5736,"DUR_ADJ_OAS_MID")),_xll.BDP($C5736,"DUR_ADJ_OAS_MID"),IF(ISNUMBER(_xll.BDP($E5736&amp;" ISIN","DUR_ADJ_OAS_MID")),_xll.BDP($E5736&amp;" ISIN","DUR_ADJ_OAS_MID")," ")))</f>
        <v>0.67945911137849513</v>
      </c>
      <c r="S5736" s="7" t="str">
        <f ca="1">IF(AND(A5735="SVOL",C5735="Cash"),                                     SUM(INDIRECT(ADDRESS(ROW()-(COUNTIF(A:A,"SVOL")),COLUMN())):INDIRECT(ADDRESS(ROW()-1,COLUMN()))),                                    IF(AND(A5736="TYA",C5736="Cash"), SUM(INDIRECT(ADDRESS(ROW()-(COUNTIF(A:A,"TYA")-1),COLUMN())):INDIRECT(ADDRESS(ROW()-1,COLUMN()))),                                    IF(AND(A5736="SVOL",ISNUMBER(FIND(" Govt",C5736))),"", IF(AND(A5736="SVOL",ISNUMBER(FIND(" Index",C5736))),J5736,                                    IF(ISNUMBER(N5736),Q5736*N5736,IF(ISNUMBER(R5736),J5736*R5736," "))))))</f>
        <v/>
      </c>
      <c r="T5736" t="s">
        <v>6373</v>
      </c>
      <c r="U5736" t="s">
        <v>4299</v>
      </c>
      <c r="AG5736">
        <v>-5.8570000000000002E-3</v>
      </c>
    </row>
    <row r="5737" spans="1:33" x14ac:dyDescent="0.45">
      <c r="A5737" t="s">
        <v>6316</v>
      </c>
      <c r="B5737" t="s">
        <v>89</v>
      </c>
      <c r="C5737" t="s">
        <v>89</v>
      </c>
      <c r="D5737" t="s">
        <v>90</v>
      </c>
      <c r="E5737" t="s">
        <v>91</v>
      </c>
      <c r="F5737" t="s">
        <v>92</v>
      </c>
      <c r="G5737" s="1">
        <v>304500000</v>
      </c>
      <c r="H5737" s="1">
        <v>99.828517000000005</v>
      </c>
      <c r="I5737" s="2">
        <v>303977834.26999998</v>
      </c>
      <c r="J5737" s="3">
        <v>0.24420168</v>
      </c>
      <c r="K5737" s="4">
        <v>1244781890.95</v>
      </c>
      <c r="L5737" s="5">
        <v>57200001</v>
      </c>
      <c r="M5737" s="6">
        <v>21.761920790000001</v>
      </c>
      <c r="N5737" s="7" t="str">
        <f>IF(ISNUMBER(_xll.BDP($C5737, "DELTA_MID")),_xll.BDP($C5737, "DELTA_MID")," ")</f>
        <v xml:space="preserve"> </v>
      </c>
      <c r="O5737" s="7" t="str">
        <f>IF(ISNUMBER(N5737),_xll.BDP($C5737, "OPT_UNDL_TICKER"),"")</f>
        <v/>
      </c>
      <c r="P5737" s="8" t="str">
        <f>IF(ISNUMBER(N5737),_xll.BDP($C5737, "OPT_UNDL_PX")," ")</f>
        <v xml:space="preserve"> </v>
      </c>
      <c r="Q5737" s="7" t="str">
        <f>IF(ISNUMBER(N5737),+G5737*_xll.BDP($C5737, "PX_POS_MULT_FACTOR")*P5737/K5737," ")</f>
        <v xml:space="preserve"> </v>
      </c>
      <c r="R5737" s="8">
        <f>IF(OR($A5737="TUA",$A5737="TYA"),"",IF(ISNUMBER(_xll.BDP($C5737,"DUR_ADJ_OAS_MID")),_xll.BDP($C5737,"DUR_ADJ_OAS_MID"),IF(ISNUMBER(_xll.BDP($E5737&amp;" ISIN","DUR_ADJ_OAS_MID")),_xll.BDP($E5737&amp;" ISIN","DUR_ADJ_OAS_MID")," ")))</f>
        <v>3.4747263505646817E-2</v>
      </c>
      <c r="S5737" s="7" t="str">
        <f ca="1">IF(AND(A5736="SVOL",C5736="Cash"),                                     SUM(INDIRECT(ADDRESS(ROW()-(COUNTIF(A:A,"SVOL")),COLUMN())):INDIRECT(ADDRESS(ROW()-1,COLUMN()))),                                    IF(AND(A5737="TYA",C5737="Cash"), SUM(INDIRECT(ADDRESS(ROW()-(COUNTIF(A:A,"TYA")-1),COLUMN())):INDIRECT(ADDRESS(ROW()-1,COLUMN()))),                                    IF(AND(A5737="SVOL",ISNUMBER(FIND(" Govt",C5737))),"", IF(AND(A5737="SVOL",ISNUMBER(FIND(" Index",C5737))),J5737,                                    IF(ISNUMBER(N5737),Q5737*N5737,IF(ISNUMBER(R5737),J5737*R5737," "))))))</f>
        <v/>
      </c>
      <c r="T5737" t="s">
        <v>92</v>
      </c>
      <c r="U5737" t="s">
        <v>93</v>
      </c>
      <c r="AG5737">
        <v>-5.8570000000000002E-3</v>
      </c>
    </row>
    <row r="5738" spans="1:33" x14ac:dyDescent="0.45">
      <c r="A5738" t="s">
        <v>6316</v>
      </c>
      <c r="B5738" t="s">
        <v>94</v>
      </c>
      <c r="C5738" t="s">
        <v>94</v>
      </c>
      <c r="D5738" t="s">
        <v>95</v>
      </c>
      <c r="E5738" t="s">
        <v>96</v>
      </c>
      <c r="F5738" t="s">
        <v>97</v>
      </c>
      <c r="G5738" s="1">
        <v>469400000</v>
      </c>
      <c r="H5738" s="1">
        <v>99.643749999999997</v>
      </c>
      <c r="I5738" s="2">
        <v>467727762.5</v>
      </c>
      <c r="J5738" s="3">
        <v>0.37575078000000001</v>
      </c>
      <c r="K5738" s="4">
        <v>1244781890.95</v>
      </c>
      <c r="L5738" s="5">
        <v>57200001</v>
      </c>
      <c r="M5738" s="6">
        <v>21.761920790000001</v>
      </c>
      <c r="N5738" s="7" t="str">
        <f>IF(ISNUMBER(_xll.BDP($C5738, "DELTA_MID")),_xll.BDP($C5738, "DELTA_MID")," ")</f>
        <v xml:space="preserve"> </v>
      </c>
      <c r="O5738" s="7" t="str">
        <f>IF(ISNUMBER(N5738),_xll.BDP($C5738, "OPT_UNDL_TICKER"),"")</f>
        <v/>
      </c>
      <c r="P5738" s="8" t="str">
        <f>IF(ISNUMBER(N5738),_xll.BDP($C5738, "OPT_UNDL_PX")," ")</f>
        <v xml:space="preserve"> </v>
      </c>
      <c r="Q5738" s="7" t="str">
        <f>IF(ISNUMBER(N5738),+G5738*_xll.BDP($C5738, "PX_POS_MULT_FACTOR")*P5738/K5738," ")</f>
        <v xml:space="preserve"> </v>
      </c>
      <c r="R5738" s="8">
        <f>IF(OR($A5738="TUA",$A5738="TYA"),"",IF(ISNUMBER(_xll.BDP($C5738,"DUR_ADJ_OAS_MID")),_xll.BDP($C5738,"DUR_ADJ_OAS_MID"),IF(ISNUMBER(_xll.BDP($E5738&amp;" ISIN","DUR_ADJ_OAS_MID")),_xll.BDP($E5738&amp;" ISIN","DUR_ADJ_OAS_MID")," ")))</f>
        <v>7.2160283377306039E-2</v>
      </c>
      <c r="S5738" s="7" t="str">
        <f ca="1">IF(AND(A5737="SVOL",C5737="Cash"),                                     SUM(INDIRECT(ADDRESS(ROW()-(COUNTIF(A:A,"SVOL")),COLUMN())):INDIRECT(ADDRESS(ROW()-1,COLUMN()))),                                    IF(AND(A5738="TYA",C5738="Cash"), SUM(INDIRECT(ADDRESS(ROW()-(COUNTIF(A:A,"TYA")-1),COLUMN())):INDIRECT(ADDRESS(ROW()-1,COLUMN()))),                                    IF(AND(A5738="SVOL",ISNUMBER(FIND(" Govt",C5738))),"", IF(AND(A5738="SVOL",ISNUMBER(FIND(" Index",C5738))),J5738,                                    IF(ISNUMBER(N5738),Q5738*N5738,IF(ISNUMBER(R5738),J5738*R5738," "))))))</f>
        <v/>
      </c>
      <c r="T5738" t="s">
        <v>97</v>
      </c>
      <c r="U5738" t="s">
        <v>93</v>
      </c>
      <c r="AG5738">
        <v>-5.8570000000000002E-3</v>
      </c>
    </row>
    <row r="5739" spans="1:33" x14ac:dyDescent="0.45">
      <c r="A5739" t="s">
        <v>6316</v>
      </c>
      <c r="B5739" t="s">
        <v>98</v>
      </c>
      <c r="C5739" t="s">
        <v>98</v>
      </c>
      <c r="G5739" s="1">
        <v>18501487.41999995</v>
      </c>
      <c r="H5739" s="1">
        <v>1</v>
      </c>
      <c r="I5739" s="2">
        <v>18501487.41999995</v>
      </c>
      <c r="J5739" s="3">
        <v>1.486324E-2</v>
      </c>
      <c r="K5739" s="4">
        <v>1244781890.95</v>
      </c>
      <c r="L5739" s="5">
        <v>57200001</v>
      </c>
      <c r="M5739" s="6">
        <v>21.761920790000001</v>
      </c>
      <c r="N5739" s="7" t="str">
        <f>IF(ISNUMBER(_xll.BDP($C5739, "DELTA_MID")),_xll.BDP($C5739, "DELTA_MID")," ")</f>
        <v xml:space="preserve"> </v>
      </c>
      <c r="O5739" s="7" t="str">
        <f>IF(ISNUMBER(N5739),_xll.BDP($C5739, "OPT_UNDL_TICKER"),"")</f>
        <v/>
      </c>
      <c r="P5739" s="8" t="str">
        <f>IF(ISNUMBER(N5739),_xll.BDP($C5739, "OPT_UNDL_PX")," ")</f>
        <v xml:space="preserve"> </v>
      </c>
      <c r="Q5739" s="7" t="str">
        <f>IF(ISNUMBER(N5739),+G5739*_xll.BDP($C5739, "PX_POS_MULT_FACTOR")*P5739/K5739," ")</f>
        <v xml:space="preserve"> </v>
      </c>
      <c r="R5739" s="8" t="str">
        <f>IF(OR($A5739="TUA",$A5739="TYA"),"",IF(ISNUMBER(_xll.BDP($C5739,"DUR_ADJ_OAS_MID")),_xll.BDP($C5739,"DUR_ADJ_OAS_MID"),IF(ISNUMBER(_xll.BDP($E5739&amp;" ISIN","DUR_ADJ_OAS_MID")),_xll.BDP($E5739&amp;" ISIN","DUR_ADJ_OAS_MID")," ")))</f>
        <v xml:space="preserve"> </v>
      </c>
      <c r="S5739" s="7" t="str">
        <f ca="1">IF(AND(A5738="SVOL",C5738="Cash"),                                     SUM(INDIRECT(ADDRESS(ROW()-(COUNTIF(A:A,"SVOL")),COLUMN())):INDIRECT(ADDRESS(ROW()-1,COLUMN()))),                                    IF(AND(A5739="TYA",C5739="Cash"), SUM(INDIRECT(ADDRESS(ROW()-(COUNTIF(A:A,"TYA")-1),COLUMN())):INDIRECT(ADDRESS(ROW()-1,COLUMN()))),                                    IF(AND(A5739="SVOL",ISNUMBER(FIND(" Govt",C5739))),"", IF(AND(A5739="SVOL",ISNUMBER(FIND(" Index",C5739))),J5739,                                    IF(ISNUMBER(N5739),Q5739*N5739,IF(ISNUMBER(R5739),J5739*R5739," "))))))</f>
        <v xml:space="preserve"> </v>
      </c>
      <c r="T5739" t="s">
        <v>98</v>
      </c>
      <c r="U5739" t="s">
        <v>98</v>
      </c>
      <c r="AG5739">
        <v>-5.8570000000000002E-3</v>
      </c>
    </row>
    <row r="5740" spans="1:33" x14ac:dyDescent="0.45">
      <c r="N5740" s="7" t="str">
        <f>IF(ISNUMBER(_xll.BDP($C5740, "DELTA_MID")),_xll.BDP($C5740, "DELTA_MID")," ")</f>
        <v xml:space="preserve"> </v>
      </c>
      <c r="O5740" s="7" t="str">
        <f>IF(ISNUMBER(N5740),_xll.BDP($C5740, "OPT_UNDL_TICKER"),"")</f>
        <v/>
      </c>
      <c r="P5740" s="8" t="str">
        <f>IF(ISNUMBER(N5740),_xll.BDP($C5740, "OPT_UNDL_PX")," ")</f>
        <v xml:space="preserve"> </v>
      </c>
      <c r="Q5740" s="7" t="str">
        <f>IF(ISNUMBER(N5740),+G5740*_xll.BDP($C5740, "PX_POS_MULT_FACTOR")*P5740/K5740," ")</f>
        <v xml:space="preserve"> </v>
      </c>
      <c r="R5740" s="8" t="str">
        <f>IF(OR($A5740="TUA",$A5740="TYA"),"",IF(ISNUMBER(_xll.BDP($C5740,"DUR_ADJ_OAS_MID")),_xll.BDP($C5740,"DUR_ADJ_OAS_MID"),IF(ISNUMBER(_xll.BDP($E5740&amp;" ISIN","DUR_ADJ_OAS_MID")),_xll.BDP($E5740&amp;" ISIN","DUR_ADJ_OAS_MID")," ")))</f>
        <v xml:space="preserve"> </v>
      </c>
      <c r="S5740" s="7">
        <f ca="1">IF(AND(A5739="SVOL",C5739="Cash"),                                     SUM(INDIRECT(ADDRESS(ROW()-(COUNTIF(A:A,"SVOL")),COLUMN())):INDIRECT(ADDRESS(ROW()-1,COLUMN()))),                                    IF(AND(A5740="TYA",C5740="Cash"), SUM(INDIRECT(ADDRESS(ROW()-(COUNTIF(A:A,"TYA")-1),COLUMN())):INDIRECT(ADDRESS(ROW()-1,COLUMN()))),                                    IF(AND(A5740="SVOL",ISNUMBER(FIND(" Govt",C5740))),"", IF(AND(A5740="SVOL",ISNUMBER(FIND(" Index",C5740))),J5740,                                    IF(ISNUMBER(N5740),Q5740*N5740,IF(ISNUMBER(R5740),J5740*R5740," "))))))</f>
        <v>-0.26605998136668274</v>
      </c>
      <c r="AG5740" t="s">
        <v>7425</v>
      </c>
    </row>
    <row r="5741" spans="1:33" x14ac:dyDescent="0.45">
      <c r="A5741" t="s">
        <v>4264</v>
      </c>
      <c r="B5741" t="s">
        <v>1775</v>
      </c>
      <c r="C5741" t="s">
        <v>1776</v>
      </c>
      <c r="F5741" t="s">
        <v>1777</v>
      </c>
      <c r="G5741" s="1">
        <v>14351</v>
      </c>
      <c r="H5741" s="1">
        <v>104.179688</v>
      </c>
      <c r="I5741" s="2">
        <v>2990165404.9759998</v>
      </c>
      <c r="J5741" s="3">
        <v>4.9940493500000001</v>
      </c>
      <c r="K5741" s="4">
        <v>598745666.60000002</v>
      </c>
      <c r="L5741" s="5">
        <v>25975001</v>
      </c>
      <c r="M5741" s="6">
        <v>23.05084287</v>
      </c>
      <c r="N5741" s="7" t="str">
        <f>IF(ISNUMBER(_xll.BDP($C5741, "DELTA_MID")),_xll.BDP($C5741, "DELTA_MID")," ")</f>
        <v xml:space="preserve"> </v>
      </c>
      <c r="O5741" s="7" t="str">
        <f>IF(ISNUMBER(N5741),_xll.BDP($C5741, "OPT_UNDL_TICKER"),"")</f>
        <v/>
      </c>
      <c r="P5741" s="8" t="str">
        <f>IF(ISNUMBER(N5741),_xll.BDP($C5741, "OPT_UNDL_PX")," ")</f>
        <v xml:space="preserve"> </v>
      </c>
      <c r="Q5741" s="7" t="str">
        <f>IF(ISNUMBER(N5741),+G5741*_xll.BDP($C5741, "PX_POS_MULT_FACTOR")*P5741/K5741," ")</f>
        <v xml:space="preserve"> </v>
      </c>
      <c r="R5741" s="8" t="str">
        <f>IF(OR($A5741="TUA",$A5741="TYA"),"",IF(ISNUMBER(_xll.BDP($C5741,"DUR_ADJ_OAS_MID")),_xll.BDP($C5741,"DUR_ADJ_OAS_MID"),IF(ISNUMBER(_xll.BDP($E5741&amp;" ISIN","DUR_ADJ_OAS_MID")),_xll.BDP($E5741&amp;" ISIN","DUR_ADJ_OAS_MID")," ")))</f>
        <v/>
      </c>
      <c r="S5741" s="7" t="str">
        <f ca="1">IF(AND(A5740="SVOL",C5740="Cash"),                                     SUM(INDIRECT(ADDRESS(ROW()-(COUNTIF(A:A,"SVOL")),COLUMN())):INDIRECT(ADDRESS(ROW()-1,COLUMN()))),                                    IF(AND(A5741="TYA",C5741="Cash"), SUM(INDIRECT(ADDRESS(ROW()-(COUNTIF(A:A,"TYA")-1),COLUMN())):INDIRECT(ADDRESS(ROW()-1,COLUMN()))),                                    IF(AND(A5741="SVOL",ISNUMBER(FIND(" Govt",C5741))),"", IF(AND(A5741="SVOL",ISNUMBER(FIND(" Index",C5741))),J5741,                                    IF(ISNUMBER(N5741),Q5741*N5741,IF(ISNUMBER(R5741),J5741*R5741," "))))))</f>
        <v xml:space="preserve"> </v>
      </c>
      <c r="T5741" t="s">
        <v>1778</v>
      </c>
      <c r="U5741" t="s">
        <v>60</v>
      </c>
      <c r="AG5741" t="s">
        <v>7425</v>
      </c>
    </row>
    <row r="5742" spans="1:33" x14ac:dyDescent="0.45">
      <c r="A5742" t="s">
        <v>4264</v>
      </c>
      <c r="B5742" t="s">
        <v>89</v>
      </c>
      <c r="C5742" t="s">
        <v>89</v>
      </c>
      <c r="D5742" t="s">
        <v>90</v>
      </c>
      <c r="E5742" t="s">
        <v>91</v>
      </c>
      <c r="F5742" t="s">
        <v>92</v>
      </c>
      <c r="G5742" s="1">
        <v>73350000</v>
      </c>
      <c r="H5742" s="1">
        <v>99.828517000000005</v>
      </c>
      <c r="I5742" s="2">
        <v>73224217.219999999</v>
      </c>
      <c r="J5742" s="3">
        <v>0.12229603</v>
      </c>
      <c r="K5742" s="4">
        <v>598745666.60000002</v>
      </c>
      <c r="L5742" s="5">
        <v>25975001</v>
      </c>
      <c r="M5742" s="6">
        <v>23.05084287</v>
      </c>
      <c r="N5742" s="7" t="str">
        <f>IF(ISNUMBER(_xll.BDP($C5742, "DELTA_MID")),_xll.BDP($C5742, "DELTA_MID")," ")</f>
        <v xml:space="preserve"> </v>
      </c>
      <c r="O5742" s="7" t="str">
        <f>IF(ISNUMBER(N5742),_xll.BDP($C5742, "OPT_UNDL_TICKER"),"")</f>
        <v/>
      </c>
      <c r="P5742" s="8" t="str">
        <f>IF(ISNUMBER(N5742),_xll.BDP($C5742, "OPT_UNDL_PX")," ")</f>
        <v xml:space="preserve"> </v>
      </c>
      <c r="Q5742" s="7" t="str">
        <f>IF(ISNUMBER(N5742),+G5742*_xll.BDP($C5742, "PX_POS_MULT_FACTOR")*P5742/K5742," ")</f>
        <v xml:space="preserve"> </v>
      </c>
      <c r="R5742" s="8" t="str">
        <f>IF(OR($A5742="TUA",$A5742="TYA"),"",IF(ISNUMBER(_xll.BDP($C5742,"DUR_ADJ_OAS_MID")),_xll.BDP($C5742,"DUR_ADJ_OAS_MID"),IF(ISNUMBER(_xll.BDP($E5742&amp;" ISIN","DUR_ADJ_OAS_MID")),_xll.BDP($E5742&amp;" ISIN","DUR_ADJ_OAS_MID")," ")))</f>
        <v/>
      </c>
      <c r="S5742" s="7" t="str">
        <f ca="1">IF(AND(A5741="SVOL",C5741="Cash"),                                     SUM(INDIRECT(ADDRESS(ROW()-(COUNTIF(A:A,"SVOL")),COLUMN())):INDIRECT(ADDRESS(ROW()-1,COLUMN()))),                                    IF(AND(A5742="TYA",C5742="Cash"), SUM(INDIRECT(ADDRESS(ROW()-(COUNTIF(A:A,"TYA")-1),COLUMN())):INDIRECT(ADDRESS(ROW()-1,COLUMN()))),                                    IF(AND(A5742="SVOL",ISNUMBER(FIND(" Govt",C5742))),"", IF(AND(A5742="SVOL",ISNUMBER(FIND(" Index",C5742))),J5742,                                    IF(ISNUMBER(N5742),Q5742*N5742,IF(ISNUMBER(R5742),J5742*R5742," "))))))</f>
        <v xml:space="preserve"> </v>
      </c>
      <c r="T5742" t="s">
        <v>92</v>
      </c>
      <c r="U5742" t="s">
        <v>93</v>
      </c>
      <c r="AG5742" t="s">
        <v>7425</v>
      </c>
    </row>
    <row r="5743" spans="1:33" x14ac:dyDescent="0.45">
      <c r="A5743" t="s">
        <v>4264</v>
      </c>
      <c r="B5743" t="s">
        <v>1144</v>
      </c>
      <c r="C5743" t="s">
        <v>1144</v>
      </c>
      <c r="D5743" t="s">
        <v>1145</v>
      </c>
      <c r="E5743" t="s">
        <v>1146</v>
      </c>
      <c r="F5743" t="s">
        <v>1147</v>
      </c>
      <c r="G5743" s="1">
        <v>529200000</v>
      </c>
      <c r="H5743" s="1">
        <v>98.715564000000001</v>
      </c>
      <c r="I5743" s="2">
        <v>522402764.69</v>
      </c>
      <c r="J5743" s="3">
        <v>0.87249527000000004</v>
      </c>
      <c r="K5743" s="4">
        <v>598745666.60000002</v>
      </c>
      <c r="L5743" s="5">
        <v>25975001</v>
      </c>
      <c r="M5743" s="6">
        <v>23.05084287</v>
      </c>
      <c r="N5743" s="7" t="str">
        <f>IF(ISNUMBER(_xll.BDP($C5743, "DELTA_MID")),_xll.BDP($C5743, "DELTA_MID")," ")</f>
        <v xml:space="preserve"> </v>
      </c>
      <c r="O5743" s="7" t="str">
        <f>IF(ISNUMBER(N5743),_xll.BDP($C5743, "OPT_UNDL_TICKER"),"")</f>
        <v/>
      </c>
      <c r="P5743" s="8" t="str">
        <f>IF(ISNUMBER(N5743),_xll.BDP($C5743, "OPT_UNDL_PX")," ")</f>
        <v xml:space="preserve"> </v>
      </c>
      <c r="Q5743" s="7" t="str">
        <f>IF(ISNUMBER(N5743),+G5743*_xll.BDP($C5743, "PX_POS_MULT_FACTOR")*P5743/K5743," ")</f>
        <v xml:space="preserve"> </v>
      </c>
      <c r="R5743" s="8" t="str">
        <f>IF(OR($A5743="TUA",$A5743="TYA"),"",IF(ISNUMBER(_xll.BDP($C5743,"DUR_ADJ_OAS_MID")),_xll.BDP($C5743,"DUR_ADJ_OAS_MID"),IF(ISNUMBER(_xll.BDP($E5743&amp;" ISIN","DUR_ADJ_OAS_MID")),_xll.BDP($E5743&amp;" ISIN","DUR_ADJ_OAS_MID")," ")))</f>
        <v/>
      </c>
      <c r="S5743" s="7" t="str">
        <f ca="1">IF(AND(A5742="SVOL",C5742="Cash"),                                     SUM(INDIRECT(ADDRESS(ROW()-(COUNTIF(A:A,"SVOL")),COLUMN())):INDIRECT(ADDRESS(ROW()-1,COLUMN()))),                                    IF(AND(A5743="TYA",C5743="Cash"), SUM(INDIRECT(ADDRESS(ROW()-(COUNTIF(A:A,"TYA")-1),COLUMN())):INDIRECT(ADDRESS(ROW()-1,COLUMN()))),                                    IF(AND(A5743="SVOL",ISNUMBER(FIND(" Govt",C5743))),"", IF(AND(A5743="SVOL",ISNUMBER(FIND(" Index",C5743))),J5743,                                    IF(ISNUMBER(N5743),Q5743*N5743,IF(ISNUMBER(R5743),J5743*R5743," "))))))</f>
        <v xml:space="preserve"> </v>
      </c>
      <c r="T5743" t="s">
        <v>1147</v>
      </c>
      <c r="U5743" t="s">
        <v>93</v>
      </c>
      <c r="AG5743" t="s">
        <v>7425</v>
      </c>
    </row>
    <row r="5744" spans="1:33" x14ac:dyDescent="0.45">
      <c r="A5744" t="s">
        <v>4264</v>
      </c>
      <c r="B5744" t="s">
        <v>98</v>
      </c>
      <c r="C5744" t="s">
        <v>98</v>
      </c>
      <c r="G5744" s="1">
        <v>3118684.7</v>
      </c>
      <c r="H5744" s="1">
        <v>1</v>
      </c>
      <c r="I5744" s="2">
        <v>3118684.7</v>
      </c>
      <c r="J5744" s="3">
        <v>5.2087000000000001E-3</v>
      </c>
      <c r="K5744" s="4">
        <v>598745666.60000002</v>
      </c>
      <c r="L5744" s="5">
        <v>25975001</v>
      </c>
      <c r="M5744" s="6">
        <v>23.05084287</v>
      </c>
      <c r="N5744" s="7" t="str">
        <f>IF(ISNUMBER(_xll.BDP($C5744, "DELTA_MID")),_xll.BDP($C5744, "DELTA_MID")," ")</f>
        <v xml:space="preserve"> </v>
      </c>
      <c r="O5744" s="7" t="str">
        <f>IF(ISNUMBER(N5744),_xll.BDP($C5744, "OPT_UNDL_TICKER"),"")</f>
        <v/>
      </c>
      <c r="P5744" s="8" t="str">
        <f>IF(ISNUMBER(N5744),_xll.BDP($C5744, "OPT_UNDL_PX")," ")</f>
        <v xml:space="preserve"> </v>
      </c>
      <c r="Q5744" s="7" t="str">
        <f>IF(ISNUMBER(N5744),+G5744*_xll.BDP($C5744, "PX_POS_MULT_FACTOR")*P5744/K5744," ")</f>
        <v xml:space="preserve"> </v>
      </c>
      <c r="R5744" s="8" t="str">
        <f>IF(OR($A5744="TUA",$A5744="TYA"),"",IF(ISNUMBER(_xll.BDP($C5744,"DUR_ADJ_OAS_MID")),_xll.BDP($C5744,"DUR_ADJ_OAS_MID"),IF(ISNUMBER(_xll.BDP($E5744&amp;" ISIN","DUR_ADJ_OAS_MID")),_xll.BDP($E5744&amp;" ISIN","DUR_ADJ_OAS_MID")," ")))</f>
        <v/>
      </c>
      <c r="S5744" s="7" t="str">
        <f ca="1">IF(AND(A5743="SVOL",C5743="Cash"),                                     SUM(INDIRECT(ADDRESS(ROW()-(COUNTIF(A:A,"SVOL")),COLUMN())):INDIRECT(ADDRESS(ROW()-1,COLUMN()))),                                    IF(AND(A5744="TYA",C5744="Cash"), SUM(INDIRECT(ADDRESS(ROW()-(COUNTIF(A:A,"TYA")-1),COLUMN())):INDIRECT(ADDRESS(ROW()-1,COLUMN()))),                                    IF(AND(A5744="SVOL",ISNUMBER(FIND(" Govt",C5744))),"", IF(AND(A5744="SVOL",ISNUMBER(FIND(" Index",C5744))),J5744,                                    IF(ISNUMBER(N5744),Q5744*N5744,IF(ISNUMBER(R5744),J5744*R5744," "))))))</f>
        <v xml:space="preserve"> </v>
      </c>
      <c r="T5744" t="s">
        <v>98</v>
      </c>
      <c r="U5744" t="s">
        <v>98</v>
      </c>
      <c r="AG5744" t="s">
        <v>7425</v>
      </c>
    </row>
    <row r="5745" spans="1:33" x14ac:dyDescent="0.45">
      <c r="N5745" s="7" t="str">
        <f>IF(ISNUMBER(_xll.BDP($C5745, "DELTA_MID")),_xll.BDP($C5745, "DELTA_MID")," ")</f>
        <v xml:space="preserve"> </v>
      </c>
      <c r="O5745" s="7" t="str">
        <f>IF(ISNUMBER(N5745),_xll.BDP($C5745, "OPT_UNDL_TICKER"),"")</f>
        <v/>
      </c>
      <c r="P5745" s="8" t="str">
        <f>IF(ISNUMBER(N5745),_xll.BDP($C5745, "OPT_UNDL_PX")," ")</f>
        <v xml:space="preserve"> </v>
      </c>
      <c r="Q5745" s="7" t="str">
        <f>IF(ISNUMBER(N5745),+G5745*_xll.BDP($C5745, "PX_POS_MULT_FACTOR")*P5745/K5745," ")</f>
        <v xml:space="preserve"> </v>
      </c>
      <c r="R5745" s="8" t="str">
        <f>IF(OR($A5745="TUA",$A5745="TYA"),"",IF(ISNUMBER(_xll.BDP($C5745,"DUR_ADJ_OAS_MID")),_xll.BDP($C5745,"DUR_ADJ_OAS_MID"),IF(ISNUMBER(_xll.BDP($E5745&amp;" ISIN","DUR_ADJ_OAS_MID")),_xll.BDP($E5745&amp;" ISIN","DUR_ADJ_OAS_MID")," ")))</f>
        <v xml:space="preserve"> </v>
      </c>
      <c r="S5745" s="7" t="str">
        <f ca="1">IF(AND(A5744="SVOL",C5744="Cash"),                                     SUM(INDIRECT(ADDRESS(ROW()-(COUNTIF(A:A,"SVOL")),COLUMN())):INDIRECT(ADDRESS(ROW()-1,COLUMN()))),                                    IF(AND(A5745="TYA",C5745="Cash"), SUM(INDIRECT(ADDRESS(ROW()-(COUNTIF(A:A,"TYA")-1),COLUMN())):INDIRECT(ADDRESS(ROW()-1,COLUMN()))),                                    IF(AND(A5745="SVOL",ISNUMBER(FIND(" Govt",C5745))),"", IF(AND(A5745="SVOL",ISNUMBER(FIND(" Index",C5745))),J5745,                                    IF(ISNUMBER(N5745),Q5745*N5745,IF(ISNUMBER(R5745),J5745*R5745," "))))))</f>
        <v xml:space="preserve"> </v>
      </c>
      <c r="AG5745" t="s">
        <v>7425</v>
      </c>
    </row>
    <row r="5746" spans="1:33" x14ac:dyDescent="0.45">
      <c r="A5746" t="s">
        <v>4269</v>
      </c>
      <c r="B5746" t="s">
        <v>6374</v>
      </c>
      <c r="C5746" t="s">
        <v>6375</v>
      </c>
      <c r="F5746" t="s">
        <v>6376</v>
      </c>
      <c r="G5746" s="1">
        <v>3375</v>
      </c>
      <c r="H5746" s="1">
        <v>114.6875</v>
      </c>
      <c r="I5746" s="2">
        <v>387070312.5</v>
      </c>
      <c r="J5746" s="3">
        <v>2.8493558499999998</v>
      </c>
      <c r="K5746" s="4">
        <v>135844848.15000001</v>
      </c>
      <c r="L5746" s="5">
        <v>9375001</v>
      </c>
      <c r="M5746" s="6">
        <v>14.49011559</v>
      </c>
      <c r="N5746" s="7" t="str">
        <f>IF(ISNUMBER(_xll.BDP($C5746, "DELTA_MID")),_xll.BDP($C5746, "DELTA_MID")," ")</f>
        <v xml:space="preserve"> </v>
      </c>
      <c r="O5746" s="7" t="str">
        <f>IF(ISNUMBER(N5746),_xll.BDP($C5746, "OPT_UNDL_TICKER"),"")</f>
        <v/>
      </c>
      <c r="P5746" s="8" t="str">
        <f>IF(ISNUMBER(N5746),_xll.BDP($C5746, "OPT_UNDL_PX")," ")</f>
        <v xml:space="preserve"> </v>
      </c>
      <c r="Q5746" s="7" t="str">
        <f>IF(ISNUMBER(N5746),+G5746*_xll.BDP($C5746, "PX_POS_MULT_FACTOR")*P5746/K5746," ")</f>
        <v xml:space="preserve"> </v>
      </c>
      <c r="R5746" s="8" t="str">
        <f>IF(OR($A5746="TUA",$A5746="TYA"),"",IF(ISNUMBER(_xll.BDP($C5746,"DUR_ADJ_OAS_MID")),_xll.BDP($C5746,"DUR_ADJ_OAS_MID"),IF(ISNUMBER(_xll.BDP($E5746&amp;" ISIN","DUR_ADJ_OAS_MID")),_xll.BDP($E5746&amp;" ISIN","DUR_ADJ_OAS_MID")," ")))</f>
        <v/>
      </c>
      <c r="S5746" s="7" t="str">
        <f ca="1">IF(AND(A5745="SVOL",C5745="Cash"),                                     SUM(INDIRECT(ADDRESS(ROW()-(COUNTIF(A:A,"SVOL")),COLUMN())):INDIRECT(ADDRESS(ROW()-1,COLUMN()))),                                    IF(AND(A5746="TYA",C5746="Cash"), SUM(INDIRECT(ADDRESS(ROW()-(COUNTIF(A:A,"TYA")-1),COLUMN())):INDIRECT(ADDRESS(ROW()-1,COLUMN()))),                                    IF(AND(A5746="SVOL",ISNUMBER(FIND(" Govt",C5746))),"", IF(AND(A5746="SVOL",ISNUMBER(FIND(" Index",C5746))),J5746,                                    IF(ISNUMBER(N5746),Q5746*N5746,IF(ISNUMBER(R5746),J5746*R5746," "))))))</f>
        <v xml:space="preserve"> </v>
      </c>
      <c r="T5746" t="s">
        <v>6377</v>
      </c>
      <c r="U5746" t="s">
        <v>60</v>
      </c>
      <c r="AG5746" t="s">
        <v>7425</v>
      </c>
    </row>
    <row r="5747" spans="1:33" x14ac:dyDescent="0.45">
      <c r="A5747" t="s">
        <v>4269</v>
      </c>
      <c r="B5747" t="s">
        <v>89</v>
      </c>
      <c r="C5747" t="s">
        <v>89</v>
      </c>
      <c r="D5747" t="s">
        <v>90</v>
      </c>
      <c r="E5747" t="s">
        <v>91</v>
      </c>
      <c r="F5747" t="s">
        <v>92</v>
      </c>
      <c r="G5747" s="1">
        <v>26300000</v>
      </c>
      <c r="H5747" s="1">
        <v>99.828517000000005</v>
      </c>
      <c r="I5747" s="2">
        <v>26254899.969999999</v>
      </c>
      <c r="J5747" s="3">
        <v>0.19327121999999999</v>
      </c>
      <c r="K5747" s="4">
        <v>135844848.15000001</v>
      </c>
      <c r="L5747" s="5">
        <v>9375001</v>
      </c>
      <c r="M5747" s="6">
        <v>14.49011559</v>
      </c>
      <c r="N5747" s="7" t="str">
        <f>IF(ISNUMBER(_xll.BDP($C5747, "DELTA_MID")),_xll.BDP($C5747, "DELTA_MID")," ")</f>
        <v xml:space="preserve"> </v>
      </c>
      <c r="O5747" s="7" t="str">
        <f>IF(ISNUMBER(N5747),_xll.BDP($C5747, "OPT_UNDL_TICKER"),"")</f>
        <v/>
      </c>
      <c r="P5747" s="8" t="str">
        <f>IF(ISNUMBER(N5747),_xll.BDP($C5747, "OPT_UNDL_PX")," ")</f>
        <v xml:space="preserve"> </v>
      </c>
      <c r="Q5747" s="7" t="str">
        <f>IF(ISNUMBER(N5747),+G5747*_xll.BDP($C5747, "PX_POS_MULT_FACTOR")*P5747/K5747," ")</f>
        <v xml:space="preserve"> </v>
      </c>
      <c r="R5747" s="8" t="str">
        <f>IF(OR($A5747="TUA",$A5747="TYA"),"",IF(ISNUMBER(_xll.BDP($C5747,"DUR_ADJ_OAS_MID")),_xll.BDP($C5747,"DUR_ADJ_OAS_MID"),IF(ISNUMBER(_xll.BDP($E5747&amp;" ISIN","DUR_ADJ_OAS_MID")),_xll.BDP($E5747&amp;" ISIN","DUR_ADJ_OAS_MID")," ")))</f>
        <v/>
      </c>
      <c r="S5747" s="7" t="str">
        <f ca="1">IF(AND(A5746="SVOL",C5746="Cash"),                                     SUM(INDIRECT(ADDRESS(ROW()-(COUNTIF(A:A,"SVOL")),COLUMN())):INDIRECT(ADDRESS(ROW()-1,COLUMN()))),                                    IF(AND(A5747="TYA",C5747="Cash"), SUM(INDIRECT(ADDRESS(ROW()-(COUNTIF(A:A,"TYA")-1),COLUMN())):INDIRECT(ADDRESS(ROW()-1,COLUMN()))),                                    IF(AND(A5747="SVOL",ISNUMBER(FIND(" Govt",C5747))),"", IF(AND(A5747="SVOL",ISNUMBER(FIND(" Index",C5747))),J5747,                                    IF(ISNUMBER(N5747),Q5747*N5747,IF(ISNUMBER(R5747),J5747*R5747," "))))))</f>
        <v xml:space="preserve"> </v>
      </c>
      <c r="T5747" t="s">
        <v>92</v>
      </c>
      <c r="U5747" t="s">
        <v>93</v>
      </c>
      <c r="AG5747" t="s">
        <v>7425</v>
      </c>
    </row>
    <row r="5748" spans="1:33" x14ac:dyDescent="0.45">
      <c r="A5748" t="s">
        <v>4269</v>
      </c>
      <c r="B5748" t="s">
        <v>1144</v>
      </c>
      <c r="C5748" t="s">
        <v>1144</v>
      </c>
      <c r="D5748" t="s">
        <v>1145</v>
      </c>
      <c r="E5748" t="s">
        <v>1146</v>
      </c>
      <c r="F5748" t="s">
        <v>1147</v>
      </c>
      <c r="G5748" s="1">
        <v>109000000</v>
      </c>
      <c r="H5748" s="1">
        <v>98.715564000000001</v>
      </c>
      <c r="I5748" s="2">
        <v>107599964.76000001</v>
      </c>
      <c r="J5748" s="3">
        <v>0.79207983000000004</v>
      </c>
      <c r="K5748" s="4">
        <v>135844848.15000001</v>
      </c>
      <c r="L5748" s="5">
        <v>9375001</v>
      </c>
      <c r="M5748" s="6">
        <v>14.49011559</v>
      </c>
      <c r="N5748" s="7" t="str">
        <f>IF(ISNUMBER(_xll.BDP($C5748, "DELTA_MID")),_xll.BDP($C5748, "DELTA_MID")," ")</f>
        <v xml:space="preserve"> </v>
      </c>
      <c r="O5748" s="7" t="str">
        <f>IF(ISNUMBER(N5748),_xll.BDP($C5748, "OPT_UNDL_TICKER"),"")</f>
        <v/>
      </c>
      <c r="P5748" s="8" t="str">
        <f>IF(ISNUMBER(N5748),_xll.BDP($C5748, "OPT_UNDL_PX")," ")</f>
        <v xml:space="preserve"> </v>
      </c>
      <c r="Q5748" s="7" t="str">
        <f>IF(ISNUMBER(N5748),+G5748*_xll.BDP($C5748, "PX_POS_MULT_FACTOR")*P5748/K5748," ")</f>
        <v xml:space="preserve"> </v>
      </c>
      <c r="R5748" s="8" t="str">
        <f>IF(OR($A5748="TUA",$A5748="TYA"),"",IF(ISNUMBER(_xll.BDP($C5748,"DUR_ADJ_OAS_MID")),_xll.BDP($C5748,"DUR_ADJ_OAS_MID"),IF(ISNUMBER(_xll.BDP($E5748&amp;" ISIN","DUR_ADJ_OAS_MID")),_xll.BDP($E5748&amp;" ISIN","DUR_ADJ_OAS_MID")," ")))</f>
        <v/>
      </c>
      <c r="S5748" s="7" t="str">
        <f ca="1">IF(AND(A5747="SVOL",C5747="Cash"),                                     SUM(INDIRECT(ADDRESS(ROW()-(COUNTIF(A:A,"SVOL")),COLUMN())):INDIRECT(ADDRESS(ROW()-1,COLUMN()))),                                    IF(AND(A5748="TYA",C5748="Cash"), SUM(INDIRECT(ADDRESS(ROW()-(COUNTIF(A:A,"TYA")-1),COLUMN())):INDIRECT(ADDRESS(ROW()-1,COLUMN()))),                                    IF(AND(A5748="SVOL",ISNUMBER(FIND(" Govt",C5748))),"", IF(AND(A5748="SVOL",ISNUMBER(FIND(" Index",C5748))),J5748,                                    IF(ISNUMBER(N5748),Q5748*N5748,IF(ISNUMBER(R5748),J5748*R5748," "))))))</f>
        <v xml:space="preserve"> </v>
      </c>
      <c r="T5748" t="s">
        <v>1147</v>
      </c>
      <c r="U5748" t="s">
        <v>93</v>
      </c>
      <c r="AG5748" t="s">
        <v>7425</v>
      </c>
    </row>
    <row r="5749" spans="1:33" x14ac:dyDescent="0.45">
      <c r="A5749" t="s">
        <v>4269</v>
      </c>
      <c r="B5749" t="s">
        <v>98</v>
      </c>
      <c r="C5749" t="s">
        <v>98</v>
      </c>
      <c r="G5749" s="1">
        <v>1989983.42</v>
      </c>
      <c r="H5749" s="1">
        <v>1</v>
      </c>
      <c r="I5749" s="2">
        <v>1989983.42</v>
      </c>
      <c r="J5749" s="3">
        <v>1.4648939999999999E-2</v>
      </c>
      <c r="K5749" s="4">
        <v>135844848.15000001</v>
      </c>
      <c r="L5749" s="5">
        <v>9375001</v>
      </c>
      <c r="M5749" s="6">
        <v>14.49011559</v>
      </c>
      <c r="N5749" s="7" t="str">
        <f>IF(ISNUMBER(_xll.BDP($C5749, "DELTA_MID")),_xll.BDP($C5749, "DELTA_MID")," ")</f>
        <v xml:space="preserve"> </v>
      </c>
      <c r="O5749" s="7" t="str">
        <f>IF(ISNUMBER(N5749),_xll.BDP($C5749, "OPT_UNDL_TICKER"),"")</f>
        <v/>
      </c>
      <c r="P5749" s="8" t="str">
        <f>IF(ISNUMBER(N5749),_xll.BDP($C5749, "OPT_UNDL_PX")," ")</f>
        <v xml:space="preserve"> </v>
      </c>
      <c r="Q5749" s="7" t="str">
        <f>IF(ISNUMBER(N5749),+G5749*_xll.BDP($C5749, "PX_POS_MULT_FACTOR")*P5749/K5749," ")</f>
        <v xml:space="preserve"> </v>
      </c>
      <c r="R5749" s="8" t="str">
        <f>IF(OR($A5749="TUA",$A5749="TYA"),"",IF(ISNUMBER(_xll.BDP($C5749,"DUR_ADJ_OAS_MID")),_xll.BDP($C5749,"DUR_ADJ_OAS_MID"),IF(ISNUMBER(_xll.BDP($E5749&amp;" ISIN","DUR_ADJ_OAS_MID")),_xll.BDP($E5749&amp;" ISIN","DUR_ADJ_OAS_MID")," ")))</f>
        <v/>
      </c>
      <c r="S5749" s="7">
        <f ca="1">IF(AND(A5748="SVOL",C5748="Cash"),                                     SUM(INDIRECT(ADDRESS(ROW()-(COUNTIF(A:A,"SVOL")),COLUMN())):INDIRECT(ADDRESS(ROW()-1,COLUMN()))),                                    IF(AND(A5749="TYA",C5749="Cash"), SUM(INDIRECT(ADDRESS(ROW()-(COUNTIF(A:A,"TYA")-1),COLUMN())):INDIRECT(ADDRESS(ROW()-1,COLUMN()))),                                    IF(AND(A5749="SVOL",ISNUMBER(FIND(" Govt",C5749))),"", IF(AND(A5749="SVOL",ISNUMBER(FIND(" Index",C5749))),J5749,                                    IF(ISNUMBER(N5749),Q5749*N5749,IF(ISNUMBER(R5749),J5749*R5749," "))))))</f>
        <v>0</v>
      </c>
      <c r="T5749" t="s">
        <v>98</v>
      </c>
      <c r="U5749" t="s">
        <v>98</v>
      </c>
      <c r="AG5749" t="s">
        <v>7425</v>
      </c>
    </row>
    <row r="5750" spans="1:33" x14ac:dyDescent="0.45">
      <c r="N5750" s="7" t="str">
        <f>IF(ISNUMBER(_xll.BDP($C5750, "DELTA_MID")),_xll.BDP($C5750, "DELTA_MID")," ")</f>
        <v xml:space="preserve"> </v>
      </c>
      <c r="O5750" s="7" t="str">
        <f>IF(ISNUMBER(N5750),_xll.BDP($C5750, "OPT_UNDL_TICKER"),"")</f>
        <v/>
      </c>
      <c r="P5750" s="8" t="str">
        <f>IF(ISNUMBER(N5750),_xll.BDP($C5750, "OPT_UNDL_PX")," ")</f>
        <v xml:space="preserve"> </v>
      </c>
      <c r="Q5750" s="7" t="str">
        <f>IF(ISNUMBER(N5750),+G5750*_xll.BDP($C5750, "PX_POS_MULT_FACTOR")*P5750/K5750," ")</f>
        <v xml:space="preserve"> </v>
      </c>
      <c r="R5750" s="8" t="str">
        <f>IF(OR($A5750="TUA",$A5750="TYA"),"",IF(ISNUMBER(_xll.BDP($C5750,"DUR_ADJ_OAS_MID")),_xll.BDP($C5750,"DUR_ADJ_OAS_MID"),IF(ISNUMBER(_xll.BDP($E5750&amp;" ISIN","DUR_ADJ_OAS_MID")),_xll.BDP($E5750&amp;" ISIN","DUR_ADJ_OAS_MID")," ")))</f>
        <v xml:space="preserve"> </v>
      </c>
      <c r="S5750" s="7" t="str">
        <f ca="1">IF(AND(A5749="SVOL",C5749="Cash"),                                     SUM(INDIRECT(ADDRESS(ROW()-(COUNTIF(A:A,"SVOL")),COLUMN())):INDIRECT(ADDRESS(ROW()-1,COLUMN()))),                                    IF(AND(A5750="TYA",C5750="Cash"), SUM(INDIRECT(ADDRESS(ROW()-(COUNTIF(A:A,"TYA")-1),COLUMN())):INDIRECT(ADDRESS(ROW()-1,COLUMN()))),                                    IF(AND(A5750="SVOL",ISNUMBER(FIND(" Govt",C5750))),"", IF(AND(A5750="SVOL",ISNUMBER(FIND(" Index",C5750))),J5750,                                    IF(ISNUMBER(N5750),Q5750*N5750,IF(ISNUMBER(R5750),J5750*R5750," "))))))</f>
        <v xml:space="preserve"> </v>
      </c>
      <c r="AG5750" t="s">
        <v>7425</v>
      </c>
    </row>
    <row r="5751" spans="1:33" x14ac:dyDescent="0.45">
      <c r="A5751" t="s">
        <v>6378</v>
      </c>
      <c r="B5751" t="s">
        <v>6379</v>
      </c>
      <c r="C5751" t="s">
        <v>657</v>
      </c>
      <c r="D5751" t="s">
        <v>658</v>
      </c>
      <c r="E5751" t="s">
        <v>659</v>
      </c>
      <c r="F5751" t="s">
        <v>660</v>
      </c>
      <c r="G5751" s="1">
        <v>997</v>
      </c>
      <c r="H5751" s="1">
        <v>226.21</v>
      </c>
      <c r="I5751" s="2">
        <v>225531.37</v>
      </c>
      <c r="J5751" s="3">
        <v>4.1458710000000003E-2</v>
      </c>
      <c r="K5751" s="4">
        <v>5439903.6399999997</v>
      </c>
      <c r="L5751" s="5">
        <v>500001</v>
      </c>
      <c r="M5751" s="6">
        <v>10.87978552</v>
      </c>
      <c r="N5751" s="7" t="str">
        <f>IF(ISNUMBER(_xll.BDP($C5751, "DELTA_MID")),_xll.BDP($C5751, "DELTA_MID")," ")</f>
        <v xml:space="preserve"> </v>
      </c>
      <c r="O5751" s="7" t="str">
        <f>IF(ISNUMBER(N5751),_xll.BDP($C5751, "OPT_UNDL_TICKER"),"")</f>
        <v/>
      </c>
      <c r="P5751" s="8" t="str">
        <f>IF(ISNUMBER(N5751),_xll.BDP($C5751, "OPT_UNDL_PX")," ")</f>
        <v xml:space="preserve"> </v>
      </c>
      <c r="Q5751" s="7" t="str">
        <f>IF(ISNUMBER(N5751),+G5751*_xll.BDP($C5751, "PX_POS_MULT_FACTOR")*P5751/K5751," ")</f>
        <v xml:space="preserve"> </v>
      </c>
      <c r="R5751" s="8" t="str">
        <f>IF(OR($A5751="TUA",$A5751="TYA"),"",IF(ISNUMBER(_xll.BDP($C5751,"DUR_ADJ_OAS_MID")),_xll.BDP($C5751,"DUR_ADJ_OAS_MID"),IF(ISNUMBER(_xll.BDP($E5751&amp;" ISIN","DUR_ADJ_OAS_MID")),_xll.BDP($E5751&amp;" ISIN","DUR_ADJ_OAS_MID")," ")))</f>
        <v xml:space="preserve"> </v>
      </c>
      <c r="S5751" s="7" t="str">
        <f ca="1">IF(AND(A5750="SVOL",C5750="Cash"),                                     SUM(INDIRECT(ADDRESS(ROW()-(COUNTIF(A:A,"SVOL")),COLUMN())):INDIRECT(ADDRESS(ROW()-1,COLUMN()))),                                    IF(AND(A5751="TYA",C5751="Cash"), SUM(INDIRECT(ADDRESS(ROW()-(COUNTIF(A:A,"TYA")-1),COLUMN())):INDIRECT(ADDRESS(ROW()-1,COLUMN()))),                                    IF(AND(A5751="SVOL",ISNUMBER(FIND(" Govt",C5751))),"", IF(AND(A5751="SVOL",ISNUMBER(FIND(" Index",C5751))),J5751,                                    IF(ISNUMBER(N5751),Q5751*N5751,IF(ISNUMBER(R5751),J5751*R5751," "))))))</f>
        <v xml:space="preserve"> </v>
      </c>
      <c r="T5751" t="s">
        <v>660</v>
      </c>
      <c r="U5751" t="s">
        <v>1204</v>
      </c>
      <c r="AG5751">
        <v>4.0200000000000001E-4</v>
      </c>
    </row>
    <row r="5752" spans="1:33" x14ac:dyDescent="0.45">
      <c r="A5752" t="s">
        <v>6378</v>
      </c>
      <c r="B5752" t="s">
        <v>4625</v>
      </c>
      <c r="C5752" t="s">
        <v>671</v>
      </c>
      <c r="D5752" t="s">
        <v>672</v>
      </c>
      <c r="E5752" t="s">
        <v>673</v>
      </c>
      <c r="F5752" t="s">
        <v>674</v>
      </c>
      <c r="G5752" s="1">
        <v>8</v>
      </c>
      <c r="H5752" s="1">
        <v>502.8</v>
      </c>
      <c r="I5752" s="2">
        <v>4022.4</v>
      </c>
      <c r="J5752" s="3">
        <v>7.3941999999999996E-4</v>
      </c>
      <c r="K5752" s="4">
        <v>5439903.6399999997</v>
      </c>
      <c r="L5752" s="5">
        <v>500001</v>
      </c>
      <c r="M5752" s="6">
        <v>10.87978552</v>
      </c>
      <c r="N5752" s="7" t="str">
        <f>IF(ISNUMBER(_xll.BDP($C5752, "DELTA_MID")),_xll.BDP($C5752, "DELTA_MID")," ")</f>
        <v xml:space="preserve"> </v>
      </c>
      <c r="O5752" s="7" t="str">
        <f>IF(ISNUMBER(N5752),_xll.BDP($C5752, "OPT_UNDL_TICKER"),"")</f>
        <v/>
      </c>
      <c r="P5752" s="8" t="str">
        <f>IF(ISNUMBER(N5752),_xll.BDP($C5752, "OPT_UNDL_PX")," ")</f>
        <v xml:space="preserve"> </v>
      </c>
      <c r="Q5752" s="7" t="str">
        <f>IF(ISNUMBER(N5752),+G5752*_xll.BDP($C5752, "PX_POS_MULT_FACTOR")*P5752/K5752," ")</f>
        <v xml:space="preserve"> </v>
      </c>
      <c r="R5752" s="8" t="str">
        <f>IF(OR($A5752="TUA",$A5752="TYA"),"",IF(ISNUMBER(_xll.BDP($C5752,"DUR_ADJ_OAS_MID")),_xll.BDP($C5752,"DUR_ADJ_OAS_MID"),IF(ISNUMBER(_xll.BDP($E5752&amp;" ISIN","DUR_ADJ_OAS_MID")),_xll.BDP($E5752&amp;" ISIN","DUR_ADJ_OAS_MID")," ")))</f>
        <v xml:space="preserve"> </v>
      </c>
      <c r="S5752" s="7" t="str">
        <f ca="1">IF(AND(A5751="SVOL",C5751="Cash"),                                     SUM(INDIRECT(ADDRESS(ROW()-(COUNTIF(A:A,"SVOL")),COLUMN())):INDIRECT(ADDRESS(ROW()-1,COLUMN()))),                                    IF(AND(A5752="TYA",C5752="Cash"), SUM(INDIRECT(ADDRESS(ROW()-(COUNTIF(A:A,"TYA")-1),COLUMN())):INDIRECT(ADDRESS(ROW()-1,COLUMN()))),                                    IF(AND(A5752="SVOL",ISNUMBER(FIND(" Govt",C5752))),"", IF(AND(A5752="SVOL",ISNUMBER(FIND(" Index",C5752))),J5752,                                    IF(ISNUMBER(N5752),Q5752*N5752,IF(ISNUMBER(R5752),J5752*R5752," "))))))</f>
        <v xml:space="preserve"> </v>
      </c>
      <c r="T5752" t="s">
        <v>674</v>
      </c>
      <c r="U5752" t="s">
        <v>1204</v>
      </c>
      <c r="AG5752">
        <v>4.0200000000000001E-4</v>
      </c>
    </row>
    <row r="5753" spans="1:33" x14ac:dyDescent="0.45">
      <c r="A5753" t="s">
        <v>6378</v>
      </c>
      <c r="B5753" t="s">
        <v>6380</v>
      </c>
      <c r="C5753" t="s">
        <v>6381</v>
      </c>
      <c r="D5753" t="s">
        <v>6382</v>
      </c>
      <c r="E5753" t="s">
        <v>6383</v>
      </c>
      <c r="F5753" t="s">
        <v>6384</v>
      </c>
      <c r="G5753" s="1">
        <v>505</v>
      </c>
      <c r="H5753" s="1">
        <v>223.67</v>
      </c>
      <c r="I5753" s="2">
        <v>112953.35</v>
      </c>
      <c r="J5753" s="3">
        <v>2.076385E-2</v>
      </c>
      <c r="K5753" s="4">
        <v>5439903.6399999997</v>
      </c>
      <c r="L5753" s="5">
        <v>500001</v>
      </c>
      <c r="M5753" s="6">
        <v>10.87978552</v>
      </c>
      <c r="N5753" s="7" t="str">
        <f>IF(ISNUMBER(_xll.BDP($C5753, "DELTA_MID")),_xll.BDP($C5753, "DELTA_MID")," ")</f>
        <v xml:space="preserve"> </v>
      </c>
      <c r="O5753" s="7" t="str">
        <f>IF(ISNUMBER(N5753),_xll.BDP($C5753, "OPT_UNDL_TICKER"),"")</f>
        <v/>
      </c>
      <c r="P5753" s="8" t="str">
        <f>IF(ISNUMBER(N5753),_xll.BDP($C5753, "OPT_UNDL_PX")," ")</f>
        <v xml:space="preserve"> </v>
      </c>
      <c r="Q5753" s="7" t="str">
        <f>IF(ISNUMBER(N5753),+G5753*_xll.BDP($C5753, "PX_POS_MULT_FACTOR")*P5753/K5753," ")</f>
        <v xml:space="preserve"> </v>
      </c>
      <c r="R5753" s="8" t="str">
        <f>IF(OR($A5753="TUA",$A5753="TYA"),"",IF(ISNUMBER(_xll.BDP($C5753,"DUR_ADJ_OAS_MID")),_xll.BDP($C5753,"DUR_ADJ_OAS_MID"),IF(ISNUMBER(_xll.BDP($E5753&amp;" ISIN","DUR_ADJ_OAS_MID")),_xll.BDP($E5753&amp;" ISIN","DUR_ADJ_OAS_MID")," ")))</f>
        <v xml:space="preserve"> </v>
      </c>
      <c r="S5753" s="7" t="str">
        <f ca="1">IF(AND(A5752="SVOL",C5752="Cash"),                                     SUM(INDIRECT(ADDRESS(ROW()-(COUNTIF(A:A,"SVOL")),COLUMN())):INDIRECT(ADDRESS(ROW()-1,COLUMN()))),                                    IF(AND(A5753="TYA",C5753="Cash"), SUM(INDIRECT(ADDRESS(ROW()-(COUNTIF(A:A,"TYA")-1),COLUMN())):INDIRECT(ADDRESS(ROW()-1,COLUMN()))),                                    IF(AND(A5753="SVOL",ISNUMBER(FIND(" Govt",C5753))),"", IF(AND(A5753="SVOL",ISNUMBER(FIND(" Index",C5753))),J5753,                                    IF(ISNUMBER(N5753),Q5753*N5753,IF(ISNUMBER(R5753),J5753*R5753," "))))))</f>
        <v xml:space="preserve"> </v>
      </c>
      <c r="T5753" t="s">
        <v>6384</v>
      </c>
      <c r="U5753" t="s">
        <v>1204</v>
      </c>
      <c r="AG5753">
        <v>4.0200000000000001E-4</v>
      </c>
    </row>
    <row r="5754" spans="1:33" x14ac:dyDescent="0.45">
      <c r="A5754" t="s">
        <v>6378</v>
      </c>
      <c r="B5754" t="s">
        <v>4626</v>
      </c>
      <c r="C5754" t="s">
        <v>4627</v>
      </c>
      <c r="D5754" t="s">
        <v>4628</v>
      </c>
      <c r="E5754" t="s">
        <v>4629</v>
      </c>
      <c r="F5754" t="s">
        <v>4630</v>
      </c>
      <c r="G5754" s="1">
        <v>83</v>
      </c>
      <c r="H5754" s="1">
        <v>267.47000000000003</v>
      </c>
      <c r="I5754" s="2">
        <v>22200.01</v>
      </c>
      <c r="J5754" s="3">
        <v>4.0809599999999998E-3</v>
      </c>
      <c r="K5754" s="4">
        <v>5439903.6399999997</v>
      </c>
      <c r="L5754" s="5">
        <v>500001</v>
      </c>
      <c r="M5754" s="6">
        <v>10.87978552</v>
      </c>
      <c r="N5754" s="7" t="str">
        <f>IF(ISNUMBER(_xll.BDP($C5754, "DELTA_MID")),_xll.BDP($C5754, "DELTA_MID")," ")</f>
        <v xml:space="preserve"> </v>
      </c>
      <c r="O5754" s="7" t="str">
        <f>IF(ISNUMBER(N5754),_xll.BDP($C5754, "OPT_UNDL_TICKER"),"")</f>
        <v/>
      </c>
      <c r="P5754" s="8" t="str">
        <f>IF(ISNUMBER(N5754),_xll.BDP($C5754, "OPT_UNDL_PX")," ")</f>
        <v xml:space="preserve"> </v>
      </c>
      <c r="Q5754" s="7" t="str">
        <f>IF(ISNUMBER(N5754),+G5754*_xll.BDP($C5754, "PX_POS_MULT_FACTOR")*P5754/K5754," ")</f>
        <v xml:space="preserve"> </v>
      </c>
      <c r="R5754" s="8" t="str">
        <f>IF(OR($A5754="TUA",$A5754="TYA"),"",IF(ISNUMBER(_xll.BDP($C5754,"DUR_ADJ_OAS_MID")),_xll.BDP($C5754,"DUR_ADJ_OAS_MID"),IF(ISNUMBER(_xll.BDP($E5754&amp;" ISIN","DUR_ADJ_OAS_MID")),_xll.BDP($E5754&amp;" ISIN","DUR_ADJ_OAS_MID")," ")))</f>
        <v xml:space="preserve"> </v>
      </c>
      <c r="S5754" s="7" t="str">
        <f ca="1">IF(AND(A5753="SVOL",C5753="Cash"),                                     SUM(INDIRECT(ADDRESS(ROW()-(COUNTIF(A:A,"SVOL")),COLUMN())):INDIRECT(ADDRESS(ROW()-1,COLUMN()))),                                    IF(AND(A5754="TYA",C5754="Cash"), SUM(INDIRECT(ADDRESS(ROW()-(COUNTIF(A:A,"TYA")-1),COLUMN())):INDIRECT(ADDRESS(ROW()-1,COLUMN()))),                                    IF(AND(A5754="SVOL",ISNUMBER(FIND(" Govt",C5754))),"", IF(AND(A5754="SVOL",ISNUMBER(FIND(" Index",C5754))),J5754,                                    IF(ISNUMBER(N5754),Q5754*N5754,IF(ISNUMBER(R5754),J5754*R5754," "))))))</f>
        <v xml:space="preserve"> </v>
      </c>
      <c r="T5754" t="s">
        <v>4630</v>
      </c>
      <c r="U5754" t="s">
        <v>1204</v>
      </c>
      <c r="AG5754">
        <v>4.0200000000000001E-4</v>
      </c>
    </row>
    <row r="5755" spans="1:33" x14ac:dyDescent="0.45">
      <c r="A5755" t="s">
        <v>6378</v>
      </c>
      <c r="B5755" t="s">
        <v>5346</v>
      </c>
      <c r="C5755" t="s">
        <v>156</v>
      </c>
      <c r="D5755" t="s">
        <v>157</v>
      </c>
      <c r="E5755" t="s">
        <v>158</v>
      </c>
      <c r="F5755" t="s">
        <v>159</v>
      </c>
      <c r="G5755" s="1">
        <v>97</v>
      </c>
      <c r="H5755" s="1">
        <v>94.32</v>
      </c>
      <c r="I5755" s="2">
        <v>9149.0400000000009</v>
      </c>
      <c r="J5755" s="3">
        <v>1.68184E-3</v>
      </c>
      <c r="K5755" s="4">
        <v>5439903.6399999997</v>
      </c>
      <c r="L5755" s="5">
        <v>500001</v>
      </c>
      <c r="M5755" s="6">
        <v>10.87978552</v>
      </c>
      <c r="N5755" s="7" t="str">
        <f>IF(ISNUMBER(_xll.BDP($C5755, "DELTA_MID")),_xll.BDP($C5755, "DELTA_MID")," ")</f>
        <v xml:space="preserve"> </v>
      </c>
      <c r="O5755" s="7" t="str">
        <f>IF(ISNUMBER(N5755),_xll.BDP($C5755, "OPT_UNDL_TICKER"),"")</f>
        <v/>
      </c>
      <c r="P5755" s="8" t="str">
        <f>IF(ISNUMBER(N5755),_xll.BDP($C5755, "OPT_UNDL_PX")," ")</f>
        <v xml:space="preserve"> </v>
      </c>
      <c r="Q5755" s="7" t="str">
        <f>IF(ISNUMBER(N5755),+G5755*_xll.BDP($C5755, "PX_POS_MULT_FACTOR")*P5755/K5755," ")</f>
        <v xml:space="preserve"> </v>
      </c>
      <c r="R5755" s="8" t="str">
        <f>IF(OR($A5755="TUA",$A5755="TYA"),"",IF(ISNUMBER(_xll.BDP($C5755,"DUR_ADJ_OAS_MID")),_xll.BDP($C5755,"DUR_ADJ_OAS_MID"),IF(ISNUMBER(_xll.BDP($E5755&amp;" ISIN","DUR_ADJ_OAS_MID")),_xll.BDP($E5755&amp;" ISIN","DUR_ADJ_OAS_MID")," ")))</f>
        <v xml:space="preserve"> </v>
      </c>
      <c r="S5755" s="7" t="str">
        <f ca="1">IF(AND(A5754="SVOL",C5754="Cash"),                                     SUM(INDIRECT(ADDRESS(ROW()-(COUNTIF(A:A,"SVOL")),COLUMN())):INDIRECT(ADDRESS(ROW()-1,COLUMN()))),                                    IF(AND(A5755="TYA",C5755="Cash"), SUM(INDIRECT(ADDRESS(ROW()-(COUNTIF(A:A,"TYA")-1),COLUMN())):INDIRECT(ADDRESS(ROW()-1,COLUMN()))),                                    IF(AND(A5755="SVOL",ISNUMBER(FIND(" Govt",C5755))),"", IF(AND(A5755="SVOL",ISNUMBER(FIND(" Index",C5755))),J5755,                                    IF(ISNUMBER(N5755),Q5755*N5755,IF(ISNUMBER(R5755),J5755*R5755," "))))))</f>
        <v xml:space="preserve"> </v>
      </c>
      <c r="T5755" t="s">
        <v>159</v>
      </c>
      <c r="U5755" t="s">
        <v>1204</v>
      </c>
      <c r="AG5755">
        <v>4.0200000000000001E-4</v>
      </c>
    </row>
    <row r="5756" spans="1:33" x14ac:dyDescent="0.45">
      <c r="A5756" t="s">
        <v>6378</v>
      </c>
      <c r="B5756" t="s">
        <v>6385</v>
      </c>
      <c r="C5756" t="s">
        <v>6386</v>
      </c>
      <c r="D5756" t="s">
        <v>6387</v>
      </c>
      <c r="E5756" t="s">
        <v>6388</v>
      </c>
      <c r="F5756" t="s">
        <v>6389</v>
      </c>
      <c r="G5756" s="1">
        <v>3586</v>
      </c>
      <c r="H5756" s="1">
        <v>159.75</v>
      </c>
      <c r="I5756" s="2">
        <v>572863.5</v>
      </c>
      <c r="J5756" s="3">
        <v>0.10530766</v>
      </c>
      <c r="K5756" s="4">
        <v>5439903.6399999997</v>
      </c>
      <c r="L5756" s="5">
        <v>500001</v>
      </c>
      <c r="M5756" s="6">
        <v>10.87978552</v>
      </c>
      <c r="N5756" s="7" t="str">
        <f>IF(ISNUMBER(_xll.BDP($C5756, "DELTA_MID")),_xll.BDP($C5756, "DELTA_MID")," ")</f>
        <v xml:space="preserve"> </v>
      </c>
      <c r="O5756" s="7" t="str">
        <f>IF(ISNUMBER(N5756),_xll.BDP($C5756, "OPT_UNDL_TICKER"),"")</f>
        <v/>
      </c>
      <c r="P5756" s="8" t="str">
        <f>IF(ISNUMBER(N5756),_xll.BDP($C5756, "OPT_UNDL_PX")," ")</f>
        <v xml:space="preserve"> </v>
      </c>
      <c r="Q5756" s="7" t="str">
        <f>IF(ISNUMBER(N5756),+G5756*_xll.BDP($C5756, "PX_POS_MULT_FACTOR")*P5756/K5756," ")</f>
        <v xml:space="preserve"> </v>
      </c>
      <c r="R5756" s="8" t="str">
        <f>IF(OR($A5756="TUA",$A5756="TYA"),"",IF(ISNUMBER(_xll.BDP($C5756,"DUR_ADJ_OAS_MID")),_xll.BDP($C5756,"DUR_ADJ_OAS_MID"),IF(ISNUMBER(_xll.BDP($E5756&amp;" ISIN","DUR_ADJ_OAS_MID")),_xll.BDP($E5756&amp;" ISIN","DUR_ADJ_OAS_MID")," ")))</f>
        <v xml:space="preserve"> </v>
      </c>
      <c r="S5756" s="7" t="str">
        <f ca="1">IF(AND(A5755="SVOL",C5755="Cash"),                                     SUM(INDIRECT(ADDRESS(ROW()-(COUNTIF(A:A,"SVOL")),COLUMN())):INDIRECT(ADDRESS(ROW()-1,COLUMN()))),                                    IF(AND(A5756="TYA",C5756="Cash"), SUM(INDIRECT(ADDRESS(ROW()-(COUNTIF(A:A,"TYA")-1),COLUMN())):INDIRECT(ADDRESS(ROW()-1,COLUMN()))),                                    IF(AND(A5756="SVOL",ISNUMBER(FIND(" Govt",C5756))),"", IF(AND(A5756="SVOL",ISNUMBER(FIND(" Index",C5756))),J5756,                                    IF(ISNUMBER(N5756),Q5756*N5756,IF(ISNUMBER(R5756),J5756*R5756," "))))))</f>
        <v xml:space="preserve"> </v>
      </c>
      <c r="T5756" t="s">
        <v>6389</v>
      </c>
      <c r="U5756" t="s">
        <v>1204</v>
      </c>
      <c r="AG5756">
        <v>4.0200000000000001E-4</v>
      </c>
    </row>
    <row r="5757" spans="1:33" x14ac:dyDescent="0.45">
      <c r="A5757" t="s">
        <v>6378</v>
      </c>
      <c r="B5757" t="s">
        <v>5354</v>
      </c>
      <c r="C5757" t="s">
        <v>5355</v>
      </c>
      <c r="D5757" t="s">
        <v>5356</v>
      </c>
      <c r="E5757" t="s">
        <v>5357</v>
      </c>
      <c r="F5757" t="s">
        <v>5358</v>
      </c>
      <c r="G5757" s="1">
        <v>753</v>
      </c>
      <c r="H5757" s="1">
        <v>29.12</v>
      </c>
      <c r="I5757" s="2">
        <v>21927.360000000001</v>
      </c>
      <c r="J5757" s="3">
        <v>4.0308399999999999E-3</v>
      </c>
      <c r="K5757" s="4">
        <v>5439903.6399999997</v>
      </c>
      <c r="L5757" s="5">
        <v>500001</v>
      </c>
      <c r="M5757" s="6">
        <v>10.87978552</v>
      </c>
      <c r="N5757" s="7" t="str">
        <f>IF(ISNUMBER(_xll.BDP($C5757, "DELTA_MID")),_xll.BDP($C5757, "DELTA_MID")," ")</f>
        <v xml:space="preserve"> </v>
      </c>
      <c r="O5757" s="7" t="str">
        <f>IF(ISNUMBER(N5757),_xll.BDP($C5757, "OPT_UNDL_TICKER"),"")</f>
        <v/>
      </c>
      <c r="P5757" s="8" t="str">
        <f>IF(ISNUMBER(N5757),_xll.BDP($C5757, "OPT_UNDL_PX")," ")</f>
        <v xml:space="preserve"> </v>
      </c>
      <c r="Q5757" s="7" t="str">
        <f>IF(ISNUMBER(N5757),+G5757*_xll.BDP($C5757, "PX_POS_MULT_FACTOR")*P5757/K5757," ")</f>
        <v xml:space="preserve"> </v>
      </c>
      <c r="R5757" s="8" t="str">
        <f>IF(OR($A5757="TUA",$A5757="TYA"),"",IF(ISNUMBER(_xll.BDP($C5757,"DUR_ADJ_OAS_MID")),_xll.BDP($C5757,"DUR_ADJ_OAS_MID"),IF(ISNUMBER(_xll.BDP($E5757&amp;" ISIN","DUR_ADJ_OAS_MID")),_xll.BDP($E5757&amp;" ISIN","DUR_ADJ_OAS_MID")," ")))</f>
        <v xml:space="preserve"> </v>
      </c>
      <c r="S5757" s="7" t="str">
        <f ca="1">IF(AND(A5756="SVOL",C5756="Cash"),                                     SUM(INDIRECT(ADDRESS(ROW()-(COUNTIF(A:A,"SVOL")),COLUMN())):INDIRECT(ADDRESS(ROW()-1,COLUMN()))),                                    IF(AND(A5757="TYA",C5757="Cash"), SUM(INDIRECT(ADDRESS(ROW()-(COUNTIF(A:A,"TYA")-1),COLUMN())):INDIRECT(ADDRESS(ROW()-1,COLUMN()))),                                    IF(AND(A5757="SVOL",ISNUMBER(FIND(" Govt",C5757))),"", IF(AND(A5757="SVOL",ISNUMBER(FIND(" Index",C5757))),J5757,                                    IF(ISNUMBER(N5757),Q5757*N5757,IF(ISNUMBER(R5757),J5757*R5757," "))))))</f>
        <v xml:space="preserve"> </v>
      </c>
      <c r="T5757" t="s">
        <v>5358</v>
      </c>
      <c r="U5757" t="s">
        <v>1204</v>
      </c>
      <c r="AG5757">
        <v>4.0200000000000001E-4</v>
      </c>
    </row>
    <row r="5758" spans="1:33" x14ac:dyDescent="0.45">
      <c r="A5758" t="s">
        <v>6378</v>
      </c>
      <c r="B5758" t="s">
        <v>6390</v>
      </c>
      <c r="C5758" t="s">
        <v>6391</v>
      </c>
      <c r="D5758" t="s">
        <v>6392</v>
      </c>
      <c r="E5758" t="s">
        <v>6393</v>
      </c>
      <c r="F5758" t="s">
        <v>6394</v>
      </c>
      <c r="G5758" s="1">
        <v>1185</v>
      </c>
      <c r="H5758" s="1">
        <v>185.13</v>
      </c>
      <c r="I5758" s="2">
        <v>219379.05</v>
      </c>
      <c r="J5758" s="3">
        <v>4.0327750000000002E-2</v>
      </c>
      <c r="K5758" s="4">
        <v>5439903.6399999997</v>
      </c>
      <c r="L5758" s="5">
        <v>500001</v>
      </c>
      <c r="M5758" s="6">
        <v>10.87978552</v>
      </c>
      <c r="N5758" s="7" t="str">
        <f>IF(ISNUMBER(_xll.BDP($C5758, "DELTA_MID")),_xll.BDP($C5758, "DELTA_MID")," ")</f>
        <v xml:space="preserve"> </v>
      </c>
      <c r="O5758" s="7" t="str">
        <f>IF(ISNUMBER(N5758),_xll.BDP($C5758, "OPT_UNDL_TICKER"),"")</f>
        <v/>
      </c>
      <c r="P5758" s="8" t="str">
        <f>IF(ISNUMBER(N5758),_xll.BDP($C5758, "OPT_UNDL_PX")," ")</f>
        <v xml:space="preserve"> </v>
      </c>
      <c r="Q5758" s="7" t="str">
        <f>IF(ISNUMBER(N5758),+G5758*_xll.BDP($C5758, "PX_POS_MULT_FACTOR")*P5758/K5758," ")</f>
        <v xml:space="preserve"> </v>
      </c>
      <c r="R5758" s="8" t="str">
        <f>IF(OR($A5758="TUA",$A5758="TYA"),"",IF(ISNUMBER(_xll.BDP($C5758,"DUR_ADJ_OAS_MID")),_xll.BDP($C5758,"DUR_ADJ_OAS_MID"),IF(ISNUMBER(_xll.BDP($E5758&amp;" ISIN","DUR_ADJ_OAS_MID")),_xll.BDP($E5758&amp;" ISIN","DUR_ADJ_OAS_MID")," ")))</f>
        <v xml:space="preserve"> </v>
      </c>
      <c r="S5758" s="7" t="str">
        <f ca="1">IF(AND(A5757="SVOL",C5757="Cash"),                                     SUM(INDIRECT(ADDRESS(ROW()-(COUNTIF(A:A,"SVOL")),COLUMN())):INDIRECT(ADDRESS(ROW()-1,COLUMN()))),                                    IF(AND(A5758="TYA",C5758="Cash"), SUM(INDIRECT(ADDRESS(ROW()-(COUNTIF(A:A,"TYA")-1),COLUMN())):INDIRECT(ADDRESS(ROW()-1,COLUMN()))),                                    IF(AND(A5758="SVOL",ISNUMBER(FIND(" Govt",C5758))),"", IF(AND(A5758="SVOL",ISNUMBER(FIND(" Index",C5758))),J5758,                                    IF(ISNUMBER(N5758),Q5758*N5758,IF(ISNUMBER(R5758),J5758*R5758," "))))))</f>
        <v xml:space="preserve"> </v>
      </c>
      <c r="T5758" t="s">
        <v>6394</v>
      </c>
      <c r="U5758" t="s">
        <v>1204</v>
      </c>
      <c r="AG5758">
        <v>4.0200000000000001E-4</v>
      </c>
    </row>
    <row r="5759" spans="1:33" x14ac:dyDescent="0.45">
      <c r="A5759" t="s">
        <v>6378</v>
      </c>
      <c r="B5759" t="s">
        <v>6395</v>
      </c>
      <c r="C5759" t="s">
        <v>6396</v>
      </c>
      <c r="D5759" t="s">
        <v>6397</v>
      </c>
      <c r="E5759" t="s">
        <v>6398</v>
      </c>
      <c r="F5759" t="s">
        <v>6399</v>
      </c>
      <c r="G5759" s="1">
        <v>28</v>
      </c>
      <c r="H5759" s="1">
        <v>313.05</v>
      </c>
      <c r="I5759" s="2">
        <v>8765.4</v>
      </c>
      <c r="J5759" s="3">
        <v>1.6113200000000001E-3</v>
      </c>
      <c r="K5759" s="4">
        <v>5439903.6399999997</v>
      </c>
      <c r="L5759" s="5">
        <v>500001</v>
      </c>
      <c r="M5759" s="6">
        <v>10.87978552</v>
      </c>
      <c r="N5759" s="7" t="str">
        <f>IF(ISNUMBER(_xll.BDP($C5759, "DELTA_MID")),_xll.BDP($C5759, "DELTA_MID")," ")</f>
        <v xml:space="preserve"> </v>
      </c>
      <c r="O5759" s="7" t="str">
        <f>IF(ISNUMBER(N5759),_xll.BDP($C5759, "OPT_UNDL_TICKER"),"")</f>
        <v/>
      </c>
      <c r="P5759" s="8" t="str">
        <f>IF(ISNUMBER(N5759),_xll.BDP($C5759, "OPT_UNDL_PX")," ")</f>
        <v xml:space="preserve"> </v>
      </c>
      <c r="Q5759" s="7" t="str">
        <f>IF(ISNUMBER(N5759),+G5759*_xll.BDP($C5759, "PX_POS_MULT_FACTOR")*P5759/K5759," ")</f>
        <v xml:space="preserve"> </v>
      </c>
      <c r="R5759" s="8" t="str">
        <f>IF(OR($A5759="TUA",$A5759="TYA"),"",IF(ISNUMBER(_xll.BDP($C5759,"DUR_ADJ_OAS_MID")),_xll.BDP($C5759,"DUR_ADJ_OAS_MID"),IF(ISNUMBER(_xll.BDP($E5759&amp;" ISIN","DUR_ADJ_OAS_MID")),_xll.BDP($E5759&amp;" ISIN","DUR_ADJ_OAS_MID")," ")))</f>
        <v xml:space="preserve"> </v>
      </c>
      <c r="S5759" s="7" t="str">
        <f ca="1">IF(AND(A5758="SVOL",C5758="Cash"),                                     SUM(INDIRECT(ADDRESS(ROW()-(COUNTIF(A:A,"SVOL")),COLUMN())):INDIRECT(ADDRESS(ROW()-1,COLUMN()))),                                    IF(AND(A5759="TYA",C5759="Cash"), SUM(INDIRECT(ADDRESS(ROW()-(COUNTIF(A:A,"TYA")-1),COLUMN())):INDIRECT(ADDRESS(ROW()-1,COLUMN()))),                                    IF(AND(A5759="SVOL",ISNUMBER(FIND(" Govt",C5759))),"", IF(AND(A5759="SVOL",ISNUMBER(FIND(" Index",C5759))),J5759,                                    IF(ISNUMBER(N5759),Q5759*N5759,IF(ISNUMBER(R5759),J5759*R5759," "))))))</f>
        <v xml:space="preserve"> </v>
      </c>
      <c r="T5759" t="s">
        <v>6399</v>
      </c>
      <c r="U5759" t="s">
        <v>1204</v>
      </c>
      <c r="AG5759">
        <v>4.0200000000000001E-4</v>
      </c>
    </row>
    <row r="5760" spans="1:33" x14ac:dyDescent="0.45">
      <c r="A5760" t="s">
        <v>6378</v>
      </c>
      <c r="B5760" t="s">
        <v>6400</v>
      </c>
      <c r="C5760" t="s">
        <v>6401</v>
      </c>
      <c r="D5760" t="s">
        <v>6402</v>
      </c>
      <c r="E5760" t="s">
        <v>6403</v>
      </c>
      <c r="F5760" t="s">
        <v>6404</v>
      </c>
      <c r="G5760" s="1">
        <v>5678</v>
      </c>
      <c r="H5760" s="1">
        <v>1.89</v>
      </c>
      <c r="I5760" s="2">
        <v>10731.42</v>
      </c>
      <c r="J5760" s="3">
        <v>1.9727199999999999E-3</v>
      </c>
      <c r="K5760" s="4">
        <v>5439903.6399999997</v>
      </c>
      <c r="L5760" s="5">
        <v>500001</v>
      </c>
      <c r="M5760" s="6">
        <v>10.87978552</v>
      </c>
      <c r="N5760" s="7" t="str">
        <f>IF(ISNUMBER(_xll.BDP($C5760, "DELTA_MID")),_xll.BDP($C5760, "DELTA_MID")," ")</f>
        <v xml:space="preserve"> </v>
      </c>
      <c r="O5760" s="7" t="str">
        <f>IF(ISNUMBER(N5760),_xll.BDP($C5760, "OPT_UNDL_TICKER"),"")</f>
        <v/>
      </c>
      <c r="P5760" s="8" t="str">
        <f>IF(ISNUMBER(N5760),_xll.BDP($C5760, "OPT_UNDL_PX")," ")</f>
        <v xml:space="preserve"> </v>
      </c>
      <c r="Q5760" s="7" t="str">
        <f>IF(ISNUMBER(N5760),+G5760*_xll.BDP($C5760, "PX_POS_MULT_FACTOR")*P5760/K5760," ")</f>
        <v xml:space="preserve"> </v>
      </c>
      <c r="R5760" s="8" t="str">
        <f>IF(OR($A5760="TUA",$A5760="TYA"),"",IF(ISNUMBER(_xll.BDP($C5760,"DUR_ADJ_OAS_MID")),_xll.BDP($C5760,"DUR_ADJ_OAS_MID"),IF(ISNUMBER(_xll.BDP($E5760&amp;" ISIN","DUR_ADJ_OAS_MID")),_xll.BDP($E5760&amp;" ISIN","DUR_ADJ_OAS_MID")," ")))</f>
        <v xml:space="preserve"> </v>
      </c>
      <c r="S5760" s="7" t="str">
        <f ca="1">IF(AND(A5759="SVOL",C5759="Cash"),                                     SUM(INDIRECT(ADDRESS(ROW()-(COUNTIF(A:A,"SVOL")),COLUMN())):INDIRECT(ADDRESS(ROW()-1,COLUMN()))),                                    IF(AND(A5760="TYA",C5760="Cash"), SUM(INDIRECT(ADDRESS(ROW()-(COUNTIF(A:A,"TYA")-1),COLUMN())):INDIRECT(ADDRESS(ROW()-1,COLUMN()))),                                    IF(AND(A5760="SVOL",ISNUMBER(FIND(" Govt",C5760))),"", IF(AND(A5760="SVOL",ISNUMBER(FIND(" Index",C5760))),J5760,                                    IF(ISNUMBER(N5760),Q5760*N5760,IF(ISNUMBER(R5760),J5760*R5760," "))))))</f>
        <v xml:space="preserve"> </v>
      </c>
      <c r="T5760" t="s">
        <v>6404</v>
      </c>
      <c r="U5760" t="s">
        <v>1204</v>
      </c>
      <c r="AG5760">
        <v>4.0200000000000001E-4</v>
      </c>
    </row>
    <row r="5761" spans="1:33" x14ac:dyDescent="0.45">
      <c r="A5761" t="s">
        <v>6378</v>
      </c>
      <c r="B5761" t="s">
        <v>6405</v>
      </c>
      <c r="C5761" t="s">
        <v>6406</v>
      </c>
      <c r="D5761" t="s">
        <v>6407</v>
      </c>
      <c r="E5761" t="s">
        <v>6408</v>
      </c>
      <c r="F5761" t="s">
        <v>6409</v>
      </c>
      <c r="G5761" s="1">
        <v>250</v>
      </c>
      <c r="H5761" s="1">
        <v>822.35</v>
      </c>
      <c r="I5761" s="2">
        <v>205587.5</v>
      </c>
      <c r="J5761" s="3">
        <v>3.7792489999999998E-2</v>
      </c>
      <c r="K5761" s="4">
        <v>5439903.6399999997</v>
      </c>
      <c r="L5761" s="5">
        <v>500001</v>
      </c>
      <c r="M5761" s="6">
        <v>10.87978552</v>
      </c>
      <c r="N5761" s="7" t="str">
        <f>IF(ISNUMBER(_xll.BDP($C5761, "DELTA_MID")),_xll.BDP($C5761, "DELTA_MID")," ")</f>
        <v xml:space="preserve"> </v>
      </c>
      <c r="O5761" s="7" t="str">
        <f>IF(ISNUMBER(N5761),_xll.BDP($C5761, "OPT_UNDL_TICKER"),"")</f>
        <v/>
      </c>
      <c r="P5761" s="8" t="str">
        <f>IF(ISNUMBER(N5761),_xll.BDP($C5761, "OPT_UNDL_PX")," ")</f>
        <v xml:space="preserve"> </v>
      </c>
      <c r="Q5761" s="7" t="str">
        <f>IF(ISNUMBER(N5761),+G5761*_xll.BDP($C5761, "PX_POS_MULT_FACTOR")*P5761/K5761," ")</f>
        <v xml:space="preserve"> </v>
      </c>
      <c r="R5761" s="8" t="str">
        <f>IF(OR($A5761="TUA",$A5761="TYA"),"",IF(ISNUMBER(_xll.BDP($C5761,"DUR_ADJ_OAS_MID")),_xll.BDP($C5761,"DUR_ADJ_OAS_MID"),IF(ISNUMBER(_xll.BDP($E5761&amp;" ISIN","DUR_ADJ_OAS_MID")),_xll.BDP($E5761&amp;" ISIN","DUR_ADJ_OAS_MID")," ")))</f>
        <v xml:space="preserve"> </v>
      </c>
      <c r="S5761" s="7" t="str">
        <f ca="1">IF(AND(A5760="SVOL",C5760="Cash"),                                     SUM(INDIRECT(ADDRESS(ROW()-(COUNTIF(A:A,"SVOL")),COLUMN())):INDIRECT(ADDRESS(ROW()-1,COLUMN()))),                                    IF(AND(A5761="TYA",C5761="Cash"), SUM(INDIRECT(ADDRESS(ROW()-(COUNTIF(A:A,"TYA")-1),COLUMN())):INDIRECT(ADDRESS(ROW()-1,COLUMN()))),                                    IF(AND(A5761="SVOL",ISNUMBER(FIND(" Govt",C5761))),"", IF(AND(A5761="SVOL",ISNUMBER(FIND(" Index",C5761))),J5761,                                    IF(ISNUMBER(N5761),Q5761*N5761,IF(ISNUMBER(R5761),J5761*R5761," "))))))</f>
        <v xml:space="preserve"> </v>
      </c>
      <c r="T5761" t="s">
        <v>6409</v>
      </c>
      <c r="U5761" t="s">
        <v>1204</v>
      </c>
      <c r="AG5761">
        <v>4.0200000000000001E-4</v>
      </c>
    </row>
    <row r="5762" spans="1:33" x14ac:dyDescent="0.45">
      <c r="A5762" t="s">
        <v>6378</v>
      </c>
      <c r="B5762" t="s">
        <v>6410</v>
      </c>
      <c r="C5762" t="s">
        <v>6411</v>
      </c>
      <c r="D5762" t="s">
        <v>6412</v>
      </c>
      <c r="E5762" t="s">
        <v>6413</v>
      </c>
      <c r="F5762" t="s">
        <v>6414</v>
      </c>
      <c r="G5762" s="1">
        <v>9180</v>
      </c>
      <c r="H5762" s="1">
        <v>5.55</v>
      </c>
      <c r="I5762" s="2">
        <v>50949</v>
      </c>
      <c r="J5762" s="3">
        <v>9.3657900000000006E-3</v>
      </c>
      <c r="K5762" s="4">
        <v>5439903.6399999997</v>
      </c>
      <c r="L5762" s="5">
        <v>500001</v>
      </c>
      <c r="M5762" s="6">
        <v>10.87978552</v>
      </c>
      <c r="N5762" s="7" t="str">
        <f>IF(ISNUMBER(_xll.BDP($C5762, "DELTA_MID")),_xll.BDP($C5762, "DELTA_MID")," ")</f>
        <v xml:space="preserve"> </v>
      </c>
      <c r="O5762" s="7" t="str">
        <f>IF(ISNUMBER(N5762),_xll.BDP($C5762, "OPT_UNDL_TICKER"),"")</f>
        <v/>
      </c>
      <c r="P5762" s="8" t="str">
        <f>IF(ISNUMBER(N5762),_xll.BDP($C5762, "OPT_UNDL_PX")," ")</f>
        <v xml:space="preserve"> </v>
      </c>
      <c r="Q5762" s="7" t="str">
        <f>IF(ISNUMBER(N5762),+G5762*_xll.BDP($C5762, "PX_POS_MULT_FACTOR")*P5762/K5762," ")</f>
        <v xml:space="preserve"> </v>
      </c>
      <c r="R5762" s="8" t="str">
        <f>IF(OR($A5762="TUA",$A5762="TYA"),"",IF(ISNUMBER(_xll.BDP($C5762,"DUR_ADJ_OAS_MID")),_xll.BDP($C5762,"DUR_ADJ_OAS_MID"),IF(ISNUMBER(_xll.BDP($E5762&amp;" ISIN","DUR_ADJ_OAS_MID")),_xll.BDP($E5762&amp;" ISIN","DUR_ADJ_OAS_MID")," ")))</f>
        <v xml:space="preserve"> </v>
      </c>
      <c r="S5762" s="7" t="str">
        <f ca="1">IF(AND(A5761="SVOL",C5761="Cash"),                                     SUM(INDIRECT(ADDRESS(ROW()-(COUNTIF(A:A,"SVOL")),COLUMN())):INDIRECT(ADDRESS(ROW()-1,COLUMN()))),                                    IF(AND(A5762="TYA",C5762="Cash"), SUM(INDIRECT(ADDRESS(ROW()-(COUNTIF(A:A,"TYA")-1),COLUMN())):INDIRECT(ADDRESS(ROW()-1,COLUMN()))),                                    IF(AND(A5762="SVOL",ISNUMBER(FIND(" Govt",C5762))),"", IF(AND(A5762="SVOL",ISNUMBER(FIND(" Index",C5762))),J5762,                                    IF(ISNUMBER(N5762),Q5762*N5762,IF(ISNUMBER(R5762),J5762*R5762," "))))))</f>
        <v xml:space="preserve"> </v>
      </c>
      <c r="T5762" t="s">
        <v>6414</v>
      </c>
      <c r="U5762" t="s">
        <v>1204</v>
      </c>
      <c r="AG5762">
        <v>4.0200000000000001E-4</v>
      </c>
    </row>
    <row r="5763" spans="1:33" x14ac:dyDescent="0.45">
      <c r="A5763" t="s">
        <v>6378</v>
      </c>
      <c r="B5763" t="s">
        <v>4678</v>
      </c>
      <c r="C5763" t="s">
        <v>4679</v>
      </c>
      <c r="D5763" t="s">
        <v>4680</v>
      </c>
      <c r="E5763" t="s">
        <v>4681</v>
      </c>
      <c r="F5763" t="s">
        <v>4682</v>
      </c>
      <c r="G5763" s="1">
        <v>22</v>
      </c>
      <c r="H5763" s="1">
        <v>268.60000000000002</v>
      </c>
      <c r="I5763" s="2">
        <v>5909.2</v>
      </c>
      <c r="J5763" s="3">
        <v>1.0862700000000001E-3</v>
      </c>
      <c r="K5763" s="4">
        <v>5439903.6399999997</v>
      </c>
      <c r="L5763" s="5">
        <v>500001</v>
      </c>
      <c r="M5763" s="6">
        <v>10.87978552</v>
      </c>
      <c r="N5763" s="7" t="str">
        <f>IF(ISNUMBER(_xll.BDP($C5763, "DELTA_MID")),_xll.BDP($C5763, "DELTA_MID")," ")</f>
        <v xml:space="preserve"> </v>
      </c>
      <c r="O5763" s="7" t="str">
        <f>IF(ISNUMBER(N5763),_xll.BDP($C5763, "OPT_UNDL_TICKER"),"")</f>
        <v/>
      </c>
      <c r="P5763" s="8" t="str">
        <f>IF(ISNUMBER(N5763),_xll.BDP($C5763, "OPT_UNDL_PX")," ")</f>
        <v xml:space="preserve"> </v>
      </c>
      <c r="Q5763" s="7" t="str">
        <f>IF(ISNUMBER(N5763),+G5763*_xll.BDP($C5763, "PX_POS_MULT_FACTOR")*P5763/K5763," ")</f>
        <v xml:space="preserve"> </v>
      </c>
      <c r="R5763" s="8" t="str">
        <f>IF(OR($A5763="TUA",$A5763="TYA"),"",IF(ISNUMBER(_xll.BDP($C5763,"DUR_ADJ_OAS_MID")),_xll.BDP($C5763,"DUR_ADJ_OAS_MID"),IF(ISNUMBER(_xll.BDP($E5763&amp;" ISIN","DUR_ADJ_OAS_MID")),_xll.BDP($E5763&amp;" ISIN","DUR_ADJ_OAS_MID")," ")))</f>
        <v xml:space="preserve"> </v>
      </c>
      <c r="S5763" s="7" t="str">
        <f ca="1">IF(AND(A5762="SVOL",C5762="Cash"),                                     SUM(INDIRECT(ADDRESS(ROW()-(COUNTIF(A:A,"SVOL")),COLUMN())):INDIRECT(ADDRESS(ROW()-1,COLUMN()))),                                    IF(AND(A5763="TYA",C5763="Cash"), SUM(INDIRECT(ADDRESS(ROW()-(COUNTIF(A:A,"TYA")-1),COLUMN())):INDIRECT(ADDRESS(ROW()-1,COLUMN()))),                                    IF(AND(A5763="SVOL",ISNUMBER(FIND(" Govt",C5763))),"", IF(AND(A5763="SVOL",ISNUMBER(FIND(" Index",C5763))),J5763,                                    IF(ISNUMBER(N5763),Q5763*N5763,IF(ISNUMBER(R5763),J5763*R5763," "))))))</f>
        <v xml:space="preserve"> </v>
      </c>
      <c r="T5763" t="s">
        <v>4682</v>
      </c>
      <c r="U5763" t="s">
        <v>1204</v>
      </c>
      <c r="AG5763">
        <v>4.0200000000000001E-4</v>
      </c>
    </row>
    <row r="5764" spans="1:33" x14ac:dyDescent="0.45">
      <c r="A5764" t="s">
        <v>6378</v>
      </c>
      <c r="B5764" t="s">
        <v>6415</v>
      </c>
      <c r="C5764" t="s">
        <v>6416</v>
      </c>
      <c r="D5764" t="s">
        <v>6417</v>
      </c>
      <c r="E5764" t="s">
        <v>6418</v>
      </c>
      <c r="F5764" t="s">
        <v>6419</v>
      </c>
      <c r="G5764" s="1">
        <v>314</v>
      </c>
      <c r="H5764" s="1">
        <v>62.39</v>
      </c>
      <c r="I5764" s="2">
        <v>19590.46</v>
      </c>
      <c r="J5764" s="3">
        <v>3.6012499999999999E-3</v>
      </c>
      <c r="K5764" s="4">
        <v>5439903.6399999997</v>
      </c>
      <c r="L5764" s="5">
        <v>500001</v>
      </c>
      <c r="M5764" s="6">
        <v>10.87978552</v>
      </c>
      <c r="N5764" s="7" t="str">
        <f>IF(ISNUMBER(_xll.BDP($C5764, "DELTA_MID")),_xll.BDP($C5764, "DELTA_MID")," ")</f>
        <v xml:space="preserve"> </v>
      </c>
      <c r="O5764" s="7" t="str">
        <f>IF(ISNUMBER(N5764),_xll.BDP($C5764, "OPT_UNDL_TICKER"),"")</f>
        <v/>
      </c>
      <c r="P5764" s="8" t="str">
        <f>IF(ISNUMBER(N5764),_xll.BDP($C5764, "OPT_UNDL_PX")," ")</f>
        <v xml:space="preserve"> </v>
      </c>
      <c r="Q5764" s="7" t="str">
        <f>IF(ISNUMBER(N5764),+G5764*_xll.BDP($C5764, "PX_POS_MULT_FACTOR")*P5764/K5764," ")</f>
        <v xml:space="preserve"> </v>
      </c>
      <c r="R5764" s="8" t="str">
        <f>IF(OR($A5764="TUA",$A5764="TYA"),"",IF(ISNUMBER(_xll.BDP($C5764,"DUR_ADJ_OAS_MID")),_xll.BDP($C5764,"DUR_ADJ_OAS_MID"),IF(ISNUMBER(_xll.BDP($E5764&amp;" ISIN","DUR_ADJ_OAS_MID")),_xll.BDP($E5764&amp;" ISIN","DUR_ADJ_OAS_MID")," ")))</f>
        <v xml:space="preserve"> </v>
      </c>
      <c r="S5764" s="7" t="str">
        <f ca="1">IF(AND(A5763="SVOL",C5763="Cash"),                                     SUM(INDIRECT(ADDRESS(ROW()-(COUNTIF(A:A,"SVOL")),COLUMN())):INDIRECT(ADDRESS(ROW()-1,COLUMN()))),                                    IF(AND(A5764="TYA",C5764="Cash"), SUM(INDIRECT(ADDRESS(ROW()-(COUNTIF(A:A,"TYA")-1),COLUMN())):INDIRECT(ADDRESS(ROW()-1,COLUMN()))),                                    IF(AND(A5764="SVOL",ISNUMBER(FIND(" Govt",C5764))),"", IF(AND(A5764="SVOL",ISNUMBER(FIND(" Index",C5764))),J5764,                                    IF(ISNUMBER(N5764),Q5764*N5764,IF(ISNUMBER(R5764),J5764*R5764," "))))))</f>
        <v xml:space="preserve"> </v>
      </c>
      <c r="T5764" t="s">
        <v>6419</v>
      </c>
      <c r="U5764" t="s">
        <v>1204</v>
      </c>
      <c r="AG5764">
        <v>4.0200000000000001E-4</v>
      </c>
    </row>
    <row r="5765" spans="1:33" x14ac:dyDescent="0.45">
      <c r="A5765" t="s">
        <v>6378</v>
      </c>
      <c r="B5765" t="s">
        <v>6420</v>
      </c>
      <c r="C5765" t="s">
        <v>6421</v>
      </c>
      <c r="D5765" t="s">
        <v>6422</v>
      </c>
      <c r="E5765" t="s">
        <v>6423</v>
      </c>
      <c r="F5765" t="s">
        <v>6424</v>
      </c>
      <c r="G5765" s="1">
        <v>344</v>
      </c>
      <c r="H5765" s="1">
        <v>74.5</v>
      </c>
      <c r="I5765" s="2">
        <v>25628</v>
      </c>
      <c r="J5765" s="3">
        <v>4.7111100000000001E-3</v>
      </c>
      <c r="K5765" s="4">
        <v>5439903.6399999997</v>
      </c>
      <c r="L5765" s="5">
        <v>500001</v>
      </c>
      <c r="M5765" s="6">
        <v>10.87978552</v>
      </c>
      <c r="N5765" s="7" t="str">
        <f>IF(ISNUMBER(_xll.BDP($C5765, "DELTA_MID")),_xll.BDP($C5765, "DELTA_MID")," ")</f>
        <v xml:space="preserve"> </v>
      </c>
      <c r="O5765" s="7" t="str">
        <f>IF(ISNUMBER(N5765),_xll.BDP($C5765, "OPT_UNDL_TICKER"),"")</f>
        <v/>
      </c>
      <c r="P5765" s="8" t="str">
        <f>IF(ISNUMBER(N5765),_xll.BDP($C5765, "OPT_UNDL_PX")," ")</f>
        <v xml:space="preserve"> </v>
      </c>
      <c r="Q5765" s="7" t="str">
        <f>IF(ISNUMBER(N5765),+G5765*_xll.BDP($C5765, "PX_POS_MULT_FACTOR")*P5765/K5765," ")</f>
        <v xml:space="preserve"> </v>
      </c>
      <c r="R5765" s="8" t="str">
        <f>IF(OR($A5765="TUA",$A5765="TYA"),"",IF(ISNUMBER(_xll.BDP($C5765,"DUR_ADJ_OAS_MID")),_xll.BDP($C5765,"DUR_ADJ_OAS_MID"),IF(ISNUMBER(_xll.BDP($E5765&amp;" ISIN","DUR_ADJ_OAS_MID")),_xll.BDP($E5765&amp;" ISIN","DUR_ADJ_OAS_MID")," ")))</f>
        <v xml:space="preserve"> </v>
      </c>
      <c r="S5765" s="7" t="str">
        <f ca="1">IF(AND(A5764="SVOL",C5764="Cash"),                                     SUM(INDIRECT(ADDRESS(ROW()-(COUNTIF(A:A,"SVOL")),COLUMN())):INDIRECT(ADDRESS(ROW()-1,COLUMN()))),                                    IF(AND(A5765="TYA",C5765="Cash"), SUM(INDIRECT(ADDRESS(ROW()-(COUNTIF(A:A,"TYA")-1),COLUMN())):INDIRECT(ADDRESS(ROW()-1,COLUMN()))),                                    IF(AND(A5765="SVOL",ISNUMBER(FIND(" Govt",C5765))),"", IF(AND(A5765="SVOL",ISNUMBER(FIND(" Index",C5765))),J5765,                                    IF(ISNUMBER(N5765),Q5765*N5765,IF(ISNUMBER(R5765),J5765*R5765," "))))))</f>
        <v xml:space="preserve"> </v>
      </c>
      <c r="T5765" t="s">
        <v>6424</v>
      </c>
      <c r="U5765" t="s">
        <v>1204</v>
      </c>
      <c r="AG5765">
        <v>4.0200000000000001E-4</v>
      </c>
    </row>
    <row r="5766" spans="1:33" x14ac:dyDescent="0.45">
      <c r="A5766" t="s">
        <v>6378</v>
      </c>
      <c r="B5766" t="s">
        <v>6425</v>
      </c>
      <c r="C5766" t="s">
        <v>6426</v>
      </c>
      <c r="D5766" t="s">
        <v>6427</v>
      </c>
      <c r="E5766" t="s">
        <v>6428</v>
      </c>
      <c r="F5766" t="s">
        <v>6429</v>
      </c>
      <c r="G5766" s="1">
        <v>585</v>
      </c>
      <c r="H5766" s="1">
        <v>76.665000000000006</v>
      </c>
      <c r="I5766" s="2">
        <v>44849.03</v>
      </c>
      <c r="J5766" s="3">
        <v>8.2444500000000004E-3</v>
      </c>
      <c r="K5766" s="4">
        <v>5439903.6399999997</v>
      </c>
      <c r="L5766" s="5">
        <v>500001</v>
      </c>
      <c r="M5766" s="6">
        <v>10.87978552</v>
      </c>
      <c r="N5766" s="7" t="str">
        <f>IF(ISNUMBER(_xll.BDP($C5766, "DELTA_MID")),_xll.BDP($C5766, "DELTA_MID")," ")</f>
        <v xml:space="preserve"> </v>
      </c>
      <c r="O5766" s="7" t="str">
        <f>IF(ISNUMBER(N5766),_xll.BDP($C5766, "OPT_UNDL_TICKER"),"")</f>
        <v/>
      </c>
      <c r="P5766" s="8" t="str">
        <f>IF(ISNUMBER(N5766),_xll.BDP($C5766, "OPT_UNDL_PX")," ")</f>
        <v xml:space="preserve"> </v>
      </c>
      <c r="Q5766" s="7" t="str">
        <f>IF(ISNUMBER(N5766),+G5766*_xll.BDP($C5766, "PX_POS_MULT_FACTOR")*P5766/K5766," ")</f>
        <v xml:space="preserve"> </v>
      </c>
      <c r="R5766" s="8" t="str">
        <f>IF(OR($A5766="TUA",$A5766="TYA"),"",IF(ISNUMBER(_xll.BDP($C5766,"DUR_ADJ_OAS_MID")),_xll.BDP($C5766,"DUR_ADJ_OAS_MID"),IF(ISNUMBER(_xll.BDP($E5766&amp;" ISIN","DUR_ADJ_OAS_MID")),_xll.BDP($E5766&amp;" ISIN","DUR_ADJ_OAS_MID")," ")))</f>
        <v xml:space="preserve"> </v>
      </c>
      <c r="S5766" s="7" t="str">
        <f ca="1">IF(AND(A5765="SVOL",C5765="Cash"),                                     SUM(INDIRECT(ADDRESS(ROW()-(COUNTIF(A:A,"SVOL")),COLUMN())):INDIRECT(ADDRESS(ROW()-1,COLUMN()))),                                    IF(AND(A5766="TYA",C5766="Cash"), SUM(INDIRECT(ADDRESS(ROW()-(COUNTIF(A:A,"TYA")-1),COLUMN())):INDIRECT(ADDRESS(ROW()-1,COLUMN()))),                                    IF(AND(A5766="SVOL",ISNUMBER(FIND(" Govt",C5766))),"", IF(AND(A5766="SVOL",ISNUMBER(FIND(" Index",C5766))),J5766,                                    IF(ISNUMBER(N5766),Q5766*N5766,IF(ISNUMBER(R5766),J5766*R5766," "))))))</f>
        <v xml:space="preserve"> </v>
      </c>
      <c r="T5766" t="s">
        <v>6429</v>
      </c>
      <c r="U5766" t="s">
        <v>1204</v>
      </c>
      <c r="AG5766">
        <v>4.0200000000000001E-4</v>
      </c>
    </row>
    <row r="5767" spans="1:33" x14ac:dyDescent="0.45">
      <c r="A5767" t="s">
        <v>6378</v>
      </c>
      <c r="B5767" t="s">
        <v>6430</v>
      </c>
      <c r="C5767" t="s">
        <v>6431</v>
      </c>
      <c r="D5767" t="s">
        <v>2213</v>
      </c>
      <c r="E5767" t="s">
        <v>2214</v>
      </c>
      <c r="F5767" t="s">
        <v>2215</v>
      </c>
      <c r="G5767" s="1">
        <v>43</v>
      </c>
      <c r="H5767" s="1">
        <v>877.38</v>
      </c>
      <c r="I5767" s="2">
        <v>37727.339999999997</v>
      </c>
      <c r="J5767" s="3">
        <v>6.9353000000000001E-3</v>
      </c>
      <c r="K5767" s="4">
        <v>5439903.6399999997</v>
      </c>
      <c r="L5767" s="5">
        <v>500001</v>
      </c>
      <c r="M5767" s="6">
        <v>10.87978552</v>
      </c>
      <c r="N5767" s="7" t="str">
        <f>IF(ISNUMBER(_xll.BDP($C5767, "DELTA_MID")),_xll.BDP($C5767, "DELTA_MID")," ")</f>
        <v xml:space="preserve"> </v>
      </c>
      <c r="O5767" s="7" t="str">
        <f>IF(ISNUMBER(N5767),_xll.BDP($C5767, "OPT_UNDL_TICKER"),"")</f>
        <v/>
      </c>
      <c r="P5767" s="8" t="str">
        <f>IF(ISNUMBER(N5767),_xll.BDP($C5767, "OPT_UNDL_PX")," ")</f>
        <v xml:space="preserve"> </v>
      </c>
      <c r="Q5767" s="7" t="str">
        <f>IF(ISNUMBER(N5767),+G5767*_xll.BDP($C5767, "PX_POS_MULT_FACTOR")*P5767/K5767," ")</f>
        <v xml:space="preserve"> </v>
      </c>
      <c r="R5767" s="8" t="str">
        <f>IF(OR($A5767="TUA",$A5767="TYA"),"",IF(ISNUMBER(_xll.BDP($C5767,"DUR_ADJ_OAS_MID")),_xll.BDP($C5767,"DUR_ADJ_OAS_MID"),IF(ISNUMBER(_xll.BDP($E5767&amp;" ISIN","DUR_ADJ_OAS_MID")),_xll.BDP($E5767&amp;" ISIN","DUR_ADJ_OAS_MID")," ")))</f>
        <v xml:space="preserve"> </v>
      </c>
      <c r="S5767" s="7" t="str">
        <f ca="1">IF(AND(A5766="SVOL",C5766="Cash"),                                     SUM(INDIRECT(ADDRESS(ROW()-(COUNTIF(A:A,"SVOL")),COLUMN())):INDIRECT(ADDRESS(ROW()-1,COLUMN()))),                                    IF(AND(A5767="TYA",C5767="Cash"), SUM(INDIRECT(ADDRESS(ROW()-(COUNTIF(A:A,"TYA")-1),COLUMN())):INDIRECT(ADDRESS(ROW()-1,COLUMN()))),                                    IF(AND(A5767="SVOL",ISNUMBER(FIND(" Govt",C5767))),"", IF(AND(A5767="SVOL",ISNUMBER(FIND(" Index",C5767))),J5767,                                    IF(ISNUMBER(N5767),Q5767*N5767,IF(ISNUMBER(R5767),J5767*R5767," "))))))</f>
        <v xml:space="preserve"> </v>
      </c>
      <c r="T5767" t="s">
        <v>2215</v>
      </c>
      <c r="U5767" t="s">
        <v>1204</v>
      </c>
      <c r="AG5767">
        <v>4.0200000000000001E-4</v>
      </c>
    </row>
    <row r="5768" spans="1:33" x14ac:dyDescent="0.45">
      <c r="A5768" t="s">
        <v>6378</v>
      </c>
      <c r="B5768" t="s">
        <v>6432</v>
      </c>
      <c r="C5768" t="s">
        <v>6433</v>
      </c>
      <c r="D5768" t="s">
        <v>3386</v>
      </c>
      <c r="E5768" t="s">
        <v>3387</v>
      </c>
      <c r="F5768" t="s">
        <v>3388</v>
      </c>
      <c r="G5768" s="1">
        <v>83</v>
      </c>
      <c r="H5768" s="1">
        <v>275.14999999999998</v>
      </c>
      <c r="I5768" s="2">
        <v>22837.45</v>
      </c>
      <c r="J5768" s="3">
        <v>4.1981400000000004E-3</v>
      </c>
      <c r="K5768" s="4">
        <v>5439903.6399999997</v>
      </c>
      <c r="L5768" s="5">
        <v>500001</v>
      </c>
      <c r="M5768" s="6">
        <v>10.87978552</v>
      </c>
      <c r="N5768" s="7" t="str">
        <f>IF(ISNUMBER(_xll.BDP($C5768, "DELTA_MID")),_xll.BDP($C5768, "DELTA_MID")," ")</f>
        <v xml:space="preserve"> </v>
      </c>
      <c r="O5768" s="7" t="str">
        <f>IF(ISNUMBER(N5768),_xll.BDP($C5768, "OPT_UNDL_TICKER"),"")</f>
        <v/>
      </c>
      <c r="P5768" s="8" t="str">
        <f>IF(ISNUMBER(N5768),_xll.BDP($C5768, "OPT_UNDL_PX")," ")</f>
        <v xml:space="preserve"> </v>
      </c>
      <c r="Q5768" s="7" t="str">
        <f>IF(ISNUMBER(N5768),+G5768*_xll.BDP($C5768, "PX_POS_MULT_FACTOR")*P5768/K5768," ")</f>
        <v xml:space="preserve"> </v>
      </c>
      <c r="R5768" s="8" t="str">
        <f>IF(OR($A5768="TUA",$A5768="TYA"),"",IF(ISNUMBER(_xll.BDP($C5768,"DUR_ADJ_OAS_MID")),_xll.BDP($C5768,"DUR_ADJ_OAS_MID"),IF(ISNUMBER(_xll.BDP($E5768&amp;" ISIN","DUR_ADJ_OAS_MID")),_xll.BDP($E5768&amp;" ISIN","DUR_ADJ_OAS_MID")," ")))</f>
        <v xml:space="preserve"> </v>
      </c>
      <c r="S5768" s="7" t="str">
        <f ca="1">IF(AND(A5767="SVOL",C5767="Cash"),                                     SUM(INDIRECT(ADDRESS(ROW()-(COUNTIF(A:A,"SVOL")),COLUMN())):INDIRECT(ADDRESS(ROW()-1,COLUMN()))),                                    IF(AND(A5768="TYA",C5768="Cash"), SUM(INDIRECT(ADDRESS(ROW()-(COUNTIF(A:A,"TYA")-1),COLUMN())):INDIRECT(ADDRESS(ROW()-1,COLUMN()))),                                    IF(AND(A5768="SVOL",ISNUMBER(FIND(" Govt",C5768))),"", IF(AND(A5768="SVOL",ISNUMBER(FIND(" Index",C5768))),J5768,                                    IF(ISNUMBER(N5768),Q5768*N5768,IF(ISNUMBER(R5768),J5768*R5768," "))))))</f>
        <v xml:space="preserve"> </v>
      </c>
      <c r="T5768" t="s">
        <v>3388</v>
      </c>
      <c r="U5768" t="s">
        <v>1204</v>
      </c>
      <c r="AG5768">
        <v>4.0200000000000001E-4</v>
      </c>
    </row>
    <row r="5769" spans="1:33" x14ac:dyDescent="0.45">
      <c r="A5769" t="s">
        <v>6378</v>
      </c>
      <c r="B5769" t="s">
        <v>4793</v>
      </c>
      <c r="C5769" t="s">
        <v>4794</v>
      </c>
      <c r="D5769" t="s">
        <v>4795</v>
      </c>
      <c r="E5769" t="s">
        <v>4796</v>
      </c>
      <c r="F5769" t="s">
        <v>4797</v>
      </c>
      <c r="G5769" s="1">
        <v>6</v>
      </c>
      <c r="H5769" s="1">
        <v>113.98</v>
      </c>
      <c r="I5769" s="2">
        <v>683.88</v>
      </c>
      <c r="J5769" s="3">
        <v>1.2572000000000001E-4</v>
      </c>
      <c r="K5769" s="4">
        <v>5439903.6399999997</v>
      </c>
      <c r="L5769" s="5">
        <v>500001</v>
      </c>
      <c r="M5769" s="6">
        <v>10.87978552</v>
      </c>
      <c r="N5769" s="7" t="str">
        <f>IF(ISNUMBER(_xll.BDP($C5769, "DELTA_MID")),_xll.BDP($C5769, "DELTA_MID")," ")</f>
        <v xml:space="preserve"> </v>
      </c>
      <c r="O5769" s="7" t="str">
        <f>IF(ISNUMBER(N5769),_xll.BDP($C5769, "OPT_UNDL_TICKER"),"")</f>
        <v/>
      </c>
      <c r="P5769" s="8" t="str">
        <f>IF(ISNUMBER(N5769),_xll.BDP($C5769, "OPT_UNDL_PX")," ")</f>
        <v xml:space="preserve"> </v>
      </c>
      <c r="Q5769" s="7" t="str">
        <f>IF(ISNUMBER(N5769),+G5769*_xll.BDP($C5769, "PX_POS_MULT_FACTOR")*P5769/K5769," ")</f>
        <v xml:space="preserve"> </v>
      </c>
      <c r="R5769" s="8" t="str">
        <f>IF(OR($A5769="TUA",$A5769="TYA"),"",IF(ISNUMBER(_xll.BDP($C5769,"DUR_ADJ_OAS_MID")),_xll.BDP($C5769,"DUR_ADJ_OAS_MID"),IF(ISNUMBER(_xll.BDP($E5769&amp;" ISIN","DUR_ADJ_OAS_MID")),_xll.BDP($E5769&amp;" ISIN","DUR_ADJ_OAS_MID")," ")))</f>
        <v xml:space="preserve"> </v>
      </c>
      <c r="S5769" s="7" t="str">
        <f ca="1">IF(AND(A5768="SVOL",C5768="Cash"),                                     SUM(INDIRECT(ADDRESS(ROW()-(COUNTIF(A:A,"SVOL")),COLUMN())):INDIRECT(ADDRESS(ROW()-1,COLUMN()))),                                    IF(AND(A5769="TYA",C5769="Cash"), SUM(INDIRECT(ADDRESS(ROW()-(COUNTIF(A:A,"TYA")-1),COLUMN())):INDIRECT(ADDRESS(ROW()-1,COLUMN()))),                                    IF(AND(A5769="SVOL",ISNUMBER(FIND(" Govt",C5769))),"", IF(AND(A5769="SVOL",ISNUMBER(FIND(" Index",C5769))),J5769,                                    IF(ISNUMBER(N5769),Q5769*N5769,IF(ISNUMBER(R5769),J5769*R5769," "))))))</f>
        <v xml:space="preserve"> </v>
      </c>
      <c r="T5769" t="s">
        <v>4797</v>
      </c>
      <c r="U5769" t="s">
        <v>1204</v>
      </c>
      <c r="AG5769">
        <v>4.0200000000000001E-4</v>
      </c>
    </row>
    <row r="5770" spans="1:33" x14ac:dyDescent="0.45">
      <c r="A5770" t="s">
        <v>6378</v>
      </c>
      <c r="B5770" t="s">
        <v>6434</v>
      </c>
      <c r="C5770" t="s">
        <v>6435</v>
      </c>
      <c r="D5770" t="s">
        <v>3452</v>
      </c>
      <c r="E5770" t="s">
        <v>3453</v>
      </c>
      <c r="F5770" t="s">
        <v>3454</v>
      </c>
      <c r="G5770" s="1">
        <v>458</v>
      </c>
      <c r="H5770" s="1">
        <v>94.05</v>
      </c>
      <c r="I5770" s="2">
        <v>43074.9</v>
      </c>
      <c r="J5770" s="3">
        <v>7.9183199999999995E-3</v>
      </c>
      <c r="K5770" s="4">
        <v>5439903.6399999997</v>
      </c>
      <c r="L5770" s="5">
        <v>500001</v>
      </c>
      <c r="M5770" s="6">
        <v>10.87978552</v>
      </c>
      <c r="N5770" s="7" t="str">
        <f>IF(ISNUMBER(_xll.BDP($C5770, "DELTA_MID")),_xll.BDP($C5770, "DELTA_MID")," ")</f>
        <v xml:space="preserve"> </v>
      </c>
      <c r="O5770" s="7" t="str">
        <f>IF(ISNUMBER(N5770),_xll.BDP($C5770, "OPT_UNDL_TICKER"),"")</f>
        <v/>
      </c>
      <c r="P5770" s="8" t="str">
        <f>IF(ISNUMBER(N5770),_xll.BDP($C5770, "OPT_UNDL_PX")," ")</f>
        <v xml:space="preserve"> </v>
      </c>
      <c r="Q5770" s="7" t="str">
        <f>IF(ISNUMBER(N5770),+G5770*_xll.BDP($C5770, "PX_POS_MULT_FACTOR")*P5770/K5770," ")</f>
        <v xml:space="preserve"> </v>
      </c>
      <c r="R5770" s="8" t="str">
        <f>IF(OR($A5770="TUA",$A5770="TYA"),"",IF(ISNUMBER(_xll.BDP($C5770,"DUR_ADJ_OAS_MID")),_xll.BDP($C5770,"DUR_ADJ_OAS_MID"),IF(ISNUMBER(_xll.BDP($E5770&amp;" ISIN","DUR_ADJ_OAS_MID")),_xll.BDP($E5770&amp;" ISIN","DUR_ADJ_OAS_MID")," ")))</f>
        <v xml:space="preserve"> </v>
      </c>
      <c r="S5770" s="7" t="str">
        <f ca="1">IF(AND(A5769="SVOL",C5769="Cash"),                                     SUM(INDIRECT(ADDRESS(ROW()-(COUNTIF(A:A,"SVOL")),COLUMN())):INDIRECT(ADDRESS(ROW()-1,COLUMN()))),                                    IF(AND(A5770="TYA",C5770="Cash"), SUM(INDIRECT(ADDRESS(ROW()-(COUNTIF(A:A,"TYA")-1),COLUMN())):INDIRECT(ADDRESS(ROW()-1,COLUMN()))),                                    IF(AND(A5770="SVOL",ISNUMBER(FIND(" Govt",C5770))),"", IF(AND(A5770="SVOL",ISNUMBER(FIND(" Index",C5770))),J5770,                                    IF(ISNUMBER(N5770),Q5770*N5770,IF(ISNUMBER(R5770),J5770*R5770," "))))))</f>
        <v xml:space="preserve"> </v>
      </c>
      <c r="T5770" t="s">
        <v>3454</v>
      </c>
      <c r="U5770" t="s">
        <v>1204</v>
      </c>
      <c r="AG5770">
        <v>4.0200000000000001E-4</v>
      </c>
    </row>
    <row r="5771" spans="1:33" x14ac:dyDescent="0.45">
      <c r="A5771" t="s">
        <v>6378</v>
      </c>
      <c r="B5771" t="s">
        <v>6436</v>
      </c>
      <c r="C5771" t="s">
        <v>6437</v>
      </c>
      <c r="D5771" t="s">
        <v>6438</v>
      </c>
      <c r="E5771" t="s">
        <v>6439</v>
      </c>
      <c r="F5771" t="s">
        <v>6440</v>
      </c>
      <c r="G5771" s="1">
        <v>1007</v>
      </c>
      <c r="H5771" s="1">
        <v>14.31</v>
      </c>
      <c r="I5771" s="2">
        <v>14410.17</v>
      </c>
      <c r="J5771" s="3">
        <v>2.64898E-3</v>
      </c>
      <c r="K5771" s="4">
        <v>5439903.6399999997</v>
      </c>
      <c r="L5771" s="5">
        <v>500001</v>
      </c>
      <c r="M5771" s="6">
        <v>10.87978552</v>
      </c>
      <c r="N5771" s="7" t="str">
        <f>IF(ISNUMBER(_xll.BDP($C5771, "DELTA_MID")),_xll.BDP($C5771, "DELTA_MID")," ")</f>
        <v xml:space="preserve"> </v>
      </c>
      <c r="O5771" s="7" t="str">
        <f>IF(ISNUMBER(N5771),_xll.BDP($C5771, "OPT_UNDL_TICKER"),"")</f>
        <v/>
      </c>
      <c r="P5771" s="8" t="str">
        <f>IF(ISNUMBER(N5771),_xll.BDP($C5771, "OPT_UNDL_PX")," ")</f>
        <v xml:space="preserve"> </v>
      </c>
      <c r="Q5771" s="7" t="str">
        <f>IF(ISNUMBER(N5771),+G5771*_xll.BDP($C5771, "PX_POS_MULT_FACTOR")*P5771/K5771," ")</f>
        <v xml:space="preserve"> </v>
      </c>
      <c r="R5771" s="8" t="str">
        <f>IF(OR($A5771="TUA",$A5771="TYA"),"",IF(ISNUMBER(_xll.BDP($C5771,"DUR_ADJ_OAS_MID")),_xll.BDP($C5771,"DUR_ADJ_OAS_MID"),IF(ISNUMBER(_xll.BDP($E5771&amp;" ISIN","DUR_ADJ_OAS_MID")),_xll.BDP($E5771&amp;" ISIN","DUR_ADJ_OAS_MID")," ")))</f>
        <v xml:space="preserve"> </v>
      </c>
      <c r="S5771" s="7" t="str">
        <f ca="1">IF(AND(A5770="SVOL",C5770="Cash"),                                     SUM(INDIRECT(ADDRESS(ROW()-(COUNTIF(A:A,"SVOL")),COLUMN())):INDIRECT(ADDRESS(ROW()-1,COLUMN()))),                                    IF(AND(A5771="TYA",C5771="Cash"), SUM(INDIRECT(ADDRESS(ROW()-(COUNTIF(A:A,"TYA")-1),COLUMN())):INDIRECT(ADDRESS(ROW()-1,COLUMN()))),                                    IF(AND(A5771="SVOL",ISNUMBER(FIND(" Govt",C5771))),"", IF(AND(A5771="SVOL",ISNUMBER(FIND(" Index",C5771))),J5771,                                    IF(ISNUMBER(N5771),Q5771*N5771,IF(ISNUMBER(R5771),J5771*R5771," "))))))</f>
        <v xml:space="preserve"> </v>
      </c>
      <c r="T5771" t="s">
        <v>6440</v>
      </c>
      <c r="U5771" t="s">
        <v>1204</v>
      </c>
      <c r="AG5771">
        <v>4.0200000000000001E-4</v>
      </c>
    </row>
    <row r="5772" spans="1:33" x14ac:dyDescent="0.45">
      <c r="A5772" t="s">
        <v>6378</v>
      </c>
      <c r="B5772" t="s">
        <v>6441</v>
      </c>
      <c r="C5772" t="s">
        <v>852</v>
      </c>
      <c r="D5772" t="s">
        <v>853</v>
      </c>
      <c r="E5772" t="s">
        <v>854</v>
      </c>
      <c r="F5772" t="s">
        <v>855</v>
      </c>
      <c r="G5772" s="1">
        <v>48</v>
      </c>
      <c r="H5772" s="1">
        <v>181.31</v>
      </c>
      <c r="I5772" s="2">
        <v>8702.8799999999992</v>
      </c>
      <c r="J5772" s="3">
        <v>1.5998200000000001E-3</v>
      </c>
      <c r="K5772" s="4">
        <v>5439903.6399999997</v>
      </c>
      <c r="L5772" s="5">
        <v>500001</v>
      </c>
      <c r="M5772" s="6">
        <v>10.87978552</v>
      </c>
      <c r="N5772" s="7" t="str">
        <f>IF(ISNUMBER(_xll.BDP($C5772, "DELTA_MID")),_xll.BDP($C5772, "DELTA_MID")," ")</f>
        <v xml:space="preserve"> </v>
      </c>
      <c r="O5772" s="7" t="str">
        <f>IF(ISNUMBER(N5772),_xll.BDP($C5772, "OPT_UNDL_TICKER"),"")</f>
        <v/>
      </c>
      <c r="P5772" s="8" t="str">
        <f>IF(ISNUMBER(N5772),_xll.BDP($C5772, "OPT_UNDL_PX")," ")</f>
        <v xml:space="preserve"> </v>
      </c>
      <c r="Q5772" s="7" t="str">
        <f>IF(ISNUMBER(N5772),+G5772*_xll.BDP($C5772, "PX_POS_MULT_FACTOR")*P5772/K5772," ")</f>
        <v xml:space="preserve"> </v>
      </c>
      <c r="R5772" s="8" t="str">
        <f>IF(OR($A5772="TUA",$A5772="TYA"),"",IF(ISNUMBER(_xll.BDP($C5772,"DUR_ADJ_OAS_MID")),_xll.BDP($C5772,"DUR_ADJ_OAS_MID"),IF(ISNUMBER(_xll.BDP($E5772&amp;" ISIN","DUR_ADJ_OAS_MID")),_xll.BDP($E5772&amp;" ISIN","DUR_ADJ_OAS_MID")," ")))</f>
        <v xml:space="preserve"> </v>
      </c>
      <c r="S5772" s="7" t="str">
        <f ca="1">IF(AND(A5771="SVOL",C5771="Cash"),                                     SUM(INDIRECT(ADDRESS(ROW()-(COUNTIF(A:A,"SVOL")),COLUMN())):INDIRECT(ADDRESS(ROW()-1,COLUMN()))),                                    IF(AND(A5772="TYA",C5772="Cash"), SUM(INDIRECT(ADDRESS(ROW()-(COUNTIF(A:A,"TYA")-1),COLUMN())):INDIRECT(ADDRESS(ROW()-1,COLUMN()))),                                    IF(AND(A5772="SVOL",ISNUMBER(FIND(" Govt",C5772))),"", IF(AND(A5772="SVOL",ISNUMBER(FIND(" Index",C5772))),J5772,                                    IF(ISNUMBER(N5772),Q5772*N5772,IF(ISNUMBER(R5772),J5772*R5772," "))))))</f>
        <v xml:space="preserve"> </v>
      </c>
      <c r="T5772" t="s">
        <v>855</v>
      </c>
      <c r="U5772" t="s">
        <v>1204</v>
      </c>
      <c r="AG5772">
        <v>4.0200000000000001E-4</v>
      </c>
    </row>
    <row r="5773" spans="1:33" x14ac:dyDescent="0.45">
      <c r="A5773" t="s">
        <v>6378</v>
      </c>
      <c r="B5773" t="s">
        <v>5582</v>
      </c>
      <c r="C5773" t="s">
        <v>5583</v>
      </c>
      <c r="D5773" t="s">
        <v>5584</v>
      </c>
      <c r="E5773" t="s">
        <v>5585</v>
      </c>
      <c r="F5773" t="s">
        <v>5586</v>
      </c>
      <c r="G5773" s="1">
        <v>316</v>
      </c>
      <c r="H5773" s="1">
        <v>38.56</v>
      </c>
      <c r="I5773" s="2">
        <v>12184.96</v>
      </c>
      <c r="J5773" s="3">
        <v>2.2399199999999998E-3</v>
      </c>
      <c r="K5773" s="4">
        <v>5439903.6399999997</v>
      </c>
      <c r="L5773" s="5">
        <v>500001</v>
      </c>
      <c r="M5773" s="6">
        <v>10.87978552</v>
      </c>
      <c r="N5773" s="7" t="str">
        <f>IF(ISNUMBER(_xll.BDP($C5773, "DELTA_MID")),_xll.BDP($C5773, "DELTA_MID")," ")</f>
        <v xml:space="preserve"> </v>
      </c>
      <c r="O5773" s="7" t="str">
        <f>IF(ISNUMBER(N5773),_xll.BDP($C5773, "OPT_UNDL_TICKER"),"")</f>
        <v/>
      </c>
      <c r="P5773" s="8" t="str">
        <f>IF(ISNUMBER(N5773),_xll.BDP($C5773, "OPT_UNDL_PX")," ")</f>
        <v xml:space="preserve"> </v>
      </c>
      <c r="Q5773" s="7" t="str">
        <f>IF(ISNUMBER(N5773),+G5773*_xll.BDP($C5773, "PX_POS_MULT_FACTOR")*P5773/K5773," ")</f>
        <v xml:space="preserve"> </v>
      </c>
      <c r="R5773" s="8" t="str">
        <f>IF(OR($A5773="TUA",$A5773="TYA"),"",IF(ISNUMBER(_xll.BDP($C5773,"DUR_ADJ_OAS_MID")),_xll.BDP($C5773,"DUR_ADJ_OAS_MID"),IF(ISNUMBER(_xll.BDP($E5773&amp;" ISIN","DUR_ADJ_OAS_MID")),_xll.BDP($E5773&amp;" ISIN","DUR_ADJ_OAS_MID")," ")))</f>
        <v xml:space="preserve"> </v>
      </c>
      <c r="S5773" s="7" t="str">
        <f ca="1">IF(AND(A5772="SVOL",C5772="Cash"),                                     SUM(INDIRECT(ADDRESS(ROW()-(COUNTIF(A:A,"SVOL")),COLUMN())):INDIRECT(ADDRESS(ROW()-1,COLUMN()))),                                    IF(AND(A5773="TYA",C5773="Cash"), SUM(INDIRECT(ADDRESS(ROW()-(COUNTIF(A:A,"TYA")-1),COLUMN())):INDIRECT(ADDRESS(ROW()-1,COLUMN()))),                                    IF(AND(A5773="SVOL",ISNUMBER(FIND(" Govt",C5773))),"", IF(AND(A5773="SVOL",ISNUMBER(FIND(" Index",C5773))),J5773,                                    IF(ISNUMBER(N5773),Q5773*N5773,IF(ISNUMBER(R5773),J5773*R5773," "))))))</f>
        <v xml:space="preserve"> </v>
      </c>
      <c r="T5773" t="s">
        <v>5586</v>
      </c>
      <c r="U5773" t="s">
        <v>1204</v>
      </c>
      <c r="AG5773">
        <v>4.0200000000000001E-4</v>
      </c>
    </row>
    <row r="5774" spans="1:33" x14ac:dyDescent="0.45">
      <c r="A5774" t="s">
        <v>6378</v>
      </c>
      <c r="B5774" t="s">
        <v>6442</v>
      </c>
      <c r="C5774" t="s">
        <v>6443</v>
      </c>
      <c r="D5774" t="s">
        <v>6444</v>
      </c>
      <c r="E5774" t="s">
        <v>6445</v>
      </c>
      <c r="F5774" t="s">
        <v>6446</v>
      </c>
      <c r="G5774" s="1">
        <v>1714</v>
      </c>
      <c r="H5774" s="1">
        <v>11.43</v>
      </c>
      <c r="I5774" s="2">
        <v>19591.02</v>
      </c>
      <c r="J5774" s="3">
        <v>3.6013500000000001E-3</v>
      </c>
      <c r="K5774" s="4">
        <v>5439903.6399999997</v>
      </c>
      <c r="L5774" s="5">
        <v>500001</v>
      </c>
      <c r="M5774" s="6">
        <v>10.87978552</v>
      </c>
      <c r="N5774" s="7" t="str">
        <f>IF(ISNUMBER(_xll.BDP($C5774, "DELTA_MID")),_xll.BDP($C5774, "DELTA_MID")," ")</f>
        <v xml:space="preserve"> </v>
      </c>
      <c r="O5774" s="7" t="str">
        <f>IF(ISNUMBER(N5774),_xll.BDP($C5774, "OPT_UNDL_TICKER"),"")</f>
        <v/>
      </c>
      <c r="P5774" s="8" t="str">
        <f>IF(ISNUMBER(N5774),_xll.BDP($C5774, "OPT_UNDL_PX")," ")</f>
        <v xml:space="preserve"> </v>
      </c>
      <c r="Q5774" s="7" t="str">
        <f>IF(ISNUMBER(N5774),+G5774*_xll.BDP($C5774, "PX_POS_MULT_FACTOR")*P5774/K5774," ")</f>
        <v xml:space="preserve"> </v>
      </c>
      <c r="R5774" s="8" t="str">
        <f>IF(OR($A5774="TUA",$A5774="TYA"),"",IF(ISNUMBER(_xll.BDP($C5774,"DUR_ADJ_OAS_MID")),_xll.BDP($C5774,"DUR_ADJ_OAS_MID"),IF(ISNUMBER(_xll.BDP($E5774&amp;" ISIN","DUR_ADJ_OAS_MID")),_xll.BDP($E5774&amp;" ISIN","DUR_ADJ_OAS_MID")," ")))</f>
        <v xml:space="preserve"> </v>
      </c>
      <c r="S5774" s="7" t="str">
        <f ca="1">IF(AND(A5773="SVOL",C5773="Cash"),                                     SUM(INDIRECT(ADDRESS(ROW()-(COUNTIF(A:A,"SVOL")),COLUMN())):INDIRECT(ADDRESS(ROW()-1,COLUMN()))),                                    IF(AND(A5774="TYA",C5774="Cash"), SUM(INDIRECT(ADDRESS(ROW()-(COUNTIF(A:A,"TYA")-1),COLUMN())):INDIRECT(ADDRESS(ROW()-1,COLUMN()))),                                    IF(AND(A5774="SVOL",ISNUMBER(FIND(" Govt",C5774))),"", IF(AND(A5774="SVOL",ISNUMBER(FIND(" Index",C5774))),J5774,                                    IF(ISNUMBER(N5774),Q5774*N5774,IF(ISNUMBER(R5774),J5774*R5774," "))))))</f>
        <v xml:space="preserve"> </v>
      </c>
      <c r="T5774" t="s">
        <v>6446</v>
      </c>
      <c r="U5774" t="s">
        <v>1204</v>
      </c>
      <c r="AG5774">
        <v>4.0200000000000001E-4</v>
      </c>
    </row>
    <row r="5775" spans="1:33" x14ac:dyDescent="0.45">
      <c r="A5775" t="s">
        <v>6378</v>
      </c>
      <c r="B5775" t="s">
        <v>6447</v>
      </c>
      <c r="C5775" t="s">
        <v>6448</v>
      </c>
      <c r="D5775" t="s">
        <v>2417</v>
      </c>
      <c r="E5775" t="s">
        <v>2418</v>
      </c>
      <c r="F5775" t="s">
        <v>2419</v>
      </c>
      <c r="G5775" s="1">
        <v>1268</v>
      </c>
      <c r="H5775" s="1">
        <v>168.42</v>
      </c>
      <c r="I5775" s="2">
        <v>213556.56</v>
      </c>
      <c r="J5775" s="3">
        <v>3.9257420000000001E-2</v>
      </c>
      <c r="K5775" s="4">
        <v>5439903.6399999997</v>
      </c>
      <c r="L5775" s="5">
        <v>500001</v>
      </c>
      <c r="M5775" s="6">
        <v>10.87978552</v>
      </c>
      <c r="N5775" s="7" t="str">
        <f>IF(ISNUMBER(_xll.BDP($C5775, "DELTA_MID")),_xll.BDP($C5775, "DELTA_MID")," ")</f>
        <v xml:space="preserve"> </v>
      </c>
      <c r="O5775" s="7" t="str">
        <f>IF(ISNUMBER(N5775),_xll.BDP($C5775, "OPT_UNDL_TICKER"),"")</f>
        <v/>
      </c>
      <c r="P5775" s="8" t="str">
        <f>IF(ISNUMBER(N5775),_xll.BDP($C5775, "OPT_UNDL_PX")," ")</f>
        <v xml:space="preserve"> </v>
      </c>
      <c r="Q5775" s="7" t="str">
        <f>IF(ISNUMBER(N5775),+G5775*_xll.BDP($C5775, "PX_POS_MULT_FACTOR")*P5775/K5775," ")</f>
        <v xml:space="preserve"> </v>
      </c>
      <c r="R5775" s="8" t="str">
        <f>IF(OR($A5775="TUA",$A5775="TYA"),"",IF(ISNUMBER(_xll.BDP($C5775,"DUR_ADJ_OAS_MID")),_xll.BDP($C5775,"DUR_ADJ_OAS_MID"),IF(ISNUMBER(_xll.BDP($E5775&amp;" ISIN","DUR_ADJ_OAS_MID")),_xll.BDP($E5775&amp;" ISIN","DUR_ADJ_OAS_MID")," ")))</f>
        <v xml:space="preserve"> </v>
      </c>
      <c r="S5775" s="7" t="str">
        <f ca="1">IF(AND(A5774="SVOL",C5774="Cash"),                                     SUM(INDIRECT(ADDRESS(ROW()-(COUNTIF(A:A,"SVOL")),COLUMN())):INDIRECT(ADDRESS(ROW()-1,COLUMN()))),                                    IF(AND(A5775="TYA",C5775="Cash"), SUM(INDIRECT(ADDRESS(ROW()-(COUNTIF(A:A,"TYA")-1),COLUMN())):INDIRECT(ADDRESS(ROW()-1,COLUMN()))),                                    IF(AND(A5775="SVOL",ISNUMBER(FIND(" Govt",C5775))),"", IF(AND(A5775="SVOL",ISNUMBER(FIND(" Index",C5775))),J5775,                                    IF(ISNUMBER(N5775),Q5775*N5775,IF(ISNUMBER(R5775),J5775*R5775," "))))))</f>
        <v xml:space="preserve"> </v>
      </c>
      <c r="T5775" t="s">
        <v>2419</v>
      </c>
      <c r="U5775" t="s">
        <v>1204</v>
      </c>
      <c r="AG5775">
        <v>4.0200000000000001E-4</v>
      </c>
    </row>
    <row r="5776" spans="1:33" x14ac:dyDescent="0.45">
      <c r="A5776" t="s">
        <v>6378</v>
      </c>
      <c r="B5776" t="s">
        <v>4926</v>
      </c>
      <c r="C5776" t="s">
        <v>4927</v>
      </c>
      <c r="D5776" t="s">
        <v>4928</v>
      </c>
      <c r="E5776" t="s">
        <v>4929</v>
      </c>
      <c r="F5776" t="s">
        <v>4930</v>
      </c>
      <c r="G5776" s="1">
        <v>289</v>
      </c>
      <c r="H5776" s="1">
        <v>34.76</v>
      </c>
      <c r="I5776" s="2">
        <v>10045.64</v>
      </c>
      <c r="J5776" s="3">
        <v>1.84666E-3</v>
      </c>
      <c r="K5776" s="4">
        <v>5439903.6399999997</v>
      </c>
      <c r="L5776" s="5">
        <v>500001</v>
      </c>
      <c r="M5776" s="6">
        <v>10.87978552</v>
      </c>
      <c r="N5776" s="7" t="str">
        <f>IF(ISNUMBER(_xll.BDP($C5776, "DELTA_MID")),_xll.BDP($C5776, "DELTA_MID")," ")</f>
        <v xml:space="preserve"> </v>
      </c>
      <c r="O5776" s="7" t="str">
        <f>IF(ISNUMBER(N5776),_xll.BDP($C5776, "OPT_UNDL_TICKER"),"")</f>
        <v/>
      </c>
      <c r="P5776" s="8" t="str">
        <f>IF(ISNUMBER(N5776),_xll.BDP($C5776, "OPT_UNDL_PX")," ")</f>
        <v xml:space="preserve"> </v>
      </c>
      <c r="Q5776" s="7" t="str">
        <f>IF(ISNUMBER(N5776),+G5776*_xll.BDP($C5776, "PX_POS_MULT_FACTOR")*P5776/K5776," ")</f>
        <v xml:space="preserve"> </v>
      </c>
      <c r="R5776" s="8" t="str">
        <f>IF(OR($A5776="TUA",$A5776="TYA"),"",IF(ISNUMBER(_xll.BDP($C5776,"DUR_ADJ_OAS_MID")),_xll.BDP($C5776,"DUR_ADJ_OAS_MID"),IF(ISNUMBER(_xll.BDP($E5776&amp;" ISIN","DUR_ADJ_OAS_MID")),_xll.BDP($E5776&amp;" ISIN","DUR_ADJ_OAS_MID")," ")))</f>
        <v xml:space="preserve"> </v>
      </c>
      <c r="S5776" s="7" t="str">
        <f ca="1">IF(AND(A5775="SVOL",C5775="Cash"),                                     SUM(INDIRECT(ADDRESS(ROW()-(COUNTIF(A:A,"SVOL")),COLUMN())):INDIRECT(ADDRESS(ROW()-1,COLUMN()))),                                    IF(AND(A5776="TYA",C5776="Cash"), SUM(INDIRECT(ADDRESS(ROW()-(COUNTIF(A:A,"TYA")-1),COLUMN())):INDIRECT(ADDRESS(ROW()-1,COLUMN()))),                                    IF(AND(A5776="SVOL",ISNUMBER(FIND(" Govt",C5776))),"", IF(AND(A5776="SVOL",ISNUMBER(FIND(" Index",C5776))),J5776,                                    IF(ISNUMBER(N5776),Q5776*N5776,IF(ISNUMBER(R5776),J5776*R5776," "))))))</f>
        <v xml:space="preserve"> </v>
      </c>
      <c r="T5776" t="s">
        <v>4930</v>
      </c>
      <c r="U5776" t="s">
        <v>1204</v>
      </c>
      <c r="AG5776">
        <v>4.0200000000000001E-4</v>
      </c>
    </row>
    <row r="5777" spans="1:33" x14ac:dyDescent="0.45">
      <c r="A5777" t="s">
        <v>6378</v>
      </c>
      <c r="B5777" t="s">
        <v>5609</v>
      </c>
      <c r="C5777" t="s">
        <v>330</v>
      </c>
      <c r="D5777" t="s">
        <v>331</v>
      </c>
      <c r="E5777" t="s">
        <v>332</v>
      </c>
      <c r="F5777" t="s">
        <v>333</v>
      </c>
      <c r="G5777" s="1">
        <v>1739</v>
      </c>
      <c r="H5777" s="1">
        <v>22.69</v>
      </c>
      <c r="I5777" s="2">
        <v>39457.910000000003</v>
      </c>
      <c r="J5777" s="3">
        <v>7.25342E-3</v>
      </c>
      <c r="K5777" s="4">
        <v>5439903.6399999997</v>
      </c>
      <c r="L5777" s="5">
        <v>500001</v>
      </c>
      <c r="M5777" s="6">
        <v>10.87978552</v>
      </c>
      <c r="N5777" s="7" t="str">
        <f>IF(ISNUMBER(_xll.BDP($C5777, "DELTA_MID")),_xll.BDP($C5777, "DELTA_MID")," ")</f>
        <v xml:space="preserve"> </v>
      </c>
      <c r="O5777" s="7" t="str">
        <f>IF(ISNUMBER(N5777),_xll.BDP($C5777, "OPT_UNDL_TICKER"),"")</f>
        <v/>
      </c>
      <c r="P5777" s="8" t="str">
        <f>IF(ISNUMBER(N5777),_xll.BDP($C5777, "OPT_UNDL_PX")," ")</f>
        <v xml:space="preserve"> </v>
      </c>
      <c r="Q5777" s="7" t="str">
        <f>IF(ISNUMBER(N5777),+G5777*_xll.BDP($C5777, "PX_POS_MULT_FACTOR")*P5777/K5777," ")</f>
        <v xml:space="preserve"> </v>
      </c>
      <c r="R5777" s="8" t="str">
        <f>IF(OR($A5777="TUA",$A5777="TYA"),"",IF(ISNUMBER(_xll.BDP($C5777,"DUR_ADJ_OAS_MID")),_xll.BDP($C5777,"DUR_ADJ_OAS_MID"),IF(ISNUMBER(_xll.BDP($E5777&amp;" ISIN","DUR_ADJ_OAS_MID")),_xll.BDP($E5777&amp;" ISIN","DUR_ADJ_OAS_MID")," ")))</f>
        <v xml:space="preserve"> </v>
      </c>
      <c r="S5777" s="7" t="str">
        <f ca="1">IF(AND(A5776="SVOL",C5776="Cash"),                                     SUM(INDIRECT(ADDRESS(ROW()-(COUNTIF(A:A,"SVOL")),COLUMN())):INDIRECT(ADDRESS(ROW()-1,COLUMN()))),                                    IF(AND(A5777="TYA",C5777="Cash"), SUM(INDIRECT(ADDRESS(ROW()-(COUNTIF(A:A,"TYA")-1),COLUMN())):INDIRECT(ADDRESS(ROW()-1,COLUMN()))),                                    IF(AND(A5777="SVOL",ISNUMBER(FIND(" Govt",C5777))),"", IF(AND(A5777="SVOL",ISNUMBER(FIND(" Index",C5777))),J5777,                                    IF(ISNUMBER(N5777),Q5777*N5777,IF(ISNUMBER(R5777),J5777*R5777," "))))))</f>
        <v xml:space="preserve"> </v>
      </c>
      <c r="T5777" t="s">
        <v>333</v>
      </c>
      <c r="U5777" t="s">
        <v>1204</v>
      </c>
      <c r="AG5777">
        <v>4.0200000000000001E-4</v>
      </c>
    </row>
    <row r="5778" spans="1:33" x14ac:dyDescent="0.45">
      <c r="A5778" t="s">
        <v>6378</v>
      </c>
      <c r="B5778" t="s">
        <v>6449</v>
      </c>
      <c r="C5778" t="s">
        <v>6450</v>
      </c>
      <c r="D5778" t="s">
        <v>2504</v>
      </c>
      <c r="E5778" t="s">
        <v>2505</v>
      </c>
      <c r="F5778" t="s">
        <v>2506</v>
      </c>
      <c r="G5778" s="1">
        <v>44</v>
      </c>
      <c r="H5778" s="1">
        <v>753.69</v>
      </c>
      <c r="I5778" s="2">
        <v>33162.36</v>
      </c>
      <c r="J5778" s="3">
        <v>6.09613E-3</v>
      </c>
      <c r="K5778" s="4">
        <v>5439903.6399999997</v>
      </c>
      <c r="L5778" s="5">
        <v>500001</v>
      </c>
      <c r="M5778" s="6">
        <v>10.87978552</v>
      </c>
      <c r="N5778" s="7" t="str">
        <f>IF(ISNUMBER(_xll.BDP($C5778, "DELTA_MID")),_xll.BDP($C5778, "DELTA_MID")," ")</f>
        <v xml:space="preserve"> </v>
      </c>
      <c r="O5778" s="7" t="str">
        <f>IF(ISNUMBER(N5778),_xll.BDP($C5778, "OPT_UNDL_TICKER"),"")</f>
        <v/>
      </c>
      <c r="P5778" s="8" t="str">
        <f>IF(ISNUMBER(N5778),_xll.BDP($C5778, "OPT_UNDL_PX")," ")</f>
        <v xml:space="preserve"> </v>
      </c>
      <c r="Q5778" s="7" t="str">
        <f>IF(ISNUMBER(N5778),+G5778*_xll.BDP($C5778, "PX_POS_MULT_FACTOR")*P5778/K5778," ")</f>
        <v xml:space="preserve"> </v>
      </c>
      <c r="R5778" s="8" t="str">
        <f>IF(OR($A5778="TUA",$A5778="TYA"),"",IF(ISNUMBER(_xll.BDP($C5778,"DUR_ADJ_OAS_MID")),_xll.BDP($C5778,"DUR_ADJ_OAS_MID"),IF(ISNUMBER(_xll.BDP($E5778&amp;" ISIN","DUR_ADJ_OAS_MID")),_xll.BDP($E5778&amp;" ISIN","DUR_ADJ_OAS_MID")," ")))</f>
        <v xml:space="preserve"> </v>
      </c>
      <c r="S5778" s="7" t="str">
        <f ca="1">IF(AND(A5777="SVOL",C5777="Cash"),                                     SUM(INDIRECT(ADDRESS(ROW()-(COUNTIF(A:A,"SVOL")),COLUMN())):INDIRECT(ADDRESS(ROW()-1,COLUMN()))),                                    IF(AND(A5778="TYA",C5778="Cash"), SUM(INDIRECT(ADDRESS(ROW()-(COUNTIF(A:A,"TYA")-1),COLUMN())):INDIRECT(ADDRESS(ROW()-1,COLUMN()))),                                    IF(AND(A5778="SVOL",ISNUMBER(FIND(" Govt",C5778))),"", IF(AND(A5778="SVOL",ISNUMBER(FIND(" Index",C5778))),J5778,                                    IF(ISNUMBER(N5778),Q5778*N5778,IF(ISNUMBER(R5778),J5778*R5778," "))))))</f>
        <v xml:space="preserve"> </v>
      </c>
      <c r="T5778" t="s">
        <v>2506</v>
      </c>
      <c r="U5778" t="s">
        <v>1204</v>
      </c>
      <c r="AG5778">
        <v>4.0200000000000001E-4</v>
      </c>
    </row>
    <row r="5779" spans="1:33" x14ac:dyDescent="0.45">
      <c r="A5779" t="s">
        <v>6378</v>
      </c>
      <c r="B5779" t="s">
        <v>5005</v>
      </c>
      <c r="C5779" t="s">
        <v>5006</v>
      </c>
      <c r="D5779" t="s">
        <v>2514</v>
      </c>
      <c r="E5779" t="s">
        <v>2515</v>
      </c>
      <c r="F5779" t="s">
        <v>2516</v>
      </c>
      <c r="G5779" s="1">
        <v>107</v>
      </c>
      <c r="H5779" s="1">
        <v>71.709999999999994</v>
      </c>
      <c r="I5779" s="2">
        <v>7672.97</v>
      </c>
      <c r="J5779" s="3">
        <v>1.4105000000000001E-3</v>
      </c>
      <c r="K5779" s="4">
        <v>5439903.6399999997</v>
      </c>
      <c r="L5779" s="5">
        <v>500001</v>
      </c>
      <c r="M5779" s="6">
        <v>10.87978552</v>
      </c>
      <c r="N5779" s="7" t="str">
        <f>IF(ISNUMBER(_xll.BDP($C5779, "DELTA_MID")),_xll.BDP($C5779, "DELTA_MID")," ")</f>
        <v xml:space="preserve"> </v>
      </c>
      <c r="O5779" s="7" t="str">
        <f>IF(ISNUMBER(N5779),_xll.BDP($C5779, "OPT_UNDL_TICKER"),"")</f>
        <v/>
      </c>
      <c r="P5779" s="8" t="str">
        <f>IF(ISNUMBER(N5779),_xll.BDP($C5779, "OPT_UNDL_PX")," ")</f>
        <v xml:space="preserve"> </v>
      </c>
      <c r="Q5779" s="7" t="str">
        <f>IF(ISNUMBER(N5779),+G5779*_xll.BDP($C5779, "PX_POS_MULT_FACTOR")*P5779/K5779," ")</f>
        <v xml:space="preserve"> </v>
      </c>
      <c r="R5779" s="8" t="str">
        <f>IF(OR($A5779="TUA",$A5779="TYA"),"",IF(ISNUMBER(_xll.BDP($C5779,"DUR_ADJ_OAS_MID")),_xll.BDP($C5779,"DUR_ADJ_OAS_MID"),IF(ISNUMBER(_xll.BDP($E5779&amp;" ISIN","DUR_ADJ_OAS_MID")),_xll.BDP($E5779&amp;" ISIN","DUR_ADJ_OAS_MID")," ")))</f>
        <v xml:space="preserve"> </v>
      </c>
      <c r="S5779" s="7" t="str">
        <f ca="1">IF(AND(A5778="SVOL",C5778="Cash"),                                     SUM(INDIRECT(ADDRESS(ROW()-(COUNTIF(A:A,"SVOL")),COLUMN())):INDIRECT(ADDRESS(ROW()-1,COLUMN()))),                                    IF(AND(A5779="TYA",C5779="Cash"), SUM(INDIRECT(ADDRESS(ROW()-(COUNTIF(A:A,"TYA")-1),COLUMN())):INDIRECT(ADDRESS(ROW()-1,COLUMN()))),                                    IF(AND(A5779="SVOL",ISNUMBER(FIND(" Govt",C5779))),"", IF(AND(A5779="SVOL",ISNUMBER(FIND(" Index",C5779))),J5779,                                    IF(ISNUMBER(N5779),Q5779*N5779,IF(ISNUMBER(R5779),J5779*R5779," "))))))</f>
        <v xml:space="preserve"> </v>
      </c>
      <c r="T5779" t="s">
        <v>2516</v>
      </c>
      <c r="U5779" t="s">
        <v>1204</v>
      </c>
      <c r="AG5779">
        <v>4.0200000000000001E-4</v>
      </c>
    </row>
    <row r="5780" spans="1:33" x14ac:dyDescent="0.45">
      <c r="A5780" t="s">
        <v>6378</v>
      </c>
      <c r="B5780" t="s">
        <v>5643</v>
      </c>
      <c r="C5780" t="s">
        <v>5644</v>
      </c>
      <c r="D5780" t="s">
        <v>5645</v>
      </c>
      <c r="E5780" t="s">
        <v>5646</v>
      </c>
      <c r="F5780" t="s">
        <v>5647</v>
      </c>
      <c r="G5780" s="1">
        <v>1245</v>
      </c>
      <c r="H5780" s="1">
        <v>3.26</v>
      </c>
      <c r="I5780" s="2">
        <v>4058.7</v>
      </c>
      <c r="J5780" s="3">
        <v>7.4609999999999998E-4</v>
      </c>
      <c r="K5780" s="4">
        <v>5439903.6399999997</v>
      </c>
      <c r="L5780" s="5">
        <v>500001</v>
      </c>
      <c r="M5780" s="6">
        <v>10.87978552</v>
      </c>
      <c r="N5780" s="7" t="str">
        <f>IF(ISNUMBER(_xll.BDP($C5780, "DELTA_MID")),_xll.BDP($C5780, "DELTA_MID")," ")</f>
        <v xml:space="preserve"> </v>
      </c>
      <c r="O5780" s="7" t="str">
        <f>IF(ISNUMBER(N5780),_xll.BDP($C5780, "OPT_UNDL_TICKER"),"")</f>
        <v/>
      </c>
      <c r="P5780" s="8" t="str">
        <f>IF(ISNUMBER(N5780),_xll.BDP($C5780, "OPT_UNDL_PX")," ")</f>
        <v xml:space="preserve"> </v>
      </c>
      <c r="Q5780" s="7" t="str">
        <f>IF(ISNUMBER(N5780),+G5780*_xll.BDP($C5780, "PX_POS_MULT_FACTOR")*P5780/K5780," ")</f>
        <v xml:space="preserve"> </v>
      </c>
      <c r="R5780" s="8" t="str">
        <f>IF(OR($A5780="TUA",$A5780="TYA"),"",IF(ISNUMBER(_xll.BDP($C5780,"DUR_ADJ_OAS_MID")),_xll.BDP($C5780,"DUR_ADJ_OAS_MID"),IF(ISNUMBER(_xll.BDP($E5780&amp;" ISIN","DUR_ADJ_OAS_MID")),_xll.BDP($E5780&amp;" ISIN","DUR_ADJ_OAS_MID")," ")))</f>
        <v xml:space="preserve"> </v>
      </c>
      <c r="S5780" s="7" t="str">
        <f ca="1">IF(AND(A5779="SVOL",C5779="Cash"),                                     SUM(INDIRECT(ADDRESS(ROW()-(COUNTIF(A:A,"SVOL")),COLUMN())):INDIRECT(ADDRESS(ROW()-1,COLUMN()))),                                    IF(AND(A5780="TYA",C5780="Cash"), SUM(INDIRECT(ADDRESS(ROW()-(COUNTIF(A:A,"TYA")-1),COLUMN())):INDIRECT(ADDRESS(ROW()-1,COLUMN()))),                                    IF(AND(A5780="SVOL",ISNUMBER(FIND(" Govt",C5780))),"", IF(AND(A5780="SVOL",ISNUMBER(FIND(" Index",C5780))),J5780,                                    IF(ISNUMBER(N5780),Q5780*N5780,IF(ISNUMBER(R5780),J5780*R5780," "))))))</f>
        <v xml:space="preserve"> </v>
      </c>
      <c r="T5780" t="s">
        <v>5647</v>
      </c>
      <c r="U5780" t="s">
        <v>1204</v>
      </c>
      <c r="AG5780">
        <v>4.0200000000000001E-4</v>
      </c>
    </row>
    <row r="5781" spans="1:33" x14ac:dyDescent="0.45">
      <c r="A5781" t="s">
        <v>6378</v>
      </c>
      <c r="B5781" t="s">
        <v>6451</v>
      </c>
      <c r="C5781" t="s">
        <v>6452</v>
      </c>
      <c r="D5781" t="s">
        <v>6453</v>
      </c>
      <c r="E5781" t="s">
        <v>6454</v>
      </c>
      <c r="F5781" t="s">
        <v>6455</v>
      </c>
      <c r="G5781" s="1">
        <v>13530</v>
      </c>
      <c r="H5781" s="1">
        <v>16.149999999999999</v>
      </c>
      <c r="I5781" s="2">
        <v>218509.5</v>
      </c>
      <c r="J5781" s="3">
        <v>4.0167899999999999E-2</v>
      </c>
      <c r="K5781" s="4">
        <v>5439903.6399999997</v>
      </c>
      <c r="L5781" s="5">
        <v>500001</v>
      </c>
      <c r="M5781" s="6">
        <v>10.87978552</v>
      </c>
      <c r="N5781" s="7" t="str">
        <f>IF(ISNUMBER(_xll.BDP($C5781, "DELTA_MID")),_xll.BDP($C5781, "DELTA_MID")," ")</f>
        <v xml:space="preserve"> </v>
      </c>
      <c r="O5781" s="7" t="str">
        <f>IF(ISNUMBER(N5781),_xll.BDP($C5781, "OPT_UNDL_TICKER"),"")</f>
        <v/>
      </c>
      <c r="P5781" s="8" t="str">
        <f>IF(ISNUMBER(N5781),_xll.BDP($C5781, "OPT_UNDL_PX")," ")</f>
        <v xml:space="preserve"> </v>
      </c>
      <c r="Q5781" s="7" t="str">
        <f>IF(ISNUMBER(N5781),+G5781*_xll.BDP($C5781, "PX_POS_MULT_FACTOR")*P5781/K5781," ")</f>
        <v xml:space="preserve"> </v>
      </c>
      <c r="R5781" s="8" t="str">
        <f>IF(OR($A5781="TUA",$A5781="TYA"),"",IF(ISNUMBER(_xll.BDP($C5781,"DUR_ADJ_OAS_MID")),_xll.BDP($C5781,"DUR_ADJ_OAS_MID"),IF(ISNUMBER(_xll.BDP($E5781&amp;" ISIN","DUR_ADJ_OAS_MID")),_xll.BDP($E5781&amp;" ISIN","DUR_ADJ_OAS_MID")," ")))</f>
        <v xml:space="preserve"> </v>
      </c>
      <c r="S5781" s="7" t="str">
        <f ca="1">IF(AND(A5780="SVOL",C5780="Cash"),                                     SUM(INDIRECT(ADDRESS(ROW()-(COUNTIF(A:A,"SVOL")),COLUMN())):INDIRECT(ADDRESS(ROW()-1,COLUMN()))),                                    IF(AND(A5781="TYA",C5781="Cash"), SUM(INDIRECT(ADDRESS(ROW()-(COUNTIF(A:A,"TYA")-1),COLUMN())):INDIRECT(ADDRESS(ROW()-1,COLUMN()))),                                    IF(AND(A5781="SVOL",ISNUMBER(FIND(" Govt",C5781))),"", IF(AND(A5781="SVOL",ISNUMBER(FIND(" Index",C5781))),J5781,                                    IF(ISNUMBER(N5781),Q5781*N5781,IF(ISNUMBER(R5781),J5781*R5781," "))))))</f>
        <v xml:space="preserve"> </v>
      </c>
      <c r="T5781" t="s">
        <v>6455</v>
      </c>
      <c r="U5781" t="s">
        <v>1204</v>
      </c>
      <c r="AG5781">
        <v>4.0200000000000001E-4</v>
      </c>
    </row>
    <row r="5782" spans="1:33" x14ac:dyDescent="0.45">
      <c r="A5782" t="s">
        <v>6378</v>
      </c>
      <c r="B5782" t="s">
        <v>5029</v>
      </c>
      <c r="C5782" t="s">
        <v>5030</v>
      </c>
      <c r="D5782" t="s">
        <v>2546</v>
      </c>
      <c r="E5782" t="s">
        <v>2547</v>
      </c>
      <c r="F5782" t="s">
        <v>2548</v>
      </c>
      <c r="G5782" s="1">
        <v>40</v>
      </c>
      <c r="H5782" s="1">
        <v>797.38</v>
      </c>
      <c r="I5782" s="2">
        <v>31895.200000000001</v>
      </c>
      <c r="J5782" s="3">
        <v>5.8631899999999999E-3</v>
      </c>
      <c r="K5782" s="4">
        <v>5439903.6399999997</v>
      </c>
      <c r="L5782" s="5">
        <v>500001</v>
      </c>
      <c r="M5782" s="6">
        <v>10.87978552</v>
      </c>
      <c r="N5782" s="7" t="str">
        <f>IF(ISNUMBER(_xll.BDP($C5782, "DELTA_MID")),_xll.BDP($C5782, "DELTA_MID")," ")</f>
        <v xml:space="preserve"> </v>
      </c>
      <c r="O5782" s="7" t="str">
        <f>IF(ISNUMBER(N5782),_xll.BDP($C5782, "OPT_UNDL_TICKER"),"")</f>
        <v/>
      </c>
      <c r="P5782" s="8" t="str">
        <f>IF(ISNUMBER(N5782),_xll.BDP($C5782, "OPT_UNDL_PX")," ")</f>
        <v xml:space="preserve"> </v>
      </c>
      <c r="Q5782" s="7" t="str">
        <f>IF(ISNUMBER(N5782),+G5782*_xll.BDP($C5782, "PX_POS_MULT_FACTOR")*P5782/K5782," ")</f>
        <v xml:space="preserve"> </v>
      </c>
      <c r="R5782" s="8" t="str">
        <f>IF(OR($A5782="TUA",$A5782="TYA"),"",IF(ISNUMBER(_xll.BDP($C5782,"DUR_ADJ_OAS_MID")),_xll.BDP($C5782,"DUR_ADJ_OAS_MID"),IF(ISNUMBER(_xll.BDP($E5782&amp;" ISIN","DUR_ADJ_OAS_MID")),_xll.BDP($E5782&amp;" ISIN","DUR_ADJ_OAS_MID")," ")))</f>
        <v xml:space="preserve"> </v>
      </c>
      <c r="S5782" s="7" t="str">
        <f ca="1">IF(AND(A5781="SVOL",C5781="Cash"),                                     SUM(INDIRECT(ADDRESS(ROW()-(COUNTIF(A:A,"SVOL")),COLUMN())):INDIRECT(ADDRESS(ROW()-1,COLUMN()))),                                    IF(AND(A5782="TYA",C5782="Cash"), SUM(INDIRECT(ADDRESS(ROW()-(COUNTIF(A:A,"TYA")-1),COLUMN())):INDIRECT(ADDRESS(ROW()-1,COLUMN()))),                                    IF(AND(A5782="SVOL",ISNUMBER(FIND(" Govt",C5782))),"", IF(AND(A5782="SVOL",ISNUMBER(FIND(" Index",C5782))),J5782,                                    IF(ISNUMBER(N5782),Q5782*N5782,IF(ISNUMBER(R5782),J5782*R5782," "))))))</f>
        <v xml:space="preserve"> </v>
      </c>
      <c r="T5782" t="s">
        <v>2548</v>
      </c>
      <c r="U5782" t="s">
        <v>1204</v>
      </c>
      <c r="AG5782">
        <v>4.0200000000000001E-4</v>
      </c>
    </row>
    <row r="5783" spans="1:33" x14ac:dyDescent="0.45">
      <c r="A5783" t="s">
        <v>6378</v>
      </c>
      <c r="B5783" t="s">
        <v>6456</v>
      </c>
      <c r="C5783" t="s">
        <v>6457</v>
      </c>
      <c r="D5783" t="s">
        <v>6458</v>
      </c>
      <c r="E5783" t="s">
        <v>6459</v>
      </c>
      <c r="F5783" t="s">
        <v>6460</v>
      </c>
      <c r="G5783" s="1">
        <v>169</v>
      </c>
      <c r="H5783" s="1">
        <v>77.489999999999995</v>
      </c>
      <c r="I5783" s="2">
        <v>13095.81</v>
      </c>
      <c r="J5783" s="3">
        <v>2.4073599999999999E-3</v>
      </c>
      <c r="K5783" s="4">
        <v>5439903.6399999997</v>
      </c>
      <c r="L5783" s="5">
        <v>500001</v>
      </c>
      <c r="M5783" s="6">
        <v>10.87978552</v>
      </c>
      <c r="N5783" s="7" t="str">
        <f>IF(ISNUMBER(_xll.BDP($C5783, "DELTA_MID")),_xll.BDP($C5783, "DELTA_MID")," ")</f>
        <v xml:space="preserve"> </v>
      </c>
      <c r="O5783" s="7" t="str">
        <f>IF(ISNUMBER(N5783),_xll.BDP($C5783, "OPT_UNDL_TICKER"),"")</f>
        <v/>
      </c>
      <c r="P5783" s="8" t="str">
        <f>IF(ISNUMBER(N5783),_xll.BDP($C5783, "OPT_UNDL_PX")," ")</f>
        <v xml:space="preserve"> </v>
      </c>
      <c r="Q5783" s="7" t="str">
        <f>IF(ISNUMBER(N5783),+G5783*_xll.BDP($C5783, "PX_POS_MULT_FACTOR")*P5783/K5783," ")</f>
        <v xml:space="preserve"> </v>
      </c>
      <c r="R5783" s="8" t="str">
        <f>IF(OR($A5783="TUA",$A5783="TYA"),"",IF(ISNUMBER(_xll.BDP($C5783,"DUR_ADJ_OAS_MID")),_xll.BDP($C5783,"DUR_ADJ_OAS_MID"),IF(ISNUMBER(_xll.BDP($E5783&amp;" ISIN","DUR_ADJ_OAS_MID")),_xll.BDP($E5783&amp;" ISIN","DUR_ADJ_OAS_MID")," ")))</f>
        <v xml:space="preserve"> </v>
      </c>
      <c r="S5783" s="7" t="str">
        <f ca="1">IF(AND(A5782="SVOL",C5782="Cash"),                                     SUM(INDIRECT(ADDRESS(ROW()-(COUNTIF(A:A,"SVOL")),COLUMN())):INDIRECT(ADDRESS(ROW()-1,COLUMN()))),                                    IF(AND(A5783="TYA",C5783="Cash"), SUM(INDIRECT(ADDRESS(ROW()-(COUNTIF(A:A,"TYA")-1),COLUMN())):INDIRECT(ADDRESS(ROW()-1,COLUMN()))),                                    IF(AND(A5783="SVOL",ISNUMBER(FIND(" Govt",C5783))),"", IF(AND(A5783="SVOL",ISNUMBER(FIND(" Index",C5783))),J5783,                                    IF(ISNUMBER(N5783),Q5783*N5783,IF(ISNUMBER(R5783),J5783*R5783," "))))))</f>
        <v xml:space="preserve"> </v>
      </c>
      <c r="T5783" t="s">
        <v>6460</v>
      </c>
      <c r="U5783" t="s">
        <v>1204</v>
      </c>
      <c r="AG5783">
        <v>4.0200000000000001E-4</v>
      </c>
    </row>
    <row r="5784" spans="1:33" x14ac:dyDescent="0.45">
      <c r="A5784" t="s">
        <v>6378</v>
      </c>
      <c r="B5784" t="s">
        <v>6461</v>
      </c>
      <c r="C5784" t="s">
        <v>6462</v>
      </c>
      <c r="D5784" t="s">
        <v>6463</v>
      </c>
      <c r="E5784" t="s">
        <v>6464</v>
      </c>
      <c r="F5784" t="s">
        <v>6465</v>
      </c>
      <c r="G5784" s="1">
        <v>16</v>
      </c>
      <c r="H5784" s="1">
        <v>471.4</v>
      </c>
      <c r="I5784" s="2">
        <v>7542.4</v>
      </c>
      <c r="J5784" s="3">
        <v>1.3864999999999999E-3</v>
      </c>
      <c r="K5784" s="4">
        <v>5439903.6399999997</v>
      </c>
      <c r="L5784" s="5">
        <v>500001</v>
      </c>
      <c r="M5784" s="6">
        <v>10.87978552</v>
      </c>
      <c r="N5784" s="7" t="str">
        <f>IF(ISNUMBER(_xll.BDP($C5784, "DELTA_MID")),_xll.BDP($C5784, "DELTA_MID")," ")</f>
        <v xml:space="preserve"> </v>
      </c>
      <c r="O5784" s="7" t="str">
        <f>IF(ISNUMBER(N5784),_xll.BDP($C5784, "OPT_UNDL_TICKER"),"")</f>
        <v/>
      </c>
      <c r="P5784" s="8" t="str">
        <f>IF(ISNUMBER(N5784),_xll.BDP($C5784, "OPT_UNDL_PX")," ")</f>
        <v xml:space="preserve"> </v>
      </c>
      <c r="Q5784" s="7" t="str">
        <f>IF(ISNUMBER(N5784),+G5784*_xll.BDP($C5784, "PX_POS_MULT_FACTOR")*P5784/K5784," ")</f>
        <v xml:space="preserve"> </v>
      </c>
      <c r="R5784" s="8" t="str">
        <f>IF(OR($A5784="TUA",$A5784="TYA"),"",IF(ISNUMBER(_xll.BDP($C5784,"DUR_ADJ_OAS_MID")),_xll.BDP($C5784,"DUR_ADJ_OAS_MID"),IF(ISNUMBER(_xll.BDP($E5784&amp;" ISIN","DUR_ADJ_OAS_MID")),_xll.BDP($E5784&amp;" ISIN","DUR_ADJ_OAS_MID")," ")))</f>
        <v xml:space="preserve"> </v>
      </c>
      <c r="S5784" s="7" t="str">
        <f ca="1">IF(AND(A5783="SVOL",C5783="Cash"),                                     SUM(INDIRECT(ADDRESS(ROW()-(COUNTIF(A:A,"SVOL")),COLUMN())):INDIRECT(ADDRESS(ROW()-1,COLUMN()))),                                    IF(AND(A5784="TYA",C5784="Cash"), SUM(INDIRECT(ADDRESS(ROW()-(COUNTIF(A:A,"TYA")-1),COLUMN())):INDIRECT(ADDRESS(ROW()-1,COLUMN()))),                                    IF(AND(A5784="SVOL",ISNUMBER(FIND(" Govt",C5784))),"", IF(AND(A5784="SVOL",ISNUMBER(FIND(" Index",C5784))),J5784,                                    IF(ISNUMBER(N5784),Q5784*N5784,IF(ISNUMBER(R5784),J5784*R5784," "))))))</f>
        <v xml:space="preserve"> </v>
      </c>
      <c r="T5784" t="s">
        <v>6465</v>
      </c>
      <c r="U5784" t="s">
        <v>1204</v>
      </c>
      <c r="AG5784">
        <v>4.0200000000000001E-4</v>
      </c>
    </row>
    <row r="5785" spans="1:33" x14ac:dyDescent="0.45">
      <c r="A5785" t="s">
        <v>6378</v>
      </c>
      <c r="B5785" t="s">
        <v>5042</v>
      </c>
      <c r="C5785" t="s">
        <v>5043</v>
      </c>
      <c r="D5785" t="s">
        <v>5044</v>
      </c>
      <c r="E5785" t="s">
        <v>5045</v>
      </c>
      <c r="F5785" t="s">
        <v>5046</v>
      </c>
      <c r="G5785" s="1">
        <v>271</v>
      </c>
      <c r="H5785" s="1">
        <v>576.47</v>
      </c>
      <c r="I5785" s="2">
        <v>156223.37</v>
      </c>
      <c r="J5785" s="3">
        <v>2.871804E-2</v>
      </c>
      <c r="K5785" s="4">
        <v>5439903.6399999997</v>
      </c>
      <c r="L5785" s="5">
        <v>500001</v>
      </c>
      <c r="M5785" s="6">
        <v>10.87978552</v>
      </c>
      <c r="N5785" s="7" t="str">
        <f>IF(ISNUMBER(_xll.BDP($C5785, "DELTA_MID")),_xll.BDP($C5785, "DELTA_MID")," ")</f>
        <v xml:space="preserve"> </v>
      </c>
      <c r="O5785" s="7" t="str">
        <f>IF(ISNUMBER(N5785),_xll.BDP($C5785, "OPT_UNDL_TICKER"),"")</f>
        <v/>
      </c>
      <c r="P5785" s="8" t="str">
        <f>IF(ISNUMBER(N5785),_xll.BDP($C5785, "OPT_UNDL_PX")," ")</f>
        <v xml:space="preserve"> </v>
      </c>
      <c r="Q5785" s="7" t="str">
        <f>IF(ISNUMBER(N5785),+G5785*_xll.BDP($C5785, "PX_POS_MULT_FACTOR")*P5785/K5785," ")</f>
        <v xml:space="preserve"> </v>
      </c>
      <c r="R5785" s="8" t="str">
        <f>IF(OR($A5785="TUA",$A5785="TYA"),"",IF(ISNUMBER(_xll.BDP($C5785,"DUR_ADJ_OAS_MID")),_xll.BDP($C5785,"DUR_ADJ_OAS_MID"),IF(ISNUMBER(_xll.BDP($E5785&amp;" ISIN","DUR_ADJ_OAS_MID")),_xll.BDP($E5785&amp;" ISIN","DUR_ADJ_OAS_MID")," ")))</f>
        <v xml:space="preserve"> </v>
      </c>
      <c r="S5785" s="7" t="str">
        <f ca="1">IF(AND(A5784="SVOL",C5784="Cash"),                                     SUM(INDIRECT(ADDRESS(ROW()-(COUNTIF(A:A,"SVOL")),COLUMN())):INDIRECT(ADDRESS(ROW()-1,COLUMN()))),                                    IF(AND(A5785="TYA",C5785="Cash"), SUM(INDIRECT(ADDRESS(ROW()-(COUNTIF(A:A,"TYA")-1),COLUMN())):INDIRECT(ADDRESS(ROW()-1,COLUMN()))),                                    IF(AND(A5785="SVOL",ISNUMBER(FIND(" Govt",C5785))),"", IF(AND(A5785="SVOL",ISNUMBER(FIND(" Index",C5785))),J5785,                                    IF(ISNUMBER(N5785),Q5785*N5785,IF(ISNUMBER(R5785),J5785*R5785," "))))))</f>
        <v xml:space="preserve"> </v>
      </c>
      <c r="T5785" t="s">
        <v>5046</v>
      </c>
      <c r="U5785" t="s">
        <v>1204</v>
      </c>
      <c r="AG5785">
        <v>4.0200000000000001E-4</v>
      </c>
    </row>
    <row r="5786" spans="1:33" x14ac:dyDescent="0.45">
      <c r="A5786" t="s">
        <v>6378</v>
      </c>
      <c r="B5786" t="s">
        <v>6466</v>
      </c>
      <c r="C5786" t="s">
        <v>6467</v>
      </c>
      <c r="D5786" t="s">
        <v>6468</v>
      </c>
      <c r="E5786" t="s">
        <v>6469</v>
      </c>
      <c r="F5786" t="s">
        <v>6470</v>
      </c>
      <c r="G5786" s="1">
        <v>322</v>
      </c>
      <c r="H5786" s="1">
        <v>70.31</v>
      </c>
      <c r="I5786" s="2">
        <v>22639.82</v>
      </c>
      <c r="J5786" s="3">
        <v>4.1618100000000002E-3</v>
      </c>
      <c r="K5786" s="4">
        <v>5439903.6399999997</v>
      </c>
      <c r="L5786" s="5">
        <v>500001</v>
      </c>
      <c r="M5786" s="6">
        <v>10.87978552</v>
      </c>
      <c r="N5786" s="7" t="str">
        <f>IF(ISNUMBER(_xll.BDP($C5786, "DELTA_MID")),_xll.BDP($C5786, "DELTA_MID")," ")</f>
        <v xml:space="preserve"> </v>
      </c>
      <c r="O5786" s="7" t="str">
        <f>IF(ISNUMBER(N5786),_xll.BDP($C5786, "OPT_UNDL_TICKER"),"")</f>
        <v/>
      </c>
      <c r="P5786" s="8" t="str">
        <f>IF(ISNUMBER(N5786),_xll.BDP($C5786, "OPT_UNDL_PX")," ")</f>
        <v xml:space="preserve"> </v>
      </c>
      <c r="Q5786" s="7" t="str">
        <f>IF(ISNUMBER(N5786),+G5786*_xll.BDP($C5786, "PX_POS_MULT_FACTOR")*P5786/K5786," ")</f>
        <v xml:space="preserve"> </v>
      </c>
      <c r="R5786" s="8" t="str">
        <f>IF(OR($A5786="TUA",$A5786="TYA"),"",IF(ISNUMBER(_xll.BDP($C5786,"DUR_ADJ_OAS_MID")),_xll.BDP($C5786,"DUR_ADJ_OAS_MID"),IF(ISNUMBER(_xll.BDP($E5786&amp;" ISIN","DUR_ADJ_OAS_MID")),_xll.BDP($E5786&amp;" ISIN","DUR_ADJ_OAS_MID")," ")))</f>
        <v xml:space="preserve"> </v>
      </c>
      <c r="S5786" s="7" t="str">
        <f ca="1">IF(AND(A5785="SVOL",C5785="Cash"),                                     SUM(INDIRECT(ADDRESS(ROW()-(COUNTIF(A:A,"SVOL")),COLUMN())):INDIRECT(ADDRESS(ROW()-1,COLUMN()))),                                    IF(AND(A5786="TYA",C5786="Cash"), SUM(INDIRECT(ADDRESS(ROW()-(COUNTIF(A:A,"TYA")-1),COLUMN())):INDIRECT(ADDRESS(ROW()-1,COLUMN()))),                                    IF(AND(A5786="SVOL",ISNUMBER(FIND(" Govt",C5786))),"", IF(AND(A5786="SVOL",ISNUMBER(FIND(" Index",C5786))),J5786,                                    IF(ISNUMBER(N5786),Q5786*N5786,IF(ISNUMBER(R5786),J5786*R5786," "))))))</f>
        <v xml:space="preserve"> </v>
      </c>
      <c r="T5786" t="s">
        <v>6470</v>
      </c>
      <c r="U5786" t="s">
        <v>1204</v>
      </c>
      <c r="AG5786">
        <v>4.0200000000000001E-4</v>
      </c>
    </row>
    <row r="5787" spans="1:33" x14ac:dyDescent="0.45">
      <c r="A5787" t="s">
        <v>6378</v>
      </c>
      <c r="B5787" t="s">
        <v>6471</v>
      </c>
      <c r="C5787" t="s">
        <v>971</v>
      </c>
      <c r="D5787" t="s">
        <v>972</v>
      </c>
      <c r="E5787" t="s">
        <v>973</v>
      </c>
      <c r="F5787" t="s">
        <v>974</v>
      </c>
      <c r="G5787" s="1">
        <v>619</v>
      </c>
      <c r="H5787" s="1">
        <v>420.69</v>
      </c>
      <c r="I5787" s="2">
        <v>260407.11</v>
      </c>
      <c r="J5787" s="3">
        <v>4.7869799999999997E-2</v>
      </c>
      <c r="K5787" s="4">
        <v>5439903.6399999997</v>
      </c>
      <c r="L5787" s="5">
        <v>500001</v>
      </c>
      <c r="M5787" s="6">
        <v>10.87978552</v>
      </c>
      <c r="N5787" s="7" t="str">
        <f>IF(ISNUMBER(_xll.BDP($C5787, "DELTA_MID")),_xll.BDP($C5787, "DELTA_MID")," ")</f>
        <v xml:space="preserve"> </v>
      </c>
      <c r="O5787" s="7" t="str">
        <f>IF(ISNUMBER(N5787),_xll.BDP($C5787, "OPT_UNDL_TICKER"),"")</f>
        <v/>
      </c>
      <c r="P5787" s="8" t="str">
        <f>IF(ISNUMBER(N5787),_xll.BDP($C5787, "OPT_UNDL_PX")," ")</f>
        <v xml:space="preserve"> </v>
      </c>
      <c r="Q5787" s="7" t="str">
        <f>IF(ISNUMBER(N5787),+G5787*_xll.BDP($C5787, "PX_POS_MULT_FACTOR")*P5787/K5787," ")</f>
        <v xml:space="preserve"> </v>
      </c>
      <c r="R5787" s="8" t="str">
        <f>IF(OR($A5787="TUA",$A5787="TYA"),"",IF(ISNUMBER(_xll.BDP($C5787,"DUR_ADJ_OAS_MID")),_xll.BDP($C5787,"DUR_ADJ_OAS_MID"),IF(ISNUMBER(_xll.BDP($E5787&amp;" ISIN","DUR_ADJ_OAS_MID")),_xll.BDP($E5787&amp;" ISIN","DUR_ADJ_OAS_MID")," ")))</f>
        <v xml:space="preserve"> </v>
      </c>
      <c r="S5787" s="7" t="str">
        <f ca="1">IF(AND(A5786="SVOL",C5786="Cash"),                                     SUM(INDIRECT(ADDRESS(ROW()-(COUNTIF(A:A,"SVOL")),COLUMN())):INDIRECT(ADDRESS(ROW()-1,COLUMN()))),                                    IF(AND(A5787="TYA",C5787="Cash"), SUM(INDIRECT(ADDRESS(ROW()-(COUNTIF(A:A,"TYA")-1),COLUMN())):INDIRECT(ADDRESS(ROW()-1,COLUMN()))),                                    IF(AND(A5787="SVOL",ISNUMBER(FIND(" Govt",C5787))),"", IF(AND(A5787="SVOL",ISNUMBER(FIND(" Index",C5787))),J5787,                                    IF(ISNUMBER(N5787),Q5787*N5787,IF(ISNUMBER(R5787),J5787*R5787," "))))))</f>
        <v xml:space="preserve"> </v>
      </c>
      <c r="T5787" t="s">
        <v>974</v>
      </c>
      <c r="U5787" t="s">
        <v>1204</v>
      </c>
      <c r="AG5787">
        <v>4.0200000000000001E-4</v>
      </c>
    </row>
    <row r="5788" spans="1:33" x14ac:dyDescent="0.45">
      <c r="A5788" t="s">
        <v>6378</v>
      </c>
      <c r="B5788" t="s">
        <v>6472</v>
      </c>
      <c r="C5788" t="s">
        <v>6473</v>
      </c>
      <c r="D5788" t="s">
        <v>2608</v>
      </c>
      <c r="E5788" t="s">
        <v>2609</v>
      </c>
      <c r="F5788" t="s">
        <v>2610</v>
      </c>
      <c r="G5788" s="1">
        <v>391</v>
      </c>
      <c r="H5788" s="1">
        <v>100.31</v>
      </c>
      <c r="I5788" s="2">
        <v>39221.21</v>
      </c>
      <c r="J5788" s="3">
        <v>7.2099099999999999E-3</v>
      </c>
      <c r="K5788" s="4">
        <v>5439903.6399999997</v>
      </c>
      <c r="L5788" s="5">
        <v>500001</v>
      </c>
      <c r="M5788" s="6">
        <v>10.87978552</v>
      </c>
      <c r="N5788" s="7" t="str">
        <f>IF(ISNUMBER(_xll.BDP($C5788, "DELTA_MID")),_xll.BDP($C5788, "DELTA_MID")," ")</f>
        <v xml:space="preserve"> </v>
      </c>
      <c r="O5788" s="7" t="str">
        <f>IF(ISNUMBER(N5788),_xll.BDP($C5788, "OPT_UNDL_TICKER"),"")</f>
        <v/>
      </c>
      <c r="P5788" s="8" t="str">
        <f>IF(ISNUMBER(N5788),_xll.BDP($C5788, "OPT_UNDL_PX")," ")</f>
        <v xml:space="preserve"> </v>
      </c>
      <c r="Q5788" s="7" t="str">
        <f>IF(ISNUMBER(N5788),+G5788*_xll.BDP($C5788, "PX_POS_MULT_FACTOR")*P5788/K5788," ")</f>
        <v xml:space="preserve"> </v>
      </c>
      <c r="R5788" s="8" t="str">
        <f>IF(OR($A5788="TUA",$A5788="TYA"),"",IF(ISNUMBER(_xll.BDP($C5788,"DUR_ADJ_OAS_MID")),_xll.BDP($C5788,"DUR_ADJ_OAS_MID"),IF(ISNUMBER(_xll.BDP($E5788&amp;" ISIN","DUR_ADJ_OAS_MID")),_xll.BDP($E5788&amp;" ISIN","DUR_ADJ_OAS_MID")," ")))</f>
        <v xml:space="preserve"> </v>
      </c>
      <c r="S5788" s="7" t="str">
        <f ca="1">IF(AND(A5787="SVOL",C5787="Cash"),                                     SUM(INDIRECT(ADDRESS(ROW()-(COUNTIF(A:A,"SVOL")),COLUMN())):INDIRECT(ADDRESS(ROW()-1,COLUMN()))),                                    IF(AND(A5788="TYA",C5788="Cash"), SUM(INDIRECT(ADDRESS(ROW()-(COUNTIF(A:A,"TYA")-1),COLUMN())):INDIRECT(ADDRESS(ROW()-1,COLUMN()))),                                    IF(AND(A5788="SVOL",ISNUMBER(FIND(" Govt",C5788))),"", IF(AND(A5788="SVOL",ISNUMBER(FIND(" Index",C5788))),J5788,                                    IF(ISNUMBER(N5788),Q5788*N5788,IF(ISNUMBER(R5788),J5788*R5788," "))))))</f>
        <v xml:space="preserve"> </v>
      </c>
      <c r="T5788" t="s">
        <v>2610</v>
      </c>
      <c r="U5788" t="s">
        <v>1204</v>
      </c>
      <c r="AG5788">
        <v>4.0200000000000001E-4</v>
      </c>
    </row>
    <row r="5789" spans="1:33" x14ac:dyDescent="0.45">
      <c r="A5789" t="s">
        <v>6378</v>
      </c>
      <c r="B5789" t="s">
        <v>6474</v>
      </c>
      <c r="C5789" t="s">
        <v>6475</v>
      </c>
      <c r="D5789" t="s">
        <v>6476</v>
      </c>
      <c r="E5789" t="s">
        <v>6477</v>
      </c>
      <c r="F5789" t="s">
        <v>6478</v>
      </c>
      <c r="G5789" s="1">
        <v>83</v>
      </c>
      <c r="H5789" s="1">
        <v>706.13</v>
      </c>
      <c r="I5789" s="2">
        <v>58608.79</v>
      </c>
      <c r="J5789" s="3">
        <v>1.077387E-2</v>
      </c>
      <c r="K5789" s="4">
        <v>5439903.6399999997</v>
      </c>
      <c r="L5789" s="5">
        <v>500001</v>
      </c>
      <c r="M5789" s="6">
        <v>10.87978552</v>
      </c>
      <c r="N5789" s="7" t="str">
        <f>IF(ISNUMBER(_xll.BDP($C5789, "DELTA_MID")),_xll.BDP($C5789, "DELTA_MID")," ")</f>
        <v xml:space="preserve"> </v>
      </c>
      <c r="O5789" s="7" t="str">
        <f>IF(ISNUMBER(N5789),_xll.BDP($C5789, "OPT_UNDL_TICKER"),"")</f>
        <v/>
      </c>
      <c r="P5789" s="8" t="str">
        <f>IF(ISNUMBER(N5789),_xll.BDP($C5789, "OPT_UNDL_PX")," ")</f>
        <v xml:space="preserve"> </v>
      </c>
      <c r="Q5789" s="7" t="str">
        <f>IF(ISNUMBER(N5789),+G5789*_xll.BDP($C5789, "PX_POS_MULT_FACTOR")*P5789/K5789," ")</f>
        <v xml:space="preserve"> </v>
      </c>
      <c r="R5789" s="8" t="str">
        <f>IF(OR($A5789="TUA",$A5789="TYA"),"",IF(ISNUMBER(_xll.BDP($C5789,"DUR_ADJ_OAS_MID")),_xll.BDP($C5789,"DUR_ADJ_OAS_MID"),IF(ISNUMBER(_xll.BDP($E5789&amp;" ISIN","DUR_ADJ_OAS_MID")),_xll.BDP($E5789&amp;" ISIN","DUR_ADJ_OAS_MID")," ")))</f>
        <v xml:space="preserve"> </v>
      </c>
      <c r="S5789" s="7" t="str">
        <f ca="1">IF(AND(A5788="SVOL",C5788="Cash"),                                     SUM(INDIRECT(ADDRESS(ROW()-(COUNTIF(A:A,"SVOL")),COLUMN())):INDIRECT(ADDRESS(ROW()-1,COLUMN()))),                                    IF(AND(A5789="TYA",C5789="Cash"), SUM(INDIRECT(ADDRESS(ROW()-(COUNTIF(A:A,"TYA")-1),COLUMN())):INDIRECT(ADDRESS(ROW()-1,COLUMN()))),                                    IF(AND(A5789="SVOL",ISNUMBER(FIND(" Govt",C5789))),"", IF(AND(A5789="SVOL",ISNUMBER(FIND(" Index",C5789))),J5789,                                    IF(ISNUMBER(N5789),Q5789*N5789,IF(ISNUMBER(R5789),J5789*R5789," "))))))</f>
        <v xml:space="preserve"> </v>
      </c>
      <c r="T5789" t="s">
        <v>6478</v>
      </c>
      <c r="U5789" t="s">
        <v>1204</v>
      </c>
      <c r="AG5789">
        <v>4.0200000000000001E-4</v>
      </c>
    </row>
    <row r="5790" spans="1:33" x14ac:dyDescent="0.45">
      <c r="A5790" t="s">
        <v>6378</v>
      </c>
      <c r="B5790" t="s">
        <v>6479</v>
      </c>
      <c r="C5790" t="s">
        <v>6480</v>
      </c>
      <c r="D5790" t="s">
        <v>6481</v>
      </c>
      <c r="E5790" t="s">
        <v>6482</v>
      </c>
      <c r="F5790" t="s">
        <v>6483</v>
      </c>
      <c r="G5790" s="1">
        <v>1261</v>
      </c>
      <c r="H5790" s="1">
        <v>7.03</v>
      </c>
      <c r="I5790" s="2">
        <v>8864.83</v>
      </c>
      <c r="J5790" s="3">
        <v>1.62959E-3</v>
      </c>
      <c r="K5790" s="4">
        <v>5439903.6399999997</v>
      </c>
      <c r="L5790" s="5">
        <v>500001</v>
      </c>
      <c r="M5790" s="6">
        <v>10.87978552</v>
      </c>
      <c r="N5790" s="7" t="str">
        <f>IF(ISNUMBER(_xll.BDP($C5790, "DELTA_MID")),_xll.BDP($C5790, "DELTA_MID")," ")</f>
        <v xml:space="preserve"> </v>
      </c>
      <c r="O5790" s="7" t="str">
        <f>IF(ISNUMBER(N5790),_xll.BDP($C5790, "OPT_UNDL_TICKER"),"")</f>
        <v/>
      </c>
      <c r="P5790" s="8" t="str">
        <f>IF(ISNUMBER(N5790),_xll.BDP($C5790, "OPT_UNDL_PX")," ")</f>
        <v xml:space="preserve"> </v>
      </c>
      <c r="Q5790" s="7" t="str">
        <f>IF(ISNUMBER(N5790),+G5790*_xll.BDP($C5790, "PX_POS_MULT_FACTOR")*P5790/K5790," ")</f>
        <v xml:space="preserve"> </v>
      </c>
      <c r="R5790" s="8" t="str">
        <f>IF(OR($A5790="TUA",$A5790="TYA"),"",IF(ISNUMBER(_xll.BDP($C5790,"DUR_ADJ_OAS_MID")),_xll.BDP($C5790,"DUR_ADJ_OAS_MID"),IF(ISNUMBER(_xll.BDP($E5790&amp;" ISIN","DUR_ADJ_OAS_MID")),_xll.BDP($E5790&amp;" ISIN","DUR_ADJ_OAS_MID")," ")))</f>
        <v xml:space="preserve"> </v>
      </c>
      <c r="S5790" s="7" t="str">
        <f ca="1">IF(AND(A5789="SVOL",C5789="Cash"),                                     SUM(INDIRECT(ADDRESS(ROW()-(COUNTIF(A:A,"SVOL")),COLUMN())):INDIRECT(ADDRESS(ROW()-1,COLUMN()))),                                    IF(AND(A5790="TYA",C5790="Cash"), SUM(INDIRECT(ADDRESS(ROW()-(COUNTIF(A:A,"TYA")-1),COLUMN())):INDIRECT(ADDRESS(ROW()-1,COLUMN()))),                                    IF(AND(A5790="SVOL",ISNUMBER(FIND(" Govt",C5790))),"", IF(AND(A5790="SVOL",ISNUMBER(FIND(" Index",C5790))),J5790,                                    IF(ISNUMBER(N5790),Q5790*N5790,IF(ISNUMBER(R5790),J5790*R5790," "))))))</f>
        <v xml:space="preserve"> </v>
      </c>
      <c r="T5790" t="s">
        <v>6483</v>
      </c>
      <c r="U5790" t="s">
        <v>1204</v>
      </c>
      <c r="AG5790">
        <v>4.0200000000000001E-4</v>
      </c>
    </row>
    <row r="5791" spans="1:33" x14ac:dyDescent="0.45">
      <c r="A5791" t="s">
        <v>6378</v>
      </c>
      <c r="B5791" t="s">
        <v>6484</v>
      </c>
      <c r="C5791" t="s">
        <v>6485</v>
      </c>
      <c r="D5791" t="s">
        <v>2634</v>
      </c>
      <c r="E5791" t="s">
        <v>2635</v>
      </c>
      <c r="F5791" t="s">
        <v>2636</v>
      </c>
      <c r="G5791" s="1">
        <v>9734</v>
      </c>
      <c r="H5791" s="1">
        <v>117</v>
      </c>
      <c r="I5791" s="2">
        <v>1138878</v>
      </c>
      <c r="J5791" s="3">
        <v>0.20935628000000001</v>
      </c>
      <c r="K5791" s="4">
        <v>5439903.6399999997</v>
      </c>
      <c r="L5791" s="5">
        <v>500001</v>
      </c>
      <c r="M5791" s="6">
        <v>10.87978552</v>
      </c>
      <c r="N5791" s="7" t="str">
        <f>IF(ISNUMBER(_xll.BDP($C5791, "DELTA_MID")),_xll.BDP($C5791, "DELTA_MID")," ")</f>
        <v xml:space="preserve"> </v>
      </c>
      <c r="O5791" s="7" t="str">
        <f>IF(ISNUMBER(N5791),_xll.BDP($C5791, "OPT_UNDL_TICKER"),"")</f>
        <v/>
      </c>
      <c r="P5791" s="8" t="str">
        <f>IF(ISNUMBER(N5791),_xll.BDP($C5791, "OPT_UNDL_PX")," ")</f>
        <v xml:space="preserve"> </v>
      </c>
      <c r="Q5791" s="7" t="str">
        <f>IF(ISNUMBER(N5791),+G5791*_xll.BDP($C5791, "PX_POS_MULT_FACTOR")*P5791/K5791," ")</f>
        <v xml:space="preserve"> </v>
      </c>
      <c r="R5791" s="8" t="str">
        <f>IF(OR($A5791="TUA",$A5791="TYA"),"",IF(ISNUMBER(_xll.BDP($C5791,"DUR_ADJ_OAS_MID")),_xll.BDP($C5791,"DUR_ADJ_OAS_MID"),IF(ISNUMBER(_xll.BDP($E5791&amp;" ISIN","DUR_ADJ_OAS_MID")),_xll.BDP($E5791&amp;" ISIN","DUR_ADJ_OAS_MID")," ")))</f>
        <v xml:space="preserve"> </v>
      </c>
      <c r="S5791" s="7" t="str">
        <f ca="1">IF(AND(A5790="SVOL",C5790="Cash"),                                     SUM(INDIRECT(ADDRESS(ROW()-(COUNTIF(A:A,"SVOL")),COLUMN())):INDIRECT(ADDRESS(ROW()-1,COLUMN()))),                                    IF(AND(A5791="TYA",C5791="Cash"), SUM(INDIRECT(ADDRESS(ROW()-(COUNTIF(A:A,"TYA")-1),COLUMN())):INDIRECT(ADDRESS(ROW()-1,COLUMN()))),                                    IF(AND(A5791="SVOL",ISNUMBER(FIND(" Govt",C5791))),"", IF(AND(A5791="SVOL",ISNUMBER(FIND(" Index",C5791))),J5791,                                    IF(ISNUMBER(N5791),Q5791*N5791,IF(ISNUMBER(R5791),J5791*R5791," "))))))</f>
        <v xml:space="preserve"> </v>
      </c>
      <c r="T5791" t="s">
        <v>2636</v>
      </c>
      <c r="U5791" t="s">
        <v>1204</v>
      </c>
      <c r="AG5791">
        <v>4.0200000000000001E-4</v>
      </c>
    </row>
    <row r="5792" spans="1:33" x14ac:dyDescent="0.45">
      <c r="A5792" t="s">
        <v>6378</v>
      </c>
      <c r="B5792" t="s">
        <v>6486</v>
      </c>
      <c r="C5792" t="s">
        <v>6487</v>
      </c>
      <c r="D5792" t="s">
        <v>2643</v>
      </c>
      <c r="E5792" t="s">
        <v>2644</v>
      </c>
      <c r="F5792" t="s">
        <v>6488</v>
      </c>
      <c r="G5792" s="1">
        <v>88</v>
      </c>
      <c r="H5792" s="1">
        <v>232.22</v>
      </c>
      <c r="I5792" s="2">
        <v>20435.36</v>
      </c>
      <c r="J5792" s="3">
        <v>3.7565699999999999E-3</v>
      </c>
      <c r="K5792" s="4">
        <v>5439903.6399999997</v>
      </c>
      <c r="L5792" s="5">
        <v>500001</v>
      </c>
      <c r="M5792" s="6">
        <v>10.87978552</v>
      </c>
      <c r="N5792" s="7" t="str">
        <f>IF(ISNUMBER(_xll.BDP($C5792, "DELTA_MID")),_xll.BDP($C5792, "DELTA_MID")," ")</f>
        <v xml:space="preserve"> </v>
      </c>
      <c r="O5792" s="7" t="str">
        <f>IF(ISNUMBER(N5792),_xll.BDP($C5792, "OPT_UNDL_TICKER"),"")</f>
        <v/>
      </c>
      <c r="P5792" s="8" t="str">
        <f>IF(ISNUMBER(N5792),_xll.BDP($C5792, "OPT_UNDL_PX")," ")</f>
        <v xml:space="preserve"> </v>
      </c>
      <c r="Q5792" s="7" t="str">
        <f>IF(ISNUMBER(N5792),+G5792*_xll.BDP($C5792, "PX_POS_MULT_FACTOR")*P5792/K5792," ")</f>
        <v xml:space="preserve"> </v>
      </c>
      <c r="R5792" s="8" t="str">
        <f>IF(OR($A5792="TUA",$A5792="TYA"),"",IF(ISNUMBER(_xll.BDP($C5792,"DUR_ADJ_OAS_MID")),_xll.BDP($C5792,"DUR_ADJ_OAS_MID"),IF(ISNUMBER(_xll.BDP($E5792&amp;" ISIN","DUR_ADJ_OAS_MID")),_xll.BDP($E5792&amp;" ISIN","DUR_ADJ_OAS_MID")," ")))</f>
        <v xml:space="preserve"> </v>
      </c>
      <c r="S5792" s="7" t="str">
        <f ca="1">IF(AND(A5791="SVOL",C5791="Cash"),                                     SUM(INDIRECT(ADDRESS(ROW()-(COUNTIF(A:A,"SVOL")),COLUMN())):INDIRECT(ADDRESS(ROW()-1,COLUMN()))),                                    IF(AND(A5792="TYA",C5792="Cash"), SUM(INDIRECT(ADDRESS(ROW()-(COUNTIF(A:A,"TYA")-1),COLUMN())):INDIRECT(ADDRESS(ROW()-1,COLUMN()))),                                    IF(AND(A5792="SVOL",ISNUMBER(FIND(" Govt",C5792))),"", IF(AND(A5792="SVOL",ISNUMBER(FIND(" Index",C5792))),J5792,                                    IF(ISNUMBER(N5792),Q5792*N5792,IF(ISNUMBER(R5792),J5792*R5792," "))))))</f>
        <v xml:space="preserve"> </v>
      </c>
      <c r="T5792" t="s">
        <v>6488</v>
      </c>
      <c r="U5792" t="s">
        <v>1204</v>
      </c>
      <c r="AG5792">
        <v>4.0200000000000001E-4</v>
      </c>
    </row>
    <row r="5793" spans="1:33" x14ac:dyDescent="0.45">
      <c r="A5793" t="s">
        <v>6378</v>
      </c>
      <c r="B5793" t="s">
        <v>5112</v>
      </c>
      <c r="C5793" t="s">
        <v>5113</v>
      </c>
      <c r="D5793" t="s">
        <v>5114</v>
      </c>
      <c r="E5793" t="s">
        <v>5115</v>
      </c>
      <c r="F5793" t="s">
        <v>5116</v>
      </c>
      <c r="G5793" s="1">
        <v>5</v>
      </c>
      <c r="H5793" s="1">
        <v>329.29</v>
      </c>
      <c r="I5793" s="2">
        <v>1646.45</v>
      </c>
      <c r="J5793" s="3">
        <v>3.0266000000000001E-4</v>
      </c>
      <c r="K5793" s="4">
        <v>5439903.6399999997</v>
      </c>
      <c r="L5793" s="5">
        <v>500001</v>
      </c>
      <c r="M5793" s="6">
        <v>10.87978552</v>
      </c>
      <c r="N5793" s="7" t="str">
        <f>IF(ISNUMBER(_xll.BDP($C5793, "DELTA_MID")),_xll.BDP($C5793, "DELTA_MID")," ")</f>
        <v xml:space="preserve"> </v>
      </c>
      <c r="O5793" s="7" t="str">
        <f>IF(ISNUMBER(N5793),_xll.BDP($C5793, "OPT_UNDL_TICKER"),"")</f>
        <v/>
      </c>
      <c r="P5793" s="8" t="str">
        <f>IF(ISNUMBER(N5793),_xll.BDP($C5793, "OPT_UNDL_PX")," ")</f>
        <v xml:space="preserve"> </v>
      </c>
      <c r="Q5793" s="7" t="str">
        <f>IF(ISNUMBER(N5793),+G5793*_xll.BDP($C5793, "PX_POS_MULT_FACTOR")*P5793/K5793," ")</f>
        <v xml:space="preserve"> </v>
      </c>
      <c r="R5793" s="8" t="str">
        <f>IF(OR($A5793="TUA",$A5793="TYA"),"",IF(ISNUMBER(_xll.BDP($C5793,"DUR_ADJ_OAS_MID")),_xll.BDP($C5793,"DUR_ADJ_OAS_MID"),IF(ISNUMBER(_xll.BDP($E5793&amp;" ISIN","DUR_ADJ_OAS_MID")),_xll.BDP($E5793&amp;" ISIN","DUR_ADJ_OAS_MID")," ")))</f>
        <v xml:space="preserve"> </v>
      </c>
      <c r="S5793" s="7" t="str">
        <f ca="1">IF(AND(A5792="SVOL",C5792="Cash"),                                     SUM(INDIRECT(ADDRESS(ROW()-(COUNTIF(A:A,"SVOL")),COLUMN())):INDIRECT(ADDRESS(ROW()-1,COLUMN()))),                                    IF(AND(A5793="TYA",C5793="Cash"), SUM(INDIRECT(ADDRESS(ROW()-(COUNTIF(A:A,"TYA")-1),COLUMN())):INDIRECT(ADDRESS(ROW()-1,COLUMN()))),                                    IF(AND(A5793="SVOL",ISNUMBER(FIND(" Govt",C5793))),"", IF(AND(A5793="SVOL",ISNUMBER(FIND(" Index",C5793))),J5793,                                    IF(ISNUMBER(N5793),Q5793*N5793,IF(ISNUMBER(R5793),J5793*R5793," "))))))</f>
        <v xml:space="preserve"> </v>
      </c>
      <c r="T5793" t="s">
        <v>5116</v>
      </c>
      <c r="U5793" t="s">
        <v>1204</v>
      </c>
      <c r="AG5793">
        <v>4.0200000000000001E-4</v>
      </c>
    </row>
    <row r="5794" spans="1:33" x14ac:dyDescent="0.45">
      <c r="A5794" t="s">
        <v>6378</v>
      </c>
      <c r="B5794" t="s">
        <v>5122</v>
      </c>
      <c r="C5794" t="s">
        <v>1025</v>
      </c>
      <c r="D5794" t="s">
        <v>1026</v>
      </c>
      <c r="E5794" t="s">
        <v>1027</v>
      </c>
      <c r="F5794" t="s">
        <v>1028</v>
      </c>
      <c r="G5794" s="1">
        <v>86</v>
      </c>
      <c r="H5794" s="1">
        <v>140.79</v>
      </c>
      <c r="I5794" s="2">
        <v>12107.94</v>
      </c>
      <c r="J5794" s="3">
        <v>2.2257599999999998E-3</v>
      </c>
      <c r="K5794" s="4">
        <v>5439903.6399999997</v>
      </c>
      <c r="L5794" s="5">
        <v>500001</v>
      </c>
      <c r="M5794" s="6">
        <v>10.87978552</v>
      </c>
      <c r="N5794" s="7" t="str">
        <f>IF(ISNUMBER(_xll.BDP($C5794, "DELTA_MID")),_xll.BDP($C5794, "DELTA_MID")," ")</f>
        <v xml:space="preserve"> </v>
      </c>
      <c r="O5794" s="7" t="str">
        <f>IF(ISNUMBER(N5794),_xll.BDP($C5794, "OPT_UNDL_TICKER"),"")</f>
        <v/>
      </c>
      <c r="P5794" s="8" t="str">
        <f>IF(ISNUMBER(N5794),_xll.BDP($C5794, "OPT_UNDL_PX")," ")</f>
        <v xml:space="preserve"> </v>
      </c>
      <c r="Q5794" s="7" t="str">
        <f>IF(ISNUMBER(N5794),+G5794*_xll.BDP($C5794, "PX_POS_MULT_FACTOR")*P5794/K5794," ")</f>
        <v xml:space="preserve"> </v>
      </c>
      <c r="R5794" s="8" t="str">
        <f>IF(OR($A5794="TUA",$A5794="TYA"),"",IF(ISNUMBER(_xll.BDP($C5794,"DUR_ADJ_OAS_MID")),_xll.BDP($C5794,"DUR_ADJ_OAS_MID"),IF(ISNUMBER(_xll.BDP($E5794&amp;" ISIN","DUR_ADJ_OAS_MID")),_xll.BDP($E5794&amp;" ISIN","DUR_ADJ_OAS_MID")," ")))</f>
        <v xml:space="preserve"> </v>
      </c>
      <c r="S5794" s="7" t="str">
        <f ca="1">IF(AND(A5793="SVOL",C5793="Cash"),                                     SUM(INDIRECT(ADDRESS(ROW()-(COUNTIF(A:A,"SVOL")),COLUMN())):INDIRECT(ADDRESS(ROW()-1,COLUMN()))),                                    IF(AND(A5794="TYA",C5794="Cash"), SUM(INDIRECT(ADDRESS(ROW()-(COUNTIF(A:A,"TYA")-1),COLUMN())):INDIRECT(ADDRESS(ROW()-1,COLUMN()))),                                    IF(AND(A5794="SVOL",ISNUMBER(FIND(" Govt",C5794))),"", IF(AND(A5794="SVOL",ISNUMBER(FIND(" Index",C5794))),J5794,                                    IF(ISNUMBER(N5794),Q5794*N5794,IF(ISNUMBER(R5794),J5794*R5794," "))))))</f>
        <v xml:space="preserve"> </v>
      </c>
      <c r="T5794" t="s">
        <v>1028</v>
      </c>
      <c r="U5794" t="s">
        <v>1204</v>
      </c>
      <c r="AG5794">
        <v>4.0200000000000001E-4</v>
      </c>
    </row>
    <row r="5795" spans="1:33" x14ac:dyDescent="0.45">
      <c r="A5795" t="s">
        <v>6378</v>
      </c>
      <c r="B5795" t="s">
        <v>6489</v>
      </c>
      <c r="C5795" t="s">
        <v>6490</v>
      </c>
      <c r="D5795" t="s">
        <v>6491</v>
      </c>
      <c r="E5795" t="s">
        <v>6492</v>
      </c>
      <c r="F5795" t="s">
        <v>6493</v>
      </c>
      <c r="G5795" s="1">
        <v>291</v>
      </c>
      <c r="H5795" s="1">
        <v>71.16</v>
      </c>
      <c r="I5795" s="2">
        <v>20707.560000000001</v>
      </c>
      <c r="J5795" s="3">
        <v>3.8065999999999998E-3</v>
      </c>
      <c r="K5795" s="4">
        <v>5439903.6399999997</v>
      </c>
      <c r="L5795" s="5">
        <v>500001</v>
      </c>
      <c r="M5795" s="6">
        <v>10.87978552</v>
      </c>
      <c r="N5795" s="7" t="str">
        <f>IF(ISNUMBER(_xll.BDP($C5795, "DELTA_MID")),_xll.BDP($C5795, "DELTA_MID")," ")</f>
        <v xml:space="preserve"> </v>
      </c>
      <c r="O5795" s="7" t="str">
        <f>IF(ISNUMBER(N5795),_xll.BDP($C5795, "OPT_UNDL_TICKER"),"")</f>
        <v/>
      </c>
      <c r="P5795" s="8" t="str">
        <f>IF(ISNUMBER(N5795),_xll.BDP($C5795, "OPT_UNDL_PX")," ")</f>
        <v xml:space="preserve"> </v>
      </c>
      <c r="Q5795" s="7" t="str">
        <f>IF(ISNUMBER(N5795),+G5795*_xll.BDP($C5795, "PX_POS_MULT_FACTOR")*P5795/K5795," ")</f>
        <v xml:space="preserve"> </v>
      </c>
      <c r="R5795" s="8" t="str">
        <f>IF(OR($A5795="TUA",$A5795="TYA"),"",IF(ISNUMBER(_xll.BDP($C5795,"DUR_ADJ_OAS_MID")),_xll.BDP($C5795,"DUR_ADJ_OAS_MID"),IF(ISNUMBER(_xll.BDP($E5795&amp;" ISIN","DUR_ADJ_OAS_MID")),_xll.BDP($E5795&amp;" ISIN","DUR_ADJ_OAS_MID")," ")))</f>
        <v xml:space="preserve"> </v>
      </c>
      <c r="S5795" s="7" t="str">
        <f ca="1">IF(AND(A5794="SVOL",C5794="Cash"),                                     SUM(INDIRECT(ADDRESS(ROW()-(COUNTIF(A:A,"SVOL")),COLUMN())):INDIRECT(ADDRESS(ROW()-1,COLUMN()))),                                    IF(AND(A5795="TYA",C5795="Cash"), SUM(INDIRECT(ADDRESS(ROW()-(COUNTIF(A:A,"TYA")-1),COLUMN())):INDIRECT(ADDRESS(ROW()-1,COLUMN()))),                                    IF(AND(A5795="SVOL",ISNUMBER(FIND(" Govt",C5795))),"", IF(AND(A5795="SVOL",ISNUMBER(FIND(" Index",C5795))),J5795,                                    IF(ISNUMBER(N5795),Q5795*N5795,IF(ISNUMBER(R5795),J5795*R5795," "))))))</f>
        <v xml:space="preserve"> </v>
      </c>
      <c r="T5795" t="s">
        <v>6493</v>
      </c>
      <c r="U5795" t="s">
        <v>1204</v>
      </c>
      <c r="AG5795">
        <v>4.0200000000000001E-4</v>
      </c>
    </row>
    <row r="5796" spans="1:33" x14ac:dyDescent="0.45">
      <c r="A5796" t="s">
        <v>6378</v>
      </c>
      <c r="B5796" t="s">
        <v>5766</v>
      </c>
      <c r="C5796" t="s">
        <v>5767</v>
      </c>
      <c r="D5796" t="s">
        <v>5768</v>
      </c>
      <c r="E5796" t="s">
        <v>5769</v>
      </c>
      <c r="F5796" t="s">
        <v>5770</v>
      </c>
      <c r="G5796" s="1">
        <v>700</v>
      </c>
      <c r="H5796" s="1">
        <v>10.44</v>
      </c>
      <c r="I5796" s="2">
        <v>7308</v>
      </c>
      <c r="J5796" s="3">
        <v>1.34341E-3</v>
      </c>
      <c r="K5796" s="4">
        <v>5439903.6399999997</v>
      </c>
      <c r="L5796" s="5">
        <v>500001</v>
      </c>
      <c r="M5796" s="6">
        <v>10.87978552</v>
      </c>
      <c r="N5796" s="7" t="str">
        <f>IF(ISNUMBER(_xll.BDP($C5796, "DELTA_MID")),_xll.BDP($C5796, "DELTA_MID")," ")</f>
        <v xml:space="preserve"> </v>
      </c>
      <c r="O5796" s="7" t="str">
        <f>IF(ISNUMBER(N5796),_xll.BDP($C5796, "OPT_UNDL_TICKER"),"")</f>
        <v/>
      </c>
      <c r="P5796" s="8" t="str">
        <f>IF(ISNUMBER(N5796),_xll.BDP($C5796, "OPT_UNDL_PX")," ")</f>
        <v xml:space="preserve"> </v>
      </c>
      <c r="Q5796" s="7" t="str">
        <f>IF(ISNUMBER(N5796),+G5796*_xll.BDP($C5796, "PX_POS_MULT_FACTOR")*P5796/K5796," ")</f>
        <v xml:space="preserve"> </v>
      </c>
      <c r="R5796" s="8" t="str">
        <f>IF(OR($A5796="TUA",$A5796="TYA"),"",IF(ISNUMBER(_xll.BDP($C5796,"DUR_ADJ_OAS_MID")),_xll.BDP($C5796,"DUR_ADJ_OAS_MID"),IF(ISNUMBER(_xll.BDP($E5796&amp;" ISIN","DUR_ADJ_OAS_MID")),_xll.BDP($E5796&amp;" ISIN","DUR_ADJ_OAS_MID")," ")))</f>
        <v xml:space="preserve"> </v>
      </c>
      <c r="S5796" s="7" t="str">
        <f ca="1">IF(AND(A5795="SVOL",C5795="Cash"),                                     SUM(INDIRECT(ADDRESS(ROW()-(COUNTIF(A:A,"SVOL")),COLUMN())):INDIRECT(ADDRESS(ROW()-1,COLUMN()))),                                    IF(AND(A5796="TYA",C5796="Cash"), SUM(INDIRECT(ADDRESS(ROW()-(COUNTIF(A:A,"TYA")-1),COLUMN())):INDIRECT(ADDRESS(ROW()-1,COLUMN()))),                                    IF(AND(A5796="SVOL",ISNUMBER(FIND(" Govt",C5796))),"", IF(AND(A5796="SVOL",ISNUMBER(FIND(" Index",C5796))),J5796,                                    IF(ISNUMBER(N5796),Q5796*N5796,IF(ISNUMBER(R5796),J5796*R5796," "))))))</f>
        <v xml:space="preserve"> </v>
      </c>
      <c r="T5796" t="s">
        <v>5770</v>
      </c>
      <c r="U5796" t="s">
        <v>1204</v>
      </c>
      <c r="AG5796">
        <v>4.0200000000000001E-4</v>
      </c>
    </row>
    <row r="5797" spans="1:33" x14ac:dyDescent="0.45">
      <c r="A5797" t="s">
        <v>6378</v>
      </c>
      <c r="B5797" t="s">
        <v>5200</v>
      </c>
      <c r="C5797" t="s">
        <v>5201</v>
      </c>
      <c r="D5797" t="s">
        <v>5202</v>
      </c>
      <c r="E5797" t="s">
        <v>5203</v>
      </c>
      <c r="F5797" t="s">
        <v>5204</v>
      </c>
      <c r="G5797" s="1">
        <v>49</v>
      </c>
      <c r="H5797" s="1">
        <v>495.56</v>
      </c>
      <c r="I5797" s="2">
        <v>24282.44</v>
      </c>
      <c r="J5797" s="3">
        <v>4.4637599999999998E-3</v>
      </c>
      <c r="K5797" s="4">
        <v>5439903.6399999997</v>
      </c>
      <c r="L5797" s="5">
        <v>500001</v>
      </c>
      <c r="M5797" s="6">
        <v>10.87978552</v>
      </c>
      <c r="N5797" s="7" t="str">
        <f>IF(ISNUMBER(_xll.BDP($C5797, "DELTA_MID")),_xll.BDP($C5797, "DELTA_MID")," ")</f>
        <v xml:space="preserve"> </v>
      </c>
      <c r="O5797" s="7" t="str">
        <f>IF(ISNUMBER(N5797),_xll.BDP($C5797, "OPT_UNDL_TICKER"),"")</f>
        <v/>
      </c>
      <c r="P5797" s="8" t="str">
        <f>IF(ISNUMBER(N5797),_xll.BDP($C5797, "OPT_UNDL_PX")," ")</f>
        <v xml:space="preserve"> </v>
      </c>
      <c r="Q5797" s="7" t="str">
        <f>IF(ISNUMBER(N5797),+G5797*_xll.BDP($C5797, "PX_POS_MULT_FACTOR")*P5797/K5797," ")</f>
        <v xml:space="preserve"> </v>
      </c>
      <c r="R5797" s="8" t="str">
        <f>IF(OR($A5797="TUA",$A5797="TYA"),"",IF(ISNUMBER(_xll.BDP($C5797,"DUR_ADJ_OAS_MID")),_xll.BDP($C5797,"DUR_ADJ_OAS_MID"),IF(ISNUMBER(_xll.BDP($E5797&amp;" ISIN","DUR_ADJ_OAS_MID")),_xll.BDP($E5797&amp;" ISIN","DUR_ADJ_OAS_MID")," ")))</f>
        <v xml:space="preserve"> </v>
      </c>
      <c r="S5797" s="7" t="str">
        <f ca="1">IF(AND(A5796="SVOL",C5796="Cash"),                                     SUM(INDIRECT(ADDRESS(ROW()-(COUNTIF(A:A,"SVOL")),COLUMN())):INDIRECT(ADDRESS(ROW()-1,COLUMN()))),                                    IF(AND(A5797="TYA",C5797="Cash"), SUM(INDIRECT(ADDRESS(ROW()-(COUNTIF(A:A,"TYA")-1),COLUMN())):INDIRECT(ADDRESS(ROW()-1,COLUMN()))),                                    IF(AND(A5797="SVOL",ISNUMBER(FIND(" Govt",C5797))),"", IF(AND(A5797="SVOL",ISNUMBER(FIND(" Index",C5797))),J5797,                                    IF(ISNUMBER(N5797),Q5797*N5797,IF(ISNUMBER(R5797),J5797*R5797," "))))))</f>
        <v xml:space="preserve"> </v>
      </c>
      <c r="T5797" t="s">
        <v>5204</v>
      </c>
      <c r="U5797" t="s">
        <v>1204</v>
      </c>
      <c r="AG5797">
        <v>4.0200000000000001E-4</v>
      </c>
    </row>
    <row r="5798" spans="1:33" x14ac:dyDescent="0.45">
      <c r="A5798" t="s">
        <v>6378</v>
      </c>
      <c r="B5798" t="s">
        <v>6494</v>
      </c>
      <c r="C5798" t="s">
        <v>6495</v>
      </c>
      <c r="D5798" t="s">
        <v>6496</v>
      </c>
      <c r="E5798" t="s">
        <v>6497</v>
      </c>
      <c r="F5798" t="s">
        <v>6498</v>
      </c>
      <c r="G5798" s="1">
        <v>7667</v>
      </c>
      <c r="H5798" s="1">
        <v>4.55</v>
      </c>
      <c r="I5798" s="2">
        <v>34884.85</v>
      </c>
      <c r="J5798" s="3">
        <v>6.4127699999999999E-3</v>
      </c>
      <c r="K5798" s="4">
        <v>5439903.6399999997</v>
      </c>
      <c r="L5798" s="5">
        <v>500001</v>
      </c>
      <c r="M5798" s="6">
        <v>10.87978552</v>
      </c>
      <c r="N5798" s="7" t="str">
        <f>IF(ISNUMBER(_xll.BDP($C5798, "DELTA_MID")),_xll.BDP($C5798, "DELTA_MID")," ")</f>
        <v xml:space="preserve"> </v>
      </c>
      <c r="O5798" s="7" t="str">
        <f>IF(ISNUMBER(N5798),_xll.BDP($C5798, "OPT_UNDL_TICKER"),"")</f>
        <v/>
      </c>
      <c r="P5798" s="8" t="str">
        <f>IF(ISNUMBER(N5798),_xll.BDP($C5798, "OPT_UNDL_PX")," ")</f>
        <v xml:space="preserve"> </v>
      </c>
      <c r="Q5798" s="7" t="str">
        <f>IF(ISNUMBER(N5798),+G5798*_xll.BDP($C5798, "PX_POS_MULT_FACTOR")*P5798/K5798," ")</f>
        <v xml:space="preserve"> </v>
      </c>
      <c r="R5798" s="8" t="str">
        <f>IF(OR($A5798="TUA",$A5798="TYA"),"",IF(ISNUMBER(_xll.BDP($C5798,"DUR_ADJ_OAS_MID")),_xll.BDP($C5798,"DUR_ADJ_OAS_MID"),IF(ISNUMBER(_xll.BDP($E5798&amp;" ISIN","DUR_ADJ_OAS_MID")),_xll.BDP($E5798&amp;" ISIN","DUR_ADJ_OAS_MID")," ")))</f>
        <v xml:space="preserve"> </v>
      </c>
      <c r="S5798" s="7" t="str">
        <f ca="1">IF(AND(A5797="SVOL",C5797="Cash"),                                     SUM(INDIRECT(ADDRESS(ROW()-(COUNTIF(A:A,"SVOL")),COLUMN())):INDIRECT(ADDRESS(ROW()-1,COLUMN()))),                                    IF(AND(A5798="TYA",C5798="Cash"), SUM(INDIRECT(ADDRESS(ROW()-(COUNTIF(A:A,"TYA")-1),COLUMN())):INDIRECT(ADDRESS(ROW()-1,COLUMN()))),                                    IF(AND(A5798="SVOL",ISNUMBER(FIND(" Govt",C5798))),"", IF(AND(A5798="SVOL",ISNUMBER(FIND(" Index",C5798))),J5798,                                    IF(ISNUMBER(N5798),Q5798*N5798,IF(ISNUMBER(R5798),J5798*R5798," "))))))</f>
        <v xml:space="preserve"> </v>
      </c>
      <c r="T5798" t="s">
        <v>6498</v>
      </c>
      <c r="U5798" t="s">
        <v>1204</v>
      </c>
      <c r="AG5798">
        <v>4.0200000000000001E-4</v>
      </c>
    </row>
    <row r="5799" spans="1:33" x14ac:dyDescent="0.45">
      <c r="A5799" t="s">
        <v>6378</v>
      </c>
      <c r="B5799" t="s">
        <v>6499</v>
      </c>
      <c r="C5799" t="s">
        <v>6500</v>
      </c>
      <c r="D5799" t="s">
        <v>4006</v>
      </c>
      <c r="E5799" t="s">
        <v>4007</v>
      </c>
      <c r="F5799" t="s">
        <v>4008</v>
      </c>
      <c r="G5799" s="1">
        <v>2947</v>
      </c>
      <c r="H5799" s="1">
        <v>65.94</v>
      </c>
      <c r="I5799" s="2">
        <v>194325.18</v>
      </c>
      <c r="J5799" s="3">
        <v>3.5722169999999998E-2</v>
      </c>
      <c r="K5799" s="4">
        <v>5439903.6399999997</v>
      </c>
      <c r="L5799" s="5">
        <v>500001</v>
      </c>
      <c r="M5799" s="6">
        <v>10.87978552</v>
      </c>
      <c r="N5799" s="7" t="str">
        <f>IF(ISNUMBER(_xll.BDP($C5799, "DELTA_MID")),_xll.BDP($C5799, "DELTA_MID")," ")</f>
        <v xml:space="preserve"> </v>
      </c>
      <c r="O5799" s="7" t="str">
        <f>IF(ISNUMBER(N5799),_xll.BDP($C5799, "OPT_UNDL_TICKER"),"")</f>
        <v/>
      </c>
      <c r="P5799" s="8" t="str">
        <f>IF(ISNUMBER(N5799),_xll.BDP($C5799, "OPT_UNDL_PX")," ")</f>
        <v xml:space="preserve"> </v>
      </c>
      <c r="Q5799" s="7" t="str">
        <f>IF(ISNUMBER(N5799),+G5799*_xll.BDP($C5799, "PX_POS_MULT_FACTOR")*P5799/K5799," ")</f>
        <v xml:space="preserve"> </v>
      </c>
      <c r="R5799" s="8" t="str">
        <f>IF(OR($A5799="TUA",$A5799="TYA"),"",IF(ISNUMBER(_xll.BDP($C5799,"DUR_ADJ_OAS_MID")),_xll.BDP($C5799,"DUR_ADJ_OAS_MID"),IF(ISNUMBER(_xll.BDP($E5799&amp;" ISIN","DUR_ADJ_OAS_MID")),_xll.BDP($E5799&amp;" ISIN","DUR_ADJ_OAS_MID")," ")))</f>
        <v xml:space="preserve"> </v>
      </c>
      <c r="S5799" s="7" t="str">
        <f ca="1">IF(AND(A5798="SVOL",C5798="Cash"),                                     SUM(INDIRECT(ADDRESS(ROW()-(COUNTIF(A:A,"SVOL")),COLUMN())):INDIRECT(ADDRESS(ROW()-1,COLUMN()))),                                    IF(AND(A5799="TYA",C5799="Cash"), SUM(INDIRECT(ADDRESS(ROW()-(COUNTIF(A:A,"TYA")-1),COLUMN())):INDIRECT(ADDRESS(ROW()-1,COLUMN()))),                                    IF(AND(A5799="SVOL",ISNUMBER(FIND(" Govt",C5799))),"", IF(AND(A5799="SVOL",ISNUMBER(FIND(" Index",C5799))),J5799,                                    IF(ISNUMBER(N5799),Q5799*N5799,IF(ISNUMBER(R5799),J5799*R5799," "))))))</f>
        <v xml:space="preserve"> </v>
      </c>
      <c r="T5799" t="s">
        <v>4008</v>
      </c>
      <c r="U5799" t="s">
        <v>1204</v>
      </c>
      <c r="AG5799">
        <v>4.0200000000000001E-4</v>
      </c>
    </row>
    <row r="5800" spans="1:33" x14ac:dyDescent="0.45">
      <c r="A5800" t="s">
        <v>6378</v>
      </c>
      <c r="B5800" t="s">
        <v>6501</v>
      </c>
      <c r="C5800" t="s">
        <v>6502</v>
      </c>
      <c r="D5800" t="s">
        <v>6503</v>
      </c>
      <c r="E5800" t="s">
        <v>6504</v>
      </c>
      <c r="F5800" t="s">
        <v>6505</v>
      </c>
      <c r="G5800" s="1">
        <v>296</v>
      </c>
      <c r="H5800" s="1">
        <v>41.42</v>
      </c>
      <c r="I5800" s="2">
        <v>12260.32</v>
      </c>
      <c r="J5800" s="3">
        <v>2.2537799999999999E-3</v>
      </c>
      <c r="K5800" s="4">
        <v>5439903.6399999997</v>
      </c>
      <c r="L5800" s="5">
        <v>500001</v>
      </c>
      <c r="M5800" s="6">
        <v>10.87978552</v>
      </c>
      <c r="N5800" s="7" t="str">
        <f>IF(ISNUMBER(_xll.BDP($C5800, "DELTA_MID")),_xll.BDP($C5800, "DELTA_MID")," ")</f>
        <v xml:space="preserve"> </v>
      </c>
      <c r="O5800" s="7" t="str">
        <f>IF(ISNUMBER(N5800),_xll.BDP($C5800, "OPT_UNDL_TICKER"),"")</f>
        <v/>
      </c>
      <c r="P5800" s="8" t="str">
        <f>IF(ISNUMBER(N5800),_xll.BDP($C5800, "OPT_UNDL_PX")," ")</f>
        <v xml:space="preserve"> </v>
      </c>
      <c r="Q5800" s="7" t="str">
        <f>IF(ISNUMBER(N5800),+G5800*_xll.BDP($C5800, "PX_POS_MULT_FACTOR")*P5800/K5800," ")</f>
        <v xml:space="preserve"> </v>
      </c>
      <c r="R5800" s="8" t="str">
        <f>IF(OR($A5800="TUA",$A5800="TYA"),"",IF(ISNUMBER(_xll.BDP($C5800,"DUR_ADJ_OAS_MID")),_xll.BDP($C5800,"DUR_ADJ_OAS_MID"),IF(ISNUMBER(_xll.BDP($E5800&amp;" ISIN","DUR_ADJ_OAS_MID")),_xll.BDP($E5800&amp;" ISIN","DUR_ADJ_OAS_MID")," ")))</f>
        <v xml:space="preserve"> </v>
      </c>
      <c r="S5800" s="7" t="str">
        <f ca="1">IF(AND(A5799="SVOL",C5799="Cash"),                                     SUM(INDIRECT(ADDRESS(ROW()-(COUNTIF(A:A,"SVOL")),COLUMN())):INDIRECT(ADDRESS(ROW()-1,COLUMN()))),                                    IF(AND(A5800="TYA",C5800="Cash"), SUM(INDIRECT(ADDRESS(ROW()-(COUNTIF(A:A,"TYA")-1),COLUMN())):INDIRECT(ADDRESS(ROW()-1,COLUMN()))),                                    IF(AND(A5800="SVOL",ISNUMBER(FIND(" Govt",C5800))),"", IF(AND(A5800="SVOL",ISNUMBER(FIND(" Index",C5800))),J5800,                                    IF(ISNUMBER(N5800),Q5800*N5800,IF(ISNUMBER(R5800),J5800*R5800," "))))))</f>
        <v xml:space="preserve"> </v>
      </c>
      <c r="T5800" t="s">
        <v>6505</v>
      </c>
      <c r="U5800" t="s">
        <v>1204</v>
      </c>
      <c r="AG5800">
        <v>4.0200000000000001E-4</v>
      </c>
    </row>
    <row r="5801" spans="1:33" x14ac:dyDescent="0.45">
      <c r="A5801" t="s">
        <v>6378</v>
      </c>
      <c r="B5801" t="s">
        <v>6506</v>
      </c>
      <c r="C5801" t="s">
        <v>6507</v>
      </c>
      <c r="D5801" t="s">
        <v>6508</v>
      </c>
      <c r="E5801" t="s">
        <v>6509</v>
      </c>
      <c r="F5801" t="s">
        <v>6510</v>
      </c>
      <c r="G5801" s="1">
        <v>56046</v>
      </c>
      <c r="H5801" s="1">
        <v>7.0300000000000001E-2</v>
      </c>
      <c r="I5801" s="2">
        <v>3940.03</v>
      </c>
      <c r="J5801" s="3">
        <v>7.2428E-4</v>
      </c>
      <c r="K5801" s="4">
        <v>5439903.6399999997</v>
      </c>
      <c r="L5801" s="5">
        <v>500001</v>
      </c>
      <c r="M5801" s="6">
        <v>10.87978552</v>
      </c>
      <c r="N5801" s="7" t="str">
        <f>IF(ISNUMBER(_xll.BDP($C5801, "DELTA_MID")),_xll.BDP($C5801, "DELTA_MID")," ")</f>
        <v xml:space="preserve"> </v>
      </c>
      <c r="O5801" s="7" t="str">
        <f>IF(ISNUMBER(N5801),_xll.BDP($C5801, "OPT_UNDL_TICKER"),"")</f>
        <v/>
      </c>
      <c r="P5801" s="8" t="str">
        <f>IF(ISNUMBER(N5801),_xll.BDP($C5801, "OPT_UNDL_PX")," ")</f>
        <v xml:space="preserve"> </v>
      </c>
      <c r="Q5801" s="7" t="str">
        <f>IF(ISNUMBER(N5801),+G5801*_xll.BDP($C5801, "PX_POS_MULT_FACTOR")*P5801/K5801," ")</f>
        <v xml:space="preserve"> </v>
      </c>
      <c r="R5801" s="8" t="str">
        <f>IF(OR($A5801="TUA",$A5801="TYA"),"",IF(ISNUMBER(_xll.BDP($C5801,"DUR_ADJ_OAS_MID")),_xll.BDP($C5801,"DUR_ADJ_OAS_MID"),IF(ISNUMBER(_xll.BDP($E5801&amp;" ISIN","DUR_ADJ_OAS_MID")),_xll.BDP($E5801&amp;" ISIN","DUR_ADJ_OAS_MID")," ")))</f>
        <v xml:space="preserve"> </v>
      </c>
      <c r="S5801" s="7" t="str">
        <f ca="1">IF(AND(A5800="SVOL",C5800="Cash"),                                     SUM(INDIRECT(ADDRESS(ROW()-(COUNTIF(A:A,"SVOL")),COLUMN())):INDIRECT(ADDRESS(ROW()-1,COLUMN()))),                                    IF(AND(A5801="TYA",C5801="Cash"), SUM(INDIRECT(ADDRESS(ROW()-(COUNTIF(A:A,"TYA")-1),COLUMN())):INDIRECT(ADDRESS(ROW()-1,COLUMN()))),                                    IF(AND(A5801="SVOL",ISNUMBER(FIND(" Govt",C5801))),"", IF(AND(A5801="SVOL",ISNUMBER(FIND(" Index",C5801))),J5801,                                    IF(ISNUMBER(N5801),Q5801*N5801,IF(ISNUMBER(R5801),J5801*R5801," "))))))</f>
        <v xml:space="preserve"> </v>
      </c>
      <c r="T5801" t="s">
        <v>6510</v>
      </c>
      <c r="U5801" t="s">
        <v>1204</v>
      </c>
      <c r="AG5801">
        <v>4.0200000000000001E-4</v>
      </c>
    </row>
    <row r="5802" spans="1:33" x14ac:dyDescent="0.45">
      <c r="A5802" t="s">
        <v>6378</v>
      </c>
      <c r="B5802" t="s">
        <v>6511</v>
      </c>
      <c r="C5802" t="s">
        <v>6512</v>
      </c>
      <c r="D5802" t="s">
        <v>4087</v>
      </c>
      <c r="E5802" t="s">
        <v>4088</v>
      </c>
      <c r="F5802" t="s">
        <v>4089</v>
      </c>
      <c r="G5802" s="1">
        <v>1720</v>
      </c>
      <c r="H5802" s="1">
        <v>258.02</v>
      </c>
      <c r="I5802" s="2">
        <v>443794.4</v>
      </c>
      <c r="J5802" s="3">
        <v>8.1581299999999995E-2</v>
      </c>
      <c r="K5802" s="4">
        <v>5439903.6399999997</v>
      </c>
      <c r="L5802" s="5">
        <v>500001</v>
      </c>
      <c r="M5802" s="6">
        <v>10.87978552</v>
      </c>
      <c r="N5802" s="7" t="str">
        <f>IF(ISNUMBER(_xll.BDP($C5802, "DELTA_MID")),_xll.BDP($C5802, "DELTA_MID")," ")</f>
        <v xml:space="preserve"> </v>
      </c>
      <c r="O5802" s="7" t="str">
        <f>IF(ISNUMBER(N5802),_xll.BDP($C5802, "OPT_UNDL_TICKER"),"")</f>
        <v/>
      </c>
      <c r="P5802" s="8" t="str">
        <f>IF(ISNUMBER(N5802),_xll.BDP($C5802, "OPT_UNDL_PX")," ")</f>
        <v xml:space="preserve"> </v>
      </c>
      <c r="Q5802" s="7" t="str">
        <f>IF(ISNUMBER(N5802),+G5802*_xll.BDP($C5802, "PX_POS_MULT_FACTOR")*P5802/K5802," ")</f>
        <v xml:space="preserve"> </v>
      </c>
      <c r="R5802" s="8" t="str">
        <f>IF(OR($A5802="TUA",$A5802="TYA"),"",IF(ISNUMBER(_xll.BDP($C5802,"DUR_ADJ_OAS_MID")),_xll.BDP($C5802,"DUR_ADJ_OAS_MID"),IF(ISNUMBER(_xll.BDP($E5802&amp;" ISIN","DUR_ADJ_OAS_MID")),_xll.BDP($E5802&amp;" ISIN","DUR_ADJ_OAS_MID")," ")))</f>
        <v xml:space="preserve"> </v>
      </c>
      <c r="S5802" s="7" t="str">
        <f ca="1">IF(AND(A5801="SVOL",C5801="Cash"),                                     SUM(INDIRECT(ADDRESS(ROW()-(COUNTIF(A:A,"SVOL")),COLUMN())):INDIRECT(ADDRESS(ROW()-1,COLUMN()))),                                    IF(AND(A5802="TYA",C5802="Cash"), SUM(INDIRECT(ADDRESS(ROW()-(COUNTIF(A:A,"TYA")-1),COLUMN())):INDIRECT(ADDRESS(ROW()-1,COLUMN()))),                                    IF(AND(A5802="SVOL",ISNUMBER(FIND(" Govt",C5802))),"", IF(AND(A5802="SVOL",ISNUMBER(FIND(" Index",C5802))),J5802,                                    IF(ISNUMBER(N5802),Q5802*N5802,IF(ISNUMBER(R5802),J5802*R5802," "))))))</f>
        <v xml:space="preserve"> </v>
      </c>
      <c r="T5802" t="s">
        <v>4089</v>
      </c>
      <c r="U5802" t="s">
        <v>1204</v>
      </c>
      <c r="AG5802">
        <v>4.0200000000000001E-4</v>
      </c>
    </row>
    <row r="5803" spans="1:33" x14ac:dyDescent="0.45">
      <c r="A5803" t="s">
        <v>6378</v>
      </c>
      <c r="B5803" t="s">
        <v>6513</v>
      </c>
      <c r="C5803" t="s">
        <v>6514</v>
      </c>
      <c r="D5803" t="s">
        <v>6515</v>
      </c>
      <c r="E5803" t="s">
        <v>6516</v>
      </c>
      <c r="F5803" t="s">
        <v>6517</v>
      </c>
      <c r="G5803" s="1">
        <v>47</v>
      </c>
      <c r="H5803" s="1">
        <v>172.07</v>
      </c>
      <c r="I5803" s="2">
        <v>8087.29</v>
      </c>
      <c r="J5803" s="3">
        <v>1.4866600000000001E-3</v>
      </c>
      <c r="K5803" s="4">
        <v>5439903.6399999997</v>
      </c>
      <c r="L5803" s="5">
        <v>500001</v>
      </c>
      <c r="M5803" s="6">
        <v>10.87978552</v>
      </c>
      <c r="N5803" s="7" t="str">
        <f>IF(ISNUMBER(_xll.BDP($C5803, "DELTA_MID")),_xll.BDP($C5803, "DELTA_MID")," ")</f>
        <v xml:space="preserve"> </v>
      </c>
      <c r="O5803" s="7" t="str">
        <f>IF(ISNUMBER(N5803),_xll.BDP($C5803, "OPT_UNDL_TICKER"),"")</f>
        <v/>
      </c>
      <c r="P5803" s="8" t="str">
        <f>IF(ISNUMBER(N5803),_xll.BDP($C5803, "OPT_UNDL_PX")," ")</f>
        <v xml:space="preserve"> </v>
      </c>
      <c r="Q5803" s="7" t="str">
        <f>IF(ISNUMBER(N5803),+G5803*_xll.BDP($C5803, "PX_POS_MULT_FACTOR")*P5803/K5803," ")</f>
        <v xml:space="preserve"> </v>
      </c>
      <c r="R5803" s="8" t="str">
        <f>IF(OR($A5803="TUA",$A5803="TYA"),"",IF(ISNUMBER(_xll.BDP($C5803,"DUR_ADJ_OAS_MID")),_xll.BDP($C5803,"DUR_ADJ_OAS_MID"),IF(ISNUMBER(_xll.BDP($E5803&amp;" ISIN","DUR_ADJ_OAS_MID")),_xll.BDP($E5803&amp;" ISIN","DUR_ADJ_OAS_MID")," ")))</f>
        <v xml:space="preserve"> </v>
      </c>
      <c r="S5803" s="7" t="str">
        <f ca="1">IF(AND(A5802="SVOL",C5802="Cash"),                                     SUM(INDIRECT(ADDRESS(ROW()-(COUNTIF(A:A,"SVOL")),COLUMN())):INDIRECT(ADDRESS(ROW()-1,COLUMN()))),                                    IF(AND(A5803="TYA",C5803="Cash"), SUM(INDIRECT(ADDRESS(ROW()-(COUNTIF(A:A,"TYA")-1),COLUMN())):INDIRECT(ADDRESS(ROW()-1,COLUMN()))),                                    IF(AND(A5803="SVOL",ISNUMBER(FIND(" Govt",C5803))),"", IF(AND(A5803="SVOL",ISNUMBER(FIND(" Index",C5803))),J5803,                                    IF(ISNUMBER(N5803),Q5803*N5803,IF(ISNUMBER(R5803),J5803*R5803," "))))))</f>
        <v xml:space="preserve"> </v>
      </c>
      <c r="T5803" t="s">
        <v>6517</v>
      </c>
      <c r="U5803" t="s">
        <v>1204</v>
      </c>
      <c r="AG5803">
        <v>4.0200000000000001E-4</v>
      </c>
    </row>
    <row r="5804" spans="1:33" x14ac:dyDescent="0.45">
      <c r="A5804" t="s">
        <v>6378</v>
      </c>
      <c r="B5804" t="s">
        <v>6518</v>
      </c>
      <c r="C5804" t="s">
        <v>6519</v>
      </c>
      <c r="D5804" t="s">
        <v>6520</v>
      </c>
      <c r="E5804" t="s">
        <v>6521</v>
      </c>
      <c r="F5804" t="s">
        <v>6522</v>
      </c>
      <c r="G5804" s="1">
        <v>60</v>
      </c>
      <c r="H5804" s="1">
        <v>201.6</v>
      </c>
      <c r="I5804" s="2">
        <v>12096</v>
      </c>
      <c r="J5804" s="3">
        <v>2.2235699999999998E-3</v>
      </c>
      <c r="K5804" s="4">
        <v>5439903.6399999997</v>
      </c>
      <c r="L5804" s="5">
        <v>500001</v>
      </c>
      <c r="M5804" s="6">
        <v>10.87978552</v>
      </c>
      <c r="N5804" s="7" t="str">
        <f>IF(ISNUMBER(_xll.BDP($C5804, "DELTA_MID")),_xll.BDP($C5804, "DELTA_MID")," ")</f>
        <v xml:space="preserve"> </v>
      </c>
      <c r="O5804" s="7" t="str">
        <f>IF(ISNUMBER(N5804),_xll.BDP($C5804, "OPT_UNDL_TICKER"),"")</f>
        <v/>
      </c>
      <c r="P5804" s="8" t="str">
        <f>IF(ISNUMBER(N5804),_xll.BDP($C5804, "OPT_UNDL_PX")," ")</f>
        <v xml:space="preserve"> </v>
      </c>
      <c r="Q5804" s="7" t="str">
        <f>IF(ISNUMBER(N5804),+G5804*_xll.BDP($C5804, "PX_POS_MULT_FACTOR")*P5804/K5804," ")</f>
        <v xml:space="preserve"> </v>
      </c>
      <c r="R5804" s="8" t="str">
        <f>IF(OR($A5804="TUA",$A5804="TYA"),"",IF(ISNUMBER(_xll.BDP($C5804,"DUR_ADJ_OAS_MID")),_xll.BDP($C5804,"DUR_ADJ_OAS_MID"),IF(ISNUMBER(_xll.BDP($E5804&amp;" ISIN","DUR_ADJ_OAS_MID")),_xll.BDP($E5804&amp;" ISIN","DUR_ADJ_OAS_MID")," ")))</f>
        <v xml:space="preserve"> </v>
      </c>
      <c r="S5804" s="7" t="str">
        <f ca="1">IF(AND(A5803="SVOL",C5803="Cash"),                                     SUM(INDIRECT(ADDRESS(ROW()-(COUNTIF(A:A,"SVOL")),COLUMN())):INDIRECT(ADDRESS(ROW()-1,COLUMN()))),                                    IF(AND(A5804="TYA",C5804="Cash"), SUM(INDIRECT(ADDRESS(ROW()-(COUNTIF(A:A,"TYA")-1),COLUMN())):INDIRECT(ADDRESS(ROW()-1,COLUMN()))),                                    IF(AND(A5804="SVOL",ISNUMBER(FIND(" Govt",C5804))),"", IF(AND(A5804="SVOL",ISNUMBER(FIND(" Index",C5804))),J5804,                                    IF(ISNUMBER(N5804),Q5804*N5804,IF(ISNUMBER(R5804),J5804*R5804," "))))))</f>
        <v xml:space="preserve"> </v>
      </c>
      <c r="T5804" t="s">
        <v>6522</v>
      </c>
      <c r="U5804" t="s">
        <v>1204</v>
      </c>
      <c r="AG5804">
        <v>4.0200000000000001E-4</v>
      </c>
    </row>
    <row r="5805" spans="1:33" x14ac:dyDescent="0.45">
      <c r="A5805" t="s">
        <v>6378</v>
      </c>
      <c r="B5805" t="s">
        <v>6523</v>
      </c>
      <c r="C5805" t="s">
        <v>6524</v>
      </c>
      <c r="D5805" t="s">
        <v>6525</v>
      </c>
      <c r="E5805" t="s">
        <v>6526</v>
      </c>
      <c r="F5805" t="s">
        <v>6527</v>
      </c>
      <c r="G5805" s="1">
        <v>1344</v>
      </c>
      <c r="H5805" s="1">
        <v>11.72</v>
      </c>
      <c r="I5805" s="2">
        <v>15751.68</v>
      </c>
      <c r="J5805" s="3">
        <v>2.89558E-3</v>
      </c>
      <c r="K5805" s="4">
        <v>5439903.6399999997</v>
      </c>
      <c r="L5805" s="5">
        <v>500001</v>
      </c>
      <c r="M5805" s="6">
        <v>10.87978552</v>
      </c>
      <c r="N5805" s="7" t="str">
        <f>IF(ISNUMBER(_xll.BDP($C5805, "DELTA_MID")),_xll.BDP($C5805, "DELTA_MID")," ")</f>
        <v xml:space="preserve"> </v>
      </c>
      <c r="O5805" s="7" t="str">
        <f>IF(ISNUMBER(N5805),_xll.BDP($C5805, "OPT_UNDL_TICKER"),"")</f>
        <v/>
      </c>
      <c r="P5805" s="8" t="str">
        <f>IF(ISNUMBER(N5805),_xll.BDP($C5805, "OPT_UNDL_PX")," ")</f>
        <v xml:space="preserve"> </v>
      </c>
      <c r="Q5805" s="7" t="str">
        <f>IF(ISNUMBER(N5805),+G5805*_xll.BDP($C5805, "PX_POS_MULT_FACTOR")*P5805/K5805," ")</f>
        <v xml:space="preserve"> </v>
      </c>
      <c r="R5805" s="8" t="str">
        <f>IF(OR($A5805="TUA",$A5805="TYA"),"",IF(ISNUMBER(_xll.BDP($C5805,"DUR_ADJ_OAS_MID")),_xll.BDP($C5805,"DUR_ADJ_OAS_MID"),IF(ISNUMBER(_xll.BDP($E5805&amp;" ISIN","DUR_ADJ_OAS_MID")),_xll.BDP($E5805&amp;" ISIN","DUR_ADJ_OAS_MID")," ")))</f>
        <v xml:space="preserve"> </v>
      </c>
      <c r="S5805" s="7" t="str">
        <f ca="1">IF(AND(A5804="SVOL",C5804="Cash"),                                     SUM(INDIRECT(ADDRESS(ROW()-(COUNTIF(A:A,"SVOL")),COLUMN())):INDIRECT(ADDRESS(ROW()-1,COLUMN()))),                                    IF(AND(A5805="TYA",C5805="Cash"), SUM(INDIRECT(ADDRESS(ROW()-(COUNTIF(A:A,"TYA")-1),COLUMN())):INDIRECT(ADDRESS(ROW()-1,COLUMN()))),                                    IF(AND(A5805="SVOL",ISNUMBER(FIND(" Govt",C5805))),"", IF(AND(A5805="SVOL",ISNUMBER(FIND(" Index",C5805))),J5805,                                    IF(ISNUMBER(N5805),Q5805*N5805,IF(ISNUMBER(R5805),J5805*R5805," "))))))</f>
        <v xml:space="preserve"> </v>
      </c>
      <c r="T5805" t="s">
        <v>6527</v>
      </c>
      <c r="U5805" t="s">
        <v>1204</v>
      </c>
      <c r="AG5805">
        <v>4.0200000000000001E-4</v>
      </c>
    </row>
    <row r="5806" spans="1:33" x14ac:dyDescent="0.45">
      <c r="A5806" t="s">
        <v>6378</v>
      </c>
      <c r="B5806" t="s">
        <v>6528</v>
      </c>
      <c r="C5806" t="s">
        <v>6529</v>
      </c>
      <c r="D5806" t="s">
        <v>2947</v>
      </c>
      <c r="E5806" t="s">
        <v>2948</v>
      </c>
      <c r="F5806" t="s">
        <v>2949</v>
      </c>
      <c r="G5806" s="1">
        <v>51</v>
      </c>
      <c r="H5806" s="1">
        <v>187.14</v>
      </c>
      <c r="I5806" s="2">
        <v>9544.14</v>
      </c>
      <c r="J5806" s="3">
        <v>1.7544699999999999E-3</v>
      </c>
      <c r="K5806" s="4">
        <v>5439903.6399999997</v>
      </c>
      <c r="L5806" s="5">
        <v>500001</v>
      </c>
      <c r="M5806" s="6">
        <v>10.87978552</v>
      </c>
      <c r="N5806" s="7" t="str">
        <f>IF(ISNUMBER(_xll.BDP($C5806, "DELTA_MID")),_xll.BDP($C5806, "DELTA_MID")," ")</f>
        <v xml:space="preserve"> </v>
      </c>
      <c r="O5806" s="7" t="str">
        <f>IF(ISNUMBER(N5806),_xll.BDP($C5806, "OPT_UNDL_TICKER"),"")</f>
        <v/>
      </c>
      <c r="P5806" s="8" t="str">
        <f>IF(ISNUMBER(N5806),_xll.BDP($C5806, "OPT_UNDL_PX")," ")</f>
        <v xml:space="preserve"> </v>
      </c>
      <c r="Q5806" s="7" t="str">
        <f>IF(ISNUMBER(N5806),+G5806*_xll.BDP($C5806, "PX_POS_MULT_FACTOR")*P5806/K5806," ")</f>
        <v xml:space="preserve"> </v>
      </c>
      <c r="R5806" s="8" t="str">
        <f>IF(OR($A5806="TUA",$A5806="TYA"),"",IF(ISNUMBER(_xll.BDP($C5806,"DUR_ADJ_OAS_MID")),_xll.BDP($C5806,"DUR_ADJ_OAS_MID"),IF(ISNUMBER(_xll.BDP($E5806&amp;" ISIN","DUR_ADJ_OAS_MID")),_xll.BDP($E5806&amp;" ISIN","DUR_ADJ_OAS_MID")," ")))</f>
        <v xml:space="preserve"> </v>
      </c>
      <c r="S5806" s="7" t="str">
        <f ca="1">IF(AND(A5805="SVOL",C5805="Cash"),                                     SUM(INDIRECT(ADDRESS(ROW()-(COUNTIF(A:A,"SVOL")),COLUMN())):INDIRECT(ADDRESS(ROW()-1,COLUMN()))),                                    IF(AND(A5806="TYA",C5806="Cash"), SUM(INDIRECT(ADDRESS(ROW()-(COUNTIF(A:A,"TYA")-1),COLUMN())):INDIRECT(ADDRESS(ROW()-1,COLUMN()))),                                    IF(AND(A5806="SVOL",ISNUMBER(FIND(" Govt",C5806))),"", IF(AND(A5806="SVOL",ISNUMBER(FIND(" Index",C5806))),J5806,                                    IF(ISNUMBER(N5806),Q5806*N5806,IF(ISNUMBER(R5806),J5806*R5806," "))))))</f>
        <v xml:space="preserve"> </v>
      </c>
      <c r="T5806" t="s">
        <v>2949</v>
      </c>
      <c r="U5806" t="s">
        <v>1204</v>
      </c>
      <c r="AG5806">
        <v>4.0200000000000001E-4</v>
      </c>
    </row>
    <row r="5807" spans="1:33" x14ac:dyDescent="0.45">
      <c r="A5807" t="s">
        <v>6378</v>
      </c>
      <c r="B5807" t="s">
        <v>110</v>
      </c>
      <c r="C5807" t="s">
        <v>110</v>
      </c>
      <c r="F5807" t="s">
        <v>111</v>
      </c>
      <c r="G5807" s="1">
        <v>18</v>
      </c>
      <c r="H5807" s="1">
        <v>4.7</v>
      </c>
      <c r="I5807" s="2">
        <v>8460</v>
      </c>
      <c r="J5807" s="3">
        <v>1.55517E-3</v>
      </c>
      <c r="K5807" s="4">
        <v>5439903.6399999997</v>
      </c>
      <c r="L5807" s="5">
        <v>500001</v>
      </c>
      <c r="M5807" s="6">
        <v>10.87978552</v>
      </c>
      <c r="N5807" s="7">
        <f>IF(ISNUMBER(_xll.BDP($C5807, "DELTA_MID")),_xll.BDP($C5807, "DELTA_MID")," ")</f>
        <v>-7.5019000000000002E-2</v>
      </c>
      <c r="O5807" s="7" t="str">
        <f>IF(ISNUMBER(N5807),_xll.BDP($C5807, "OPT_UNDL_TICKER"),"")</f>
        <v>SPX</v>
      </c>
      <c r="P5807" s="8">
        <f>IF(ISNUMBER(N5807),_xll.BDP($C5807, "OPT_UNDL_PX")," ")</f>
        <v>5708.75</v>
      </c>
      <c r="Q5807" s="7">
        <f>IF(ISNUMBER(N5807),+G5807*_xll.BDP($C5807, "PX_POS_MULT_FACTOR")*P5807/K5807," ")</f>
        <v>1.8889580919120841</v>
      </c>
      <c r="R5807" s="8" t="str">
        <f>IF(OR($A5807="TUA",$A5807="TYA"),"",IF(ISNUMBER(_xll.BDP($C5807,"DUR_ADJ_OAS_MID")),_xll.BDP($C5807,"DUR_ADJ_OAS_MID"),IF(ISNUMBER(_xll.BDP($E5807&amp;" ISIN","DUR_ADJ_OAS_MID")),_xll.BDP($E5807&amp;" ISIN","DUR_ADJ_OAS_MID")," ")))</f>
        <v xml:space="preserve"> </v>
      </c>
      <c r="S5807" s="7">
        <f ca="1">IF(AND(A5806="SVOL",C5806="Cash"),                                     SUM(INDIRECT(ADDRESS(ROW()-(COUNTIF(A:A,"SVOL")),COLUMN())):INDIRECT(ADDRESS(ROW()-1,COLUMN()))),                                    IF(AND(A5807="TYA",C5807="Cash"), SUM(INDIRECT(ADDRESS(ROW()-(COUNTIF(A:A,"TYA")-1),COLUMN())):INDIRECT(ADDRESS(ROW()-1,COLUMN()))),                                    IF(AND(A5807="SVOL",ISNUMBER(FIND(" Govt",C5807))),"", IF(AND(A5807="SVOL",ISNUMBER(FIND(" Index",C5807))),J5807,                                    IF(ISNUMBER(N5807),Q5807*N5807,IF(ISNUMBER(R5807),J5807*R5807," "))))))</f>
        <v>-0.14170774709715264</v>
      </c>
      <c r="T5807" t="s">
        <v>111</v>
      </c>
      <c r="U5807" t="s">
        <v>64</v>
      </c>
      <c r="AG5807">
        <v>4.0200000000000001E-4</v>
      </c>
    </row>
    <row r="5808" spans="1:33" x14ac:dyDescent="0.45">
      <c r="A5808" t="s">
        <v>6378</v>
      </c>
      <c r="B5808" t="s">
        <v>112</v>
      </c>
      <c r="C5808" t="s">
        <v>112</v>
      </c>
      <c r="F5808" t="s">
        <v>113</v>
      </c>
      <c r="G5808" s="1">
        <v>-18</v>
      </c>
      <c r="H5808" s="1">
        <v>1.375</v>
      </c>
      <c r="I5808" s="2">
        <v>-2475</v>
      </c>
      <c r="J5808" s="3">
        <v>-4.5497000000000002E-4</v>
      </c>
      <c r="K5808" s="4">
        <v>5439903.6399999997</v>
      </c>
      <c r="L5808" s="5">
        <v>500001</v>
      </c>
      <c r="M5808" s="6">
        <v>10.87978552</v>
      </c>
      <c r="N5808" s="7">
        <f>IF(ISNUMBER(_xll.BDP($C5808, "DELTA_MID")),_xll.BDP($C5808, "DELTA_MID")," ")</f>
        <v>-1.9022000000000001E-2</v>
      </c>
      <c r="O5808" s="7" t="str">
        <f>IF(ISNUMBER(N5808),_xll.BDP($C5808, "OPT_UNDL_TICKER"),"")</f>
        <v>SPX</v>
      </c>
      <c r="P5808" s="8">
        <f>IF(ISNUMBER(N5808),_xll.BDP($C5808, "OPT_UNDL_PX")," ")</f>
        <v>5708.75</v>
      </c>
      <c r="Q5808" s="7">
        <f>IF(ISNUMBER(N5808),+G5808*_xll.BDP($C5808, "PX_POS_MULT_FACTOR")*P5808/K5808," ")</f>
        <v>-1.8889580919120841</v>
      </c>
      <c r="R5808" s="8" t="str">
        <f>IF(OR($A5808="TUA",$A5808="TYA"),"",IF(ISNUMBER(_xll.BDP($C5808,"DUR_ADJ_OAS_MID")),_xll.BDP($C5808,"DUR_ADJ_OAS_MID"),IF(ISNUMBER(_xll.BDP($E5808&amp;" ISIN","DUR_ADJ_OAS_MID")),_xll.BDP($E5808&amp;" ISIN","DUR_ADJ_OAS_MID")," ")))</f>
        <v xml:space="preserve"> </v>
      </c>
      <c r="S5808" s="7">
        <f ca="1">IF(AND(A5807="SVOL",C5807="Cash"),                                     SUM(INDIRECT(ADDRESS(ROW()-(COUNTIF(A:A,"SVOL")),COLUMN())):INDIRECT(ADDRESS(ROW()-1,COLUMN()))),                                    IF(AND(A5808="TYA",C5808="Cash"), SUM(INDIRECT(ADDRESS(ROW()-(COUNTIF(A:A,"TYA")-1),COLUMN())):INDIRECT(ADDRESS(ROW()-1,COLUMN()))),                                    IF(AND(A5808="SVOL",ISNUMBER(FIND(" Govt",C5808))),"", IF(AND(A5808="SVOL",ISNUMBER(FIND(" Index",C5808))),J5808,                                    IF(ISNUMBER(N5808),Q5808*N5808,IF(ISNUMBER(R5808),J5808*R5808," "))))))</f>
        <v>3.5931760824351663E-2</v>
      </c>
      <c r="T5808" t="s">
        <v>113</v>
      </c>
      <c r="U5808" t="s">
        <v>64</v>
      </c>
      <c r="AG5808">
        <v>4.0200000000000001E-4</v>
      </c>
    </row>
    <row r="5809" spans="1:33" x14ac:dyDescent="0.45">
      <c r="A5809" t="s">
        <v>6378</v>
      </c>
      <c r="B5809" t="s">
        <v>6193</v>
      </c>
      <c r="C5809" t="s">
        <v>6193</v>
      </c>
      <c r="F5809" t="s">
        <v>6194</v>
      </c>
      <c r="G5809" s="1">
        <v>24</v>
      </c>
      <c r="H5809" s="1">
        <v>3.05</v>
      </c>
      <c r="I5809" s="2">
        <v>7320</v>
      </c>
      <c r="J5809" s="3">
        <v>1.3456099999999999E-3</v>
      </c>
      <c r="K5809" s="4">
        <v>5439903.6399999997</v>
      </c>
      <c r="L5809" s="5">
        <v>500001</v>
      </c>
      <c r="M5809" s="6">
        <v>10.87978552</v>
      </c>
      <c r="N5809" s="7">
        <f>IF(ISNUMBER(_xll.BDP($C5809, "DELTA_MID")),_xll.BDP($C5809, "DELTA_MID")," ")</f>
        <v>-1.5921999999999999E-2</v>
      </c>
      <c r="O5809" s="7" t="str">
        <f>IF(ISNUMBER(N5809),_xll.BDP($C5809, "OPT_UNDL_TICKER"),"")</f>
        <v>SPX</v>
      </c>
      <c r="P5809" s="8">
        <f>IF(ISNUMBER(N5809),_xll.BDP($C5809, "OPT_UNDL_PX")," ")</f>
        <v>5708.75</v>
      </c>
      <c r="Q5809" s="7">
        <f>IF(ISNUMBER(N5809),+G5809*_xll.BDP($C5809, "PX_POS_MULT_FACTOR")*P5809/K5809," ")</f>
        <v>2.5186107892161123</v>
      </c>
      <c r="R5809" s="8" t="str">
        <f>IF(OR($A5809="TUA",$A5809="TYA"),"",IF(ISNUMBER(_xll.BDP($C5809,"DUR_ADJ_OAS_MID")),_xll.BDP($C5809,"DUR_ADJ_OAS_MID"),IF(ISNUMBER(_xll.BDP($E5809&amp;" ISIN","DUR_ADJ_OAS_MID")),_xll.BDP($E5809&amp;" ISIN","DUR_ADJ_OAS_MID")," ")))</f>
        <v xml:space="preserve"> </v>
      </c>
      <c r="S5809" s="7">
        <f ca="1">IF(AND(A5808="SVOL",C5808="Cash"),                                     SUM(INDIRECT(ADDRESS(ROW()-(COUNTIF(A:A,"SVOL")),COLUMN())):INDIRECT(ADDRESS(ROW()-1,COLUMN()))),                                    IF(AND(A5809="TYA",C5809="Cash"), SUM(INDIRECT(ADDRESS(ROW()-(COUNTIF(A:A,"TYA")-1),COLUMN())):INDIRECT(ADDRESS(ROW()-1,COLUMN()))),                                    IF(AND(A5809="SVOL",ISNUMBER(FIND(" Govt",C5809))),"", IF(AND(A5809="SVOL",ISNUMBER(FIND(" Index",C5809))),J5809,                                    IF(ISNUMBER(N5809),Q5809*N5809,IF(ISNUMBER(R5809),J5809*R5809," "))))))</f>
        <v>-4.0101320985898935E-2</v>
      </c>
      <c r="T5809" t="s">
        <v>6194</v>
      </c>
      <c r="U5809" t="s">
        <v>64</v>
      </c>
      <c r="AG5809">
        <v>4.0200000000000001E-4</v>
      </c>
    </row>
    <row r="5810" spans="1:33" x14ac:dyDescent="0.45">
      <c r="A5810" t="s">
        <v>6378</v>
      </c>
      <c r="B5810" t="s">
        <v>6195</v>
      </c>
      <c r="C5810" t="s">
        <v>6195</v>
      </c>
      <c r="F5810" t="s">
        <v>6196</v>
      </c>
      <c r="G5810" s="1">
        <v>-24</v>
      </c>
      <c r="H5810" s="1">
        <v>2.1749999999999998</v>
      </c>
      <c r="I5810" s="2">
        <v>-5220</v>
      </c>
      <c r="J5810" s="3">
        <v>-9.5958000000000002E-4</v>
      </c>
      <c r="K5810" s="4">
        <v>5439903.6399999997</v>
      </c>
      <c r="L5810" s="5">
        <v>500001</v>
      </c>
      <c r="M5810" s="6">
        <v>10.87978552</v>
      </c>
      <c r="N5810" s="7">
        <f>IF(ISNUMBER(_xll.BDP($C5810, "DELTA_MID")),_xll.BDP($C5810, "DELTA_MID")," ")</f>
        <v>-9.4509999999999993E-3</v>
      </c>
      <c r="O5810" s="7" t="str">
        <f>IF(ISNUMBER(N5810),_xll.BDP($C5810, "OPT_UNDL_TICKER"),"")</f>
        <v>SPX</v>
      </c>
      <c r="P5810" s="8">
        <f>IF(ISNUMBER(N5810),_xll.BDP($C5810, "OPT_UNDL_PX")," ")</f>
        <v>5708.75</v>
      </c>
      <c r="Q5810" s="7">
        <f>IF(ISNUMBER(N5810),+G5810*_xll.BDP($C5810, "PX_POS_MULT_FACTOR")*P5810/K5810," ")</f>
        <v>-2.5186107892161123</v>
      </c>
      <c r="R5810" s="8" t="str">
        <f>IF(OR($A5810="TUA",$A5810="TYA"),"",IF(ISNUMBER(_xll.BDP($C5810,"DUR_ADJ_OAS_MID")),_xll.BDP($C5810,"DUR_ADJ_OAS_MID"),IF(ISNUMBER(_xll.BDP($E5810&amp;" ISIN","DUR_ADJ_OAS_MID")),_xll.BDP($E5810&amp;" ISIN","DUR_ADJ_OAS_MID")," ")))</f>
        <v xml:space="preserve"> </v>
      </c>
      <c r="S5810" s="7">
        <f ca="1">IF(AND(A5809="SVOL",C5809="Cash"),                                     SUM(INDIRECT(ADDRESS(ROW()-(COUNTIF(A:A,"SVOL")),COLUMN())):INDIRECT(ADDRESS(ROW()-1,COLUMN()))),                                    IF(AND(A5810="TYA",C5810="Cash"), SUM(INDIRECT(ADDRESS(ROW()-(COUNTIF(A:A,"TYA")-1),COLUMN())):INDIRECT(ADDRESS(ROW()-1,COLUMN()))),                                    IF(AND(A5810="SVOL",ISNUMBER(FIND(" Govt",C5810))),"", IF(AND(A5810="SVOL",ISNUMBER(FIND(" Index",C5810))),J5810,                                    IF(ISNUMBER(N5810),Q5810*N5810,IF(ISNUMBER(R5810),J5810*R5810," "))))))</f>
        <v>2.3803390568881474E-2</v>
      </c>
      <c r="T5810" t="s">
        <v>6196</v>
      </c>
      <c r="U5810" t="s">
        <v>64</v>
      </c>
      <c r="AG5810">
        <v>4.0200000000000001E-4</v>
      </c>
    </row>
    <row r="5811" spans="1:33" x14ac:dyDescent="0.45">
      <c r="A5811" t="s">
        <v>6378</v>
      </c>
      <c r="B5811" t="s">
        <v>114</v>
      </c>
      <c r="C5811" t="s">
        <v>115</v>
      </c>
      <c r="F5811" t="s">
        <v>116</v>
      </c>
      <c r="G5811" s="1">
        <v>25</v>
      </c>
      <c r="H5811" s="1">
        <v>0.51500000000000001</v>
      </c>
      <c r="I5811" s="2">
        <v>1287.5</v>
      </c>
      <c r="J5811" s="3">
        <v>2.3667999999999999E-4</v>
      </c>
      <c r="K5811" s="4">
        <v>5439903.6399999997</v>
      </c>
      <c r="L5811" s="5">
        <v>500001</v>
      </c>
      <c r="M5811" s="6">
        <v>10.87978552</v>
      </c>
      <c r="N5811" s="7">
        <f>IF(ISNUMBER(_xll.BDP($C5811, "DELTA_MID")),_xll.BDP($C5811, "DELTA_MID")," ")</f>
        <v>0.134848</v>
      </c>
      <c r="O5811" s="7" t="str">
        <f>IF(ISNUMBER(N5811),_xll.BDP($C5811, "OPT_UNDL_TICKER"),"")</f>
        <v>USO US</v>
      </c>
      <c r="P5811" s="8">
        <f>IF(ISNUMBER(N5811),_xll.BDP($C5811, "OPT_UNDL_PX")," ")</f>
        <v>72.11</v>
      </c>
      <c r="Q5811" s="7">
        <f>IF(ISNUMBER(N5811),+G5811*_xll.BDP($C5811, "PX_POS_MULT_FACTOR")*P5811/K5811," ")</f>
        <v>3.3139373770230976E-2</v>
      </c>
      <c r="R5811" s="8" t="str">
        <f>IF(OR($A5811="TUA",$A5811="TYA"),"",IF(ISNUMBER(_xll.BDP($C5811,"DUR_ADJ_OAS_MID")),_xll.BDP($C5811,"DUR_ADJ_OAS_MID"),IF(ISNUMBER(_xll.BDP($E5811&amp;" ISIN","DUR_ADJ_OAS_MID")),_xll.BDP($E5811&amp;" ISIN","DUR_ADJ_OAS_MID")," ")))</f>
        <v xml:space="preserve"> </v>
      </c>
      <c r="S5811" s="7">
        <f ca="1">IF(AND(A5810="SVOL",C5810="Cash"),                                     SUM(INDIRECT(ADDRESS(ROW()-(COUNTIF(A:A,"SVOL")),COLUMN())):INDIRECT(ADDRESS(ROW()-1,COLUMN()))),                                    IF(AND(A5811="TYA",C5811="Cash"), SUM(INDIRECT(ADDRESS(ROW()-(COUNTIF(A:A,"TYA")-1),COLUMN())):INDIRECT(ADDRESS(ROW()-1,COLUMN()))),                                    IF(AND(A5811="SVOL",ISNUMBER(FIND(" Govt",C5811))),"", IF(AND(A5811="SVOL",ISNUMBER(FIND(" Index",C5811))),J5811,                                    IF(ISNUMBER(N5811),Q5811*N5811,IF(ISNUMBER(R5811),J5811*R5811," "))))))</f>
        <v>4.4687782741681063E-3</v>
      </c>
      <c r="T5811" t="s">
        <v>116</v>
      </c>
      <c r="U5811" t="s">
        <v>64</v>
      </c>
      <c r="AG5811">
        <v>4.0200000000000001E-4</v>
      </c>
    </row>
    <row r="5812" spans="1:33" x14ac:dyDescent="0.45">
      <c r="A5812" t="s">
        <v>6378</v>
      </c>
      <c r="B5812" t="s">
        <v>6197</v>
      </c>
      <c r="C5812" t="s">
        <v>6197</v>
      </c>
      <c r="F5812" t="s">
        <v>6198</v>
      </c>
      <c r="G5812" s="1">
        <v>19</v>
      </c>
      <c r="H5812" s="1">
        <v>11.15</v>
      </c>
      <c r="I5812" s="2">
        <v>21185</v>
      </c>
      <c r="J5812" s="3">
        <v>3.8943699999999999E-3</v>
      </c>
      <c r="K5812" s="4">
        <v>5439903.6399999997</v>
      </c>
      <c r="L5812" s="5">
        <v>500001</v>
      </c>
      <c r="M5812" s="6">
        <v>10.87978552</v>
      </c>
      <c r="N5812" s="7">
        <f>IF(ISNUMBER(_xll.BDP($C5812, "DELTA_MID")),_xll.BDP($C5812, "DELTA_MID")," ")</f>
        <v>-4.0932000000000003E-2</v>
      </c>
      <c r="O5812" s="7" t="str">
        <f>IF(ISNUMBER(N5812),_xll.BDP($C5812, "OPT_UNDL_TICKER"),"")</f>
        <v>SPX</v>
      </c>
      <c r="P5812" s="8">
        <f>IF(ISNUMBER(N5812),_xll.BDP($C5812, "OPT_UNDL_PX")," ")</f>
        <v>5708.75</v>
      </c>
      <c r="Q5812" s="7">
        <f>IF(ISNUMBER(N5812),+G5812*_xll.BDP($C5812, "PX_POS_MULT_FACTOR")*P5812/K5812," ")</f>
        <v>1.9939002081294221</v>
      </c>
      <c r="R5812" s="8" t="str">
        <f>IF(OR($A5812="TUA",$A5812="TYA"),"",IF(ISNUMBER(_xll.BDP($C5812,"DUR_ADJ_OAS_MID")),_xll.BDP($C5812,"DUR_ADJ_OAS_MID"),IF(ISNUMBER(_xll.BDP($E5812&amp;" ISIN","DUR_ADJ_OAS_MID")),_xll.BDP($E5812&amp;" ISIN","DUR_ADJ_OAS_MID")," ")))</f>
        <v xml:space="preserve"> </v>
      </c>
      <c r="S5812" s="7">
        <f ca="1">IF(AND(A5811="SVOL",C5811="Cash"),                                     SUM(INDIRECT(ADDRESS(ROW()-(COUNTIF(A:A,"SVOL")),COLUMN())):INDIRECT(ADDRESS(ROW()-1,COLUMN()))),                                    IF(AND(A5812="TYA",C5812="Cash"), SUM(INDIRECT(ADDRESS(ROW()-(COUNTIF(A:A,"TYA")-1),COLUMN())):INDIRECT(ADDRESS(ROW()-1,COLUMN()))),                                    IF(AND(A5812="SVOL",ISNUMBER(FIND(" Govt",C5812))),"", IF(AND(A5812="SVOL",ISNUMBER(FIND(" Index",C5812))),J5812,                                    IF(ISNUMBER(N5812),Q5812*N5812,IF(ISNUMBER(R5812),J5812*R5812," "))))))</f>
        <v>-8.1614323319153512E-2</v>
      </c>
      <c r="T5812" t="s">
        <v>6198</v>
      </c>
      <c r="U5812" t="s">
        <v>64</v>
      </c>
      <c r="AG5812">
        <v>4.0200000000000001E-4</v>
      </c>
    </row>
    <row r="5813" spans="1:33" x14ac:dyDescent="0.45">
      <c r="A5813" t="s">
        <v>6378</v>
      </c>
      <c r="B5813" t="s">
        <v>6199</v>
      </c>
      <c r="C5813" t="s">
        <v>6199</v>
      </c>
      <c r="F5813" t="s">
        <v>6200</v>
      </c>
      <c r="G5813" s="1">
        <v>-19</v>
      </c>
      <c r="H5813" s="1">
        <v>7.55</v>
      </c>
      <c r="I5813" s="2">
        <v>-14345</v>
      </c>
      <c r="J5813" s="3">
        <v>-2.637E-3</v>
      </c>
      <c r="K5813" s="4">
        <v>5439903.6399999997</v>
      </c>
      <c r="L5813" s="5">
        <v>500001</v>
      </c>
      <c r="M5813" s="6">
        <v>10.87978552</v>
      </c>
      <c r="N5813" s="7">
        <f>IF(ISNUMBER(_xll.BDP($C5813, "DELTA_MID")),_xll.BDP($C5813, "DELTA_MID")," ")</f>
        <v>-2.5189E-2</v>
      </c>
      <c r="O5813" s="7" t="str">
        <f>IF(ISNUMBER(N5813),_xll.BDP($C5813, "OPT_UNDL_TICKER"),"")</f>
        <v>SPX</v>
      </c>
      <c r="P5813" s="8">
        <f>IF(ISNUMBER(N5813),_xll.BDP($C5813, "OPT_UNDL_PX")," ")</f>
        <v>5708.75</v>
      </c>
      <c r="Q5813" s="7">
        <f>IF(ISNUMBER(N5813),+G5813*_xll.BDP($C5813, "PX_POS_MULT_FACTOR")*P5813/K5813," ")</f>
        <v>-1.9939002081294221</v>
      </c>
      <c r="R5813" s="8" t="str">
        <f>IF(OR($A5813="TUA",$A5813="TYA"),"",IF(ISNUMBER(_xll.BDP($C5813,"DUR_ADJ_OAS_MID")),_xll.BDP($C5813,"DUR_ADJ_OAS_MID"),IF(ISNUMBER(_xll.BDP($E5813&amp;" ISIN","DUR_ADJ_OAS_MID")),_xll.BDP($E5813&amp;" ISIN","DUR_ADJ_OAS_MID")," ")))</f>
        <v xml:space="preserve"> </v>
      </c>
      <c r="S5813" s="7">
        <f ca="1">IF(AND(A5812="SVOL",C5812="Cash"),                                     SUM(INDIRECT(ADDRESS(ROW()-(COUNTIF(A:A,"SVOL")),COLUMN())):INDIRECT(ADDRESS(ROW()-1,COLUMN()))),                                    IF(AND(A5813="TYA",C5813="Cash"), SUM(INDIRECT(ADDRESS(ROW()-(COUNTIF(A:A,"TYA")-1),COLUMN())):INDIRECT(ADDRESS(ROW()-1,COLUMN()))),                                    IF(AND(A5813="SVOL",ISNUMBER(FIND(" Govt",C5813))),"", IF(AND(A5813="SVOL",ISNUMBER(FIND(" Index",C5813))),J5813,                                    IF(ISNUMBER(N5813),Q5813*N5813,IF(ISNUMBER(R5813),J5813*R5813," "))))))</f>
        <v>5.0224352342572012E-2</v>
      </c>
      <c r="T5813" t="s">
        <v>6200</v>
      </c>
      <c r="U5813" t="s">
        <v>64</v>
      </c>
      <c r="AG5813">
        <v>4.0200000000000001E-4</v>
      </c>
    </row>
    <row r="5814" spans="1:33" x14ac:dyDescent="0.45">
      <c r="A5814" t="s">
        <v>6378</v>
      </c>
      <c r="B5814" t="s">
        <v>6201</v>
      </c>
      <c r="C5814" t="s">
        <v>6201</v>
      </c>
      <c r="F5814" t="s">
        <v>6202</v>
      </c>
      <c r="G5814" s="1">
        <v>17</v>
      </c>
      <c r="H5814" s="1">
        <v>28.2</v>
      </c>
      <c r="I5814" s="2">
        <v>47940</v>
      </c>
      <c r="J5814" s="3">
        <v>8.8126599999999999E-3</v>
      </c>
      <c r="K5814" s="4">
        <v>5439903.6399999997</v>
      </c>
      <c r="L5814" s="5">
        <v>500001</v>
      </c>
      <c r="M5814" s="6">
        <v>10.87978552</v>
      </c>
      <c r="N5814" s="7">
        <f>IF(ISNUMBER(_xll.BDP($C5814, "DELTA_MID")),_xll.BDP($C5814, "DELTA_MID")," ")</f>
        <v>-8.1490000000000007E-2</v>
      </c>
      <c r="O5814" s="7" t="str">
        <f>IF(ISNUMBER(N5814),_xll.BDP($C5814, "OPT_UNDL_TICKER"),"")</f>
        <v>SPX</v>
      </c>
      <c r="P5814" s="8">
        <f>IF(ISNUMBER(N5814),_xll.BDP($C5814, "OPT_UNDL_PX")," ")</f>
        <v>5708.75</v>
      </c>
      <c r="Q5814" s="7">
        <f>IF(ISNUMBER(N5814),+G5814*_xll.BDP($C5814, "PX_POS_MULT_FACTOR")*P5814/K5814," ")</f>
        <v>1.784015975694746</v>
      </c>
      <c r="R5814" s="8" t="str">
        <f>IF(OR($A5814="TUA",$A5814="TYA"),"",IF(ISNUMBER(_xll.BDP($C5814,"DUR_ADJ_OAS_MID")),_xll.BDP($C5814,"DUR_ADJ_OAS_MID"),IF(ISNUMBER(_xll.BDP($E5814&amp;" ISIN","DUR_ADJ_OAS_MID")),_xll.BDP($E5814&amp;" ISIN","DUR_ADJ_OAS_MID")," ")))</f>
        <v xml:space="preserve"> </v>
      </c>
      <c r="S5814" s="7">
        <f ca="1">IF(AND(A5813="SVOL",C5813="Cash"),                                     SUM(INDIRECT(ADDRESS(ROW()-(COUNTIF(A:A,"SVOL")),COLUMN())):INDIRECT(ADDRESS(ROW()-1,COLUMN()))),                                    IF(AND(A5814="TYA",C5814="Cash"), SUM(INDIRECT(ADDRESS(ROW()-(COUNTIF(A:A,"TYA")-1),COLUMN())):INDIRECT(ADDRESS(ROW()-1,COLUMN()))),                                    IF(AND(A5814="SVOL",ISNUMBER(FIND(" Govt",C5814))),"", IF(AND(A5814="SVOL",ISNUMBER(FIND(" Index",C5814))),J5814,                                    IF(ISNUMBER(N5814),Q5814*N5814,IF(ISNUMBER(R5814),J5814*R5814," "))))))</f>
        <v>-0.14537946185936487</v>
      </c>
      <c r="T5814" t="s">
        <v>6202</v>
      </c>
      <c r="U5814" t="s">
        <v>64</v>
      </c>
      <c r="AG5814">
        <v>4.0200000000000001E-4</v>
      </c>
    </row>
    <row r="5815" spans="1:33" x14ac:dyDescent="0.45">
      <c r="A5815" t="s">
        <v>6378</v>
      </c>
      <c r="B5815" t="s">
        <v>6203</v>
      </c>
      <c r="C5815" t="s">
        <v>6203</v>
      </c>
      <c r="F5815" t="s">
        <v>6204</v>
      </c>
      <c r="G5815" s="1">
        <v>-17</v>
      </c>
      <c r="H5815" s="1">
        <v>18.8</v>
      </c>
      <c r="I5815" s="2">
        <v>-31960</v>
      </c>
      <c r="J5815" s="3">
        <v>-5.8751000000000003E-3</v>
      </c>
      <c r="K5815" s="4">
        <v>5439903.6399999997</v>
      </c>
      <c r="L5815" s="5">
        <v>500001</v>
      </c>
      <c r="M5815" s="6">
        <v>10.87978552</v>
      </c>
      <c r="N5815" s="7">
        <f>IF(ISNUMBER(_xll.BDP($C5815, "DELTA_MID")),_xll.BDP($C5815, "DELTA_MID")," ")</f>
        <v>-5.1369999999999999E-2</v>
      </c>
      <c r="O5815" s="7" t="str">
        <f>IF(ISNUMBER(N5815),_xll.BDP($C5815, "OPT_UNDL_TICKER"),"")</f>
        <v>SPX</v>
      </c>
      <c r="P5815" s="8">
        <f>IF(ISNUMBER(N5815),_xll.BDP($C5815, "OPT_UNDL_PX")," ")</f>
        <v>5708.75</v>
      </c>
      <c r="Q5815" s="7">
        <f>IF(ISNUMBER(N5815),+G5815*_xll.BDP($C5815, "PX_POS_MULT_FACTOR")*P5815/K5815," ")</f>
        <v>-1.784015975694746</v>
      </c>
      <c r="R5815" s="8" t="str">
        <f>IF(OR($A5815="TUA",$A5815="TYA"),"",IF(ISNUMBER(_xll.BDP($C5815,"DUR_ADJ_OAS_MID")),_xll.BDP($C5815,"DUR_ADJ_OAS_MID"),IF(ISNUMBER(_xll.BDP($E5815&amp;" ISIN","DUR_ADJ_OAS_MID")),_xll.BDP($E5815&amp;" ISIN","DUR_ADJ_OAS_MID")," ")))</f>
        <v xml:space="preserve"> </v>
      </c>
      <c r="S5815" s="7">
        <f ca="1">IF(AND(A5814="SVOL",C5814="Cash"),                                     SUM(INDIRECT(ADDRESS(ROW()-(COUNTIF(A:A,"SVOL")),COLUMN())):INDIRECT(ADDRESS(ROW()-1,COLUMN()))),                                    IF(AND(A5815="TYA",C5815="Cash"), SUM(INDIRECT(ADDRESS(ROW()-(COUNTIF(A:A,"TYA")-1),COLUMN())):INDIRECT(ADDRESS(ROW()-1,COLUMN()))),                                    IF(AND(A5815="SVOL",ISNUMBER(FIND(" Govt",C5815))),"", IF(AND(A5815="SVOL",ISNUMBER(FIND(" Index",C5815))),J5815,                                    IF(ISNUMBER(N5815),Q5815*N5815,IF(ISNUMBER(R5815),J5815*R5815," "))))))</f>
        <v>9.16449006714391E-2</v>
      </c>
      <c r="T5815" t="s">
        <v>6204</v>
      </c>
      <c r="U5815" t="s">
        <v>64</v>
      </c>
      <c r="AG5815">
        <v>4.0200000000000001E-4</v>
      </c>
    </row>
    <row r="5816" spans="1:33" x14ac:dyDescent="0.45">
      <c r="A5816" t="s">
        <v>6378</v>
      </c>
      <c r="B5816" t="s">
        <v>6530</v>
      </c>
      <c r="C5816" t="s">
        <v>6531</v>
      </c>
      <c r="F5816" t="s">
        <v>6532</v>
      </c>
      <c r="G5816" s="1">
        <v>100</v>
      </c>
      <c r="H5816" s="1">
        <v>7.3250000000000002</v>
      </c>
      <c r="I5816" s="2">
        <v>73250</v>
      </c>
      <c r="J5816" s="3">
        <v>1.3465309999999999E-2</v>
      </c>
      <c r="K5816" s="4">
        <v>5439903.6399999997</v>
      </c>
      <c r="L5816" s="5">
        <v>500001</v>
      </c>
      <c r="M5816" s="6">
        <v>10.87978552</v>
      </c>
      <c r="N5816" s="7">
        <f>IF(ISNUMBER(_xll.BDP($C5816, "DELTA_MID")),_xll.BDP($C5816, "DELTA_MID")," ")</f>
        <v>0.15687699999999999</v>
      </c>
      <c r="O5816" s="7" t="str">
        <f>IF(ISNUMBER(N5816),_xll.BDP($C5816, "OPT_UNDL_TICKER"),"")</f>
        <v>TSLA US</v>
      </c>
      <c r="P5816" s="8">
        <f>IF(ISNUMBER(N5816),_xll.BDP($C5816, "OPT_UNDL_PX")," ")</f>
        <v>258.02</v>
      </c>
      <c r="Q5816" s="7">
        <f>IF(ISNUMBER(N5816),+G5816*_xll.BDP($C5816, "PX_POS_MULT_FACTOR")*P5816/K5816," ")</f>
        <v>0.47430987215060305</v>
      </c>
      <c r="R5816" s="8" t="str">
        <f>IF(OR($A5816="TUA",$A5816="TYA"),"",IF(ISNUMBER(_xll.BDP($C5816,"DUR_ADJ_OAS_MID")),_xll.BDP($C5816,"DUR_ADJ_OAS_MID"),IF(ISNUMBER(_xll.BDP($E5816&amp;" ISIN","DUR_ADJ_OAS_MID")),_xll.BDP($E5816&amp;" ISIN","DUR_ADJ_OAS_MID")," ")))</f>
        <v xml:space="preserve"> </v>
      </c>
      <c r="S5816" s="7">
        <f ca="1">IF(AND(A5815="SVOL",C5815="Cash"),                                     SUM(INDIRECT(ADDRESS(ROW()-(COUNTIF(A:A,"SVOL")),COLUMN())):INDIRECT(ADDRESS(ROW()-1,COLUMN()))),                                    IF(AND(A5816="TYA",C5816="Cash"), SUM(INDIRECT(ADDRESS(ROW()-(COUNTIF(A:A,"TYA")-1),COLUMN())):INDIRECT(ADDRESS(ROW()-1,COLUMN()))),                                    IF(AND(A5816="SVOL",ISNUMBER(FIND(" Govt",C5816))),"", IF(AND(A5816="SVOL",ISNUMBER(FIND(" Index",C5816))),J5816,                                    IF(ISNUMBER(N5816),Q5816*N5816,IF(ISNUMBER(R5816),J5816*R5816," "))))))</f>
        <v>7.4408309813370155E-2</v>
      </c>
      <c r="T5816" t="s">
        <v>6532</v>
      </c>
      <c r="U5816" t="s">
        <v>64</v>
      </c>
      <c r="AG5816">
        <v>4.0200000000000001E-4</v>
      </c>
    </row>
    <row r="5817" spans="1:33" x14ac:dyDescent="0.45">
      <c r="A5817" t="s">
        <v>6378</v>
      </c>
      <c r="B5817" t="s">
        <v>6533</v>
      </c>
      <c r="C5817" t="s">
        <v>6534</v>
      </c>
      <c r="F5817" t="s">
        <v>6535</v>
      </c>
      <c r="G5817" s="1">
        <v>50</v>
      </c>
      <c r="H5817" s="1">
        <v>37.424999999999997</v>
      </c>
      <c r="I5817" s="2">
        <v>187125</v>
      </c>
      <c r="J5817" s="3">
        <v>3.439859E-2</v>
      </c>
      <c r="K5817" s="4">
        <v>5439903.6399999997</v>
      </c>
      <c r="L5817" s="5">
        <v>500001</v>
      </c>
      <c r="M5817" s="6">
        <v>10.87978552</v>
      </c>
      <c r="N5817" s="7">
        <f>IF(ISNUMBER(_xll.BDP($C5817, "DELTA_MID")),_xll.BDP($C5817, "DELTA_MID")," ")</f>
        <v>0.4012</v>
      </c>
      <c r="O5817" s="7" t="str">
        <f>IF(ISNUMBER(N5817),_xll.BDP($C5817, "OPT_UNDL_TICKER"),"")</f>
        <v>TSLA US</v>
      </c>
      <c r="P5817" s="8">
        <f>IF(ISNUMBER(N5817),_xll.BDP($C5817, "OPT_UNDL_PX")," ")</f>
        <v>258.02</v>
      </c>
      <c r="Q5817" s="7">
        <f>IF(ISNUMBER(N5817),+G5817*_xll.BDP($C5817, "PX_POS_MULT_FACTOR")*P5817/K5817," ")</f>
        <v>0.23715493607530153</v>
      </c>
      <c r="R5817" s="8" t="str">
        <f>IF(OR($A5817="TUA",$A5817="TYA"),"",IF(ISNUMBER(_xll.BDP($C5817,"DUR_ADJ_OAS_MID")),_xll.BDP($C5817,"DUR_ADJ_OAS_MID"),IF(ISNUMBER(_xll.BDP($E5817&amp;" ISIN","DUR_ADJ_OAS_MID")),_xll.BDP($E5817&amp;" ISIN","DUR_ADJ_OAS_MID")," ")))</f>
        <v xml:space="preserve"> </v>
      </c>
      <c r="S5817" s="7">
        <f ca="1">IF(AND(A5816="SVOL",C5816="Cash"),                                     SUM(INDIRECT(ADDRESS(ROW()-(COUNTIF(A:A,"SVOL")),COLUMN())):INDIRECT(ADDRESS(ROW()-1,COLUMN()))),                                    IF(AND(A5817="TYA",C5817="Cash"), SUM(INDIRECT(ADDRESS(ROW()-(COUNTIF(A:A,"TYA")-1),COLUMN())):INDIRECT(ADDRESS(ROW()-1,COLUMN()))),                                    IF(AND(A5817="SVOL",ISNUMBER(FIND(" Govt",C5817))),"", IF(AND(A5817="SVOL",ISNUMBER(FIND(" Index",C5817))),J5817,                                    IF(ISNUMBER(N5817),Q5817*N5817,IF(ISNUMBER(R5817),J5817*R5817," "))))))</f>
        <v>9.5146560353410972E-2</v>
      </c>
      <c r="T5817" t="s">
        <v>6535</v>
      </c>
      <c r="U5817" t="s">
        <v>64</v>
      </c>
      <c r="AG5817">
        <v>4.0200000000000001E-4</v>
      </c>
    </row>
    <row r="5818" spans="1:33" x14ac:dyDescent="0.45">
      <c r="A5818" t="s">
        <v>6378</v>
      </c>
      <c r="B5818" t="s">
        <v>98</v>
      </c>
      <c r="C5818" t="s">
        <v>98</v>
      </c>
      <c r="G5818" s="1">
        <v>343075.63</v>
      </c>
      <c r="H5818" s="1">
        <v>1</v>
      </c>
      <c r="I5818" s="2">
        <v>343075.63</v>
      </c>
      <c r="J5818" s="3">
        <v>6.3066490000000003E-2</v>
      </c>
      <c r="K5818" s="4">
        <v>5439903.6399999997</v>
      </c>
      <c r="L5818" s="5">
        <v>500001</v>
      </c>
      <c r="M5818" s="6">
        <v>10.87978552</v>
      </c>
      <c r="N5818" s="7" t="str">
        <f>IF(ISNUMBER(_xll.BDP($C5818, "DELTA_MID")),_xll.BDP($C5818, "DELTA_MID")," ")</f>
        <v xml:space="preserve"> </v>
      </c>
      <c r="O5818" s="7" t="str">
        <f>IF(ISNUMBER(N5818),_xll.BDP($C5818, "OPT_UNDL_TICKER"),"")</f>
        <v/>
      </c>
      <c r="P5818" s="8" t="str">
        <f>IF(ISNUMBER(N5818),_xll.BDP($C5818, "OPT_UNDL_PX")," ")</f>
        <v xml:space="preserve"> </v>
      </c>
      <c r="Q5818" s="7" t="str">
        <f>IF(ISNUMBER(N5818),+G5818*_xll.BDP($C5818, "PX_POS_MULT_FACTOR")*P5818/K5818," ")</f>
        <v xml:space="preserve"> </v>
      </c>
      <c r="R5818" s="8" t="str">
        <f>IF(OR($A5818="TUA",$A5818="TYA"),"",IF(ISNUMBER(_xll.BDP($C5818,"DUR_ADJ_OAS_MID")),_xll.BDP($C5818,"DUR_ADJ_OAS_MID"),IF(ISNUMBER(_xll.BDP($E5818&amp;" ISIN","DUR_ADJ_OAS_MID")),_xll.BDP($E5818&amp;" ISIN","DUR_ADJ_OAS_MID")," ")))</f>
        <v xml:space="preserve"> </v>
      </c>
      <c r="S5818" s="7" t="str">
        <f ca="1">IF(AND(A5817="SVOL",C5817="Cash"),                                     SUM(INDIRECT(ADDRESS(ROW()-(COUNTIF(A:A,"SVOL")),COLUMN())):INDIRECT(ADDRESS(ROW()-1,COLUMN()))),                                    IF(AND(A5818="TYA",C5818="Cash"), SUM(INDIRECT(ADDRESS(ROW()-(COUNTIF(A:A,"TYA")-1),COLUMN())):INDIRECT(ADDRESS(ROW()-1,COLUMN()))),                                    IF(AND(A5818="SVOL",ISNUMBER(FIND(" Govt",C5818))),"", IF(AND(A5818="SVOL",ISNUMBER(FIND(" Index",C5818))),J5818,                                    IF(ISNUMBER(N5818),Q5818*N5818,IF(ISNUMBER(R5818),J5818*R5818," "))))))</f>
        <v xml:space="preserve"> </v>
      </c>
      <c r="T5818" t="s">
        <v>98</v>
      </c>
      <c r="U5818" t="s">
        <v>98</v>
      </c>
      <c r="AG5818">
        <v>4.0200000000000001E-4</v>
      </c>
    </row>
    <row r="5819" spans="1:33" x14ac:dyDescent="0.45">
      <c r="N5819" s="7" t="str">
        <f>IF(ISNUMBER(_xll.BDP($C5819, "DELTA_MID")),_xll.BDP($C5819, "DELTA_MID")," ")</f>
        <v xml:space="preserve"> </v>
      </c>
      <c r="O5819" s="7" t="str">
        <f>IF(ISNUMBER(N5819),_xll.BDP($C5819, "OPT_UNDL_TICKER"),"")</f>
        <v/>
      </c>
      <c r="P5819" s="8" t="str">
        <f>IF(ISNUMBER(N5819),_xll.BDP($C5819, "OPT_UNDL_PX")," ")</f>
        <v xml:space="preserve"> </v>
      </c>
      <c r="Q5819" s="7" t="str">
        <f>IF(ISNUMBER(N5819),+G5819*_xll.BDP($C5819, "PX_POS_MULT_FACTOR")*P5819/K5819," ")</f>
        <v xml:space="preserve"> </v>
      </c>
      <c r="R5819" s="8" t="str">
        <f>IF(OR($A5819="TUA",$A5819="TYA"),"",IF(ISNUMBER(_xll.BDP($C5819,"DUR_ADJ_OAS_MID")),_xll.BDP($C5819,"DUR_ADJ_OAS_MID"),IF(ISNUMBER(_xll.BDP($E5819&amp;" ISIN","DUR_ADJ_OAS_MID")),_xll.BDP($E5819&amp;" ISIN","DUR_ADJ_OAS_MID")," ")))</f>
        <v xml:space="preserve"> </v>
      </c>
      <c r="S5819" s="7" t="str">
        <f ca="1">IF(AND(A5818="SVOL",C5818="Cash"),                                     SUM(INDIRECT(ADDRESS(ROW()-(COUNTIF(A:A,"SVOL")),COLUMN())):INDIRECT(ADDRESS(ROW()-1,COLUMN()))),                                    IF(AND(A5819="TYA",C5819="Cash"), SUM(INDIRECT(ADDRESS(ROW()-(COUNTIF(A:A,"TYA")-1),COLUMN())):INDIRECT(ADDRESS(ROW()-1,COLUMN()))),                                    IF(AND(A5819="SVOL",ISNUMBER(FIND(" Govt",C5819))),"", IF(AND(A5819="SVOL",ISNUMBER(FIND(" Index",C5819))),J5819,                                    IF(ISNUMBER(N5819),Q5819*N5819,IF(ISNUMBER(R5819),J5819*R5819," "))))))</f>
        <v xml:space="preserve"> </v>
      </c>
      <c r="AG5819" t="s">
        <v>7425</v>
      </c>
    </row>
    <row r="5820" spans="1:33" x14ac:dyDescent="0.45">
      <c r="A5820" t="s">
        <v>6536</v>
      </c>
      <c r="B5820" t="s">
        <v>6537</v>
      </c>
      <c r="C5820" t="s">
        <v>6537</v>
      </c>
      <c r="F5820" t="s">
        <v>6537</v>
      </c>
      <c r="G5820" s="1">
        <v>44607</v>
      </c>
      <c r="H5820" s="1">
        <v>104.754</v>
      </c>
      <c r="I5820" s="2">
        <v>4672761.68</v>
      </c>
      <c r="J5820" s="3">
        <v>1.5033688599999999</v>
      </c>
      <c r="K5820" s="4">
        <v>3108193.73</v>
      </c>
      <c r="L5820" s="5">
        <v>125001</v>
      </c>
      <c r="M5820" s="6">
        <v>24.86535095</v>
      </c>
      <c r="N5820" s="7" t="str">
        <f>IF(ISNUMBER(_xll.BDP($C5820, "DELTA_MID")),_xll.BDP($C5820, "DELTA_MID")," ")</f>
        <v xml:space="preserve"> </v>
      </c>
      <c r="O5820" s="7" t="str">
        <f>IF(ISNUMBER(N5820),_xll.BDP($C5820, "OPT_UNDL_TICKER"),"")</f>
        <v/>
      </c>
      <c r="P5820" s="8" t="str">
        <f>IF(ISNUMBER(N5820),_xll.BDP($C5820, "OPT_UNDL_PX")," ")</f>
        <v xml:space="preserve"> </v>
      </c>
      <c r="Q5820" s="7" t="str">
        <f>IF(ISNUMBER(N5820),+G5820*_xll.BDP($C5820, "PX_POS_MULT_FACTOR")*P5820/K5820," ")</f>
        <v xml:space="preserve"> </v>
      </c>
      <c r="R5820" s="8" t="str">
        <f>IF(OR($A5820="TUA",$A5820="TYA"),"",IF(ISNUMBER(_xll.BDP($C5820,"DUR_ADJ_OAS_MID")),_xll.BDP($C5820,"DUR_ADJ_OAS_MID"),IF(ISNUMBER(_xll.BDP($E5820&amp;" ISIN","DUR_ADJ_OAS_MID")),_xll.BDP($E5820&amp;" ISIN","DUR_ADJ_OAS_MID")," ")))</f>
        <v xml:space="preserve"> </v>
      </c>
      <c r="S5820" s="7" t="str">
        <f ca="1">IF(AND(A5819="SVOL",C5819="Cash"),                                     SUM(INDIRECT(ADDRESS(ROW()-(COUNTIF(A:A,"SVOL")),COLUMN())):INDIRECT(ADDRESS(ROW()-1,COLUMN()))),                                    IF(AND(A5820="TYA",C5820="Cash"), SUM(INDIRECT(ADDRESS(ROW()-(COUNTIF(A:A,"TYA")-1),COLUMN())):INDIRECT(ADDRESS(ROW()-1,COLUMN()))),                                    IF(AND(A5820="SVOL",ISNUMBER(FIND(" Govt",C5820))),"", IF(AND(A5820="SVOL",ISNUMBER(FIND(" Index",C5820))),J5820,                                    IF(ISNUMBER(N5820),Q5820*N5820,IF(ISNUMBER(R5820),J5820*R5820," "))))))</f>
        <v xml:space="preserve"> </v>
      </c>
      <c r="T5820" t="s">
        <v>6537</v>
      </c>
      <c r="U5820" t="s">
        <v>73</v>
      </c>
      <c r="AC5820" s="8" t="s">
        <v>120</v>
      </c>
      <c r="AD5820" s="8" t="s">
        <v>121</v>
      </c>
      <c r="AE5820" s="8">
        <v>68</v>
      </c>
      <c r="AF5820" s="8" t="s">
        <v>6538</v>
      </c>
      <c r="AG5820" t="s">
        <v>7425</v>
      </c>
    </row>
    <row r="5821" spans="1:33" x14ac:dyDescent="0.45">
      <c r="A5821" t="s">
        <v>6536</v>
      </c>
      <c r="B5821" t="s">
        <v>6539</v>
      </c>
      <c r="C5821" t="s">
        <v>6540</v>
      </c>
      <c r="F5821" t="s">
        <v>6540</v>
      </c>
      <c r="G5821" s="1">
        <v>-4688304</v>
      </c>
      <c r="H5821" s="1">
        <v>100</v>
      </c>
      <c r="I5821" s="2">
        <v>-4688304</v>
      </c>
      <c r="J5821" s="3">
        <v>-1.5083693</v>
      </c>
      <c r="K5821" s="4">
        <v>3108193.73</v>
      </c>
      <c r="L5821" s="5">
        <v>125001</v>
      </c>
      <c r="M5821" s="6">
        <v>24.86535095</v>
      </c>
      <c r="N5821" s="7" t="str">
        <f>IF(ISNUMBER(_xll.BDP($C5821, "DELTA_MID")),_xll.BDP($C5821, "DELTA_MID")," ")</f>
        <v xml:space="preserve"> </v>
      </c>
      <c r="O5821" s="7" t="str">
        <f>IF(ISNUMBER(N5821),_xll.BDP($C5821, "OPT_UNDL_TICKER"),"")</f>
        <v/>
      </c>
      <c r="P5821" s="8" t="str">
        <f>IF(ISNUMBER(N5821),_xll.BDP($C5821, "OPT_UNDL_PX")," ")</f>
        <v xml:space="preserve"> </v>
      </c>
      <c r="Q5821" s="7" t="str">
        <f>IF(ISNUMBER(N5821),+G5821*_xll.BDP($C5821, "PX_POS_MULT_FACTOR")*P5821/K5821," ")</f>
        <v xml:space="preserve"> </v>
      </c>
      <c r="R5821" s="8" t="str">
        <f>IF(OR($A5821="TUA",$A5821="TYA"),"",IF(ISNUMBER(_xll.BDP($C5821,"DUR_ADJ_OAS_MID")),_xll.BDP($C5821,"DUR_ADJ_OAS_MID"),IF(ISNUMBER(_xll.BDP($E5821&amp;" ISIN","DUR_ADJ_OAS_MID")),_xll.BDP($E5821&amp;" ISIN","DUR_ADJ_OAS_MID")," ")))</f>
        <v xml:space="preserve"> </v>
      </c>
      <c r="S5821" s="7" t="str">
        <f ca="1">IF(AND(A5820="SVOL",C5820="Cash"),                                     SUM(INDIRECT(ADDRESS(ROW()-(COUNTIF(A:A,"SVOL")),COLUMN())):INDIRECT(ADDRESS(ROW()-1,COLUMN()))),                                    IF(AND(A5821="TYA",C5821="Cash"), SUM(INDIRECT(ADDRESS(ROW()-(COUNTIF(A:A,"TYA")-1),COLUMN())):INDIRECT(ADDRESS(ROW()-1,COLUMN()))),                                    IF(AND(A5821="SVOL",ISNUMBER(FIND(" Govt",C5821))),"", IF(AND(A5821="SVOL",ISNUMBER(FIND(" Index",C5821))),J5821,                                    IF(ISNUMBER(N5821),Q5821*N5821,IF(ISNUMBER(R5821),J5821*R5821," "))))))</f>
        <v xml:space="preserve"> </v>
      </c>
      <c r="T5821" t="s">
        <v>6540</v>
      </c>
      <c r="U5821" t="s">
        <v>73</v>
      </c>
      <c r="AC5821" s="8" t="s">
        <v>120</v>
      </c>
      <c r="AD5821" s="8" t="s">
        <v>121</v>
      </c>
      <c r="AE5821" s="8">
        <v>0</v>
      </c>
      <c r="AG5821" t="s">
        <v>7425</v>
      </c>
    </row>
    <row r="5822" spans="1:33" x14ac:dyDescent="0.45">
      <c r="A5822" t="s">
        <v>6536</v>
      </c>
      <c r="B5822" t="s">
        <v>6541</v>
      </c>
      <c r="C5822" t="s">
        <v>6541</v>
      </c>
      <c r="F5822" t="s">
        <v>6541</v>
      </c>
      <c r="G5822" s="1">
        <v>1560570</v>
      </c>
      <c r="H5822" s="1">
        <v>100</v>
      </c>
      <c r="I5822" s="2">
        <v>1560570</v>
      </c>
      <c r="J5822" s="3">
        <v>0.50208260000000005</v>
      </c>
      <c r="K5822" s="4">
        <v>3108193.73</v>
      </c>
      <c r="L5822" s="5">
        <v>125001</v>
      </c>
      <c r="M5822" s="6">
        <v>24.86535095</v>
      </c>
      <c r="N5822" s="7" t="str">
        <f>IF(ISNUMBER(_xll.BDP($C5822, "DELTA_MID")),_xll.BDP($C5822, "DELTA_MID")," ")</f>
        <v xml:space="preserve"> </v>
      </c>
      <c r="O5822" s="7" t="str">
        <f>IF(ISNUMBER(N5822),_xll.BDP($C5822, "OPT_UNDL_TICKER"),"")</f>
        <v/>
      </c>
      <c r="P5822" s="8" t="str">
        <f>IF(ISNUMBER(N5822),_xll.BDP($C5822, "OPT_UNDL_PX")," ")</f>
        <v xml:space="preserve"> </v>
      </c>
      <c r="Q5822" s="7" t="str">
        <f>IF(ISNUMBER(N5822),+G5822*_xll.BDP($C5822, "PX_POS_MULT_FACTOR")*P5822/K5822," ")</f>
        <v xml:space="preserve"> </v>
      </c>
      <c r="R5822" s="8" t="str">
        <f>IF(OR($A5822="TUA",$A5822="TYA"),"",IF(ISNUMBER(_xll.BDP($C5822,"DUR_ADJ_OAS_MID")),_xll.BDP($C5822,"DUR_ADJ_OAS_MID"),IF(ISNUMBER(_xll.BDP($E5822&amp;" ISIN","DUR_ADJ_OAS_MID")),_xll.BDP($E5822&amp;" ISIN","DUR_ADJ_OAS_MID")," ")))</f>
        <v xml:space="preserve"> </v>
      </c>
      <c r="S5822" s="7" t="str">
        <f ca="1">IF(AND(A5821="SVOL",C5821="Cash"),                                     SUM(INDIRECT(ADDRESS(ROW()-(COUNTIF(A:A,"SVOL")),COLUMN())):INDIRECT(ADDRESS(ROW()-1,COLUMN()))),                                    IF(AND(A5822="TYA",C5822="Cash"), SUM(INDIRECT(ADDRESS(ROW()-(COUNTIF(A:A,"TYA")-1),COLUMN())):INDIRECT(ADDRESS(ROW()-1,COLUMN()))),                                    IF(AND(A5822="SVOL",ISNUMBER(FIND(" Govt",C5822))),"", IF(AND(A5822="SVOL",ISNUMBER(FIND(" Index",C5822))),J5822,                                    IF(ISNUMBER(N5822),Q5822*N5822,IF(ISNUMBER(R5822),J5822*R5822," "))))))</f>
        <v xml:space="preserve"> </v>
      </c>
      <c r="T5822" t="s">
        <v>6541</v>
      </c>
      <c r="U5822" t="s">
        <v>73</v>
      </c>
      <c r="AC5822" s="8" t="s">
        <v>120</v>
      </c>
      <c r="AD5822" s="8" t="s">
        <v>121</v>
      </c>
      <c r="AE5822" s="8">
        <v>0</v>
      </c>
      <c r="AG5822" t="s">
        <v>7425</v>
      </c>
    </row>
    <row r="5823" spans="1:33" x14ac:dyDescent="0.45">
      <c r="A5823" t="s">
        <v>6536</v>
      </c>
      <c r="B5823" t="s">
        <v>6542</v>
      </c>
      <c r="C5823" t="s">
        <v>6543</v>
      </c>
      <c r="F5823" t="s">
        <v>6543</v>
      </c>
      <c r="G5823" s="1">
        <v>-14720</v>
      </c>
      <c r="H5823" s="1">
        <v>105.898</v>
      </c>
      <c r="I5823" s="2">
        <v>-1558818.56</v>
      </c>
      <c r="J5823" s="3">
        <v>-0.50151911000000005</v>
      </c>
      <c r="K5823" s="4">
        <v>3108193.73</v>
      </c>
      <c r="L5823" s="5">
        <v>125001</v>
      </c>
      <c r="M5823" s="6">
        <v>24.86535095</v>
      </c>
      <c r="N5823" s="7" t="str">
        <f>IF(ISNUMBER(_xll.BDP($C5823, "DELTA_MID")),_xll.BDP($C5823, "DELTA_MID")," ")</f>
        <v xml:space="preserve"> </v>
      </c>
      <c r="O5823" s="7" t="str">
        <f>IF(ISNUMBER(N5823),_xll.BDP($C5823, "OPT_UNDL_TICKER"),"")</f>
        <v/>
      </c>
      <c r="P5823" s="8" t="str">
        <f>IF(ISNUMBER(N5823),_xll.BDP($C5823, "OPT_UNDL_PX")," ")</f>
        <v xml:space="preserve"> </v>
      </c>
      <c r="Q5823" s="7" t="str">
        <f>IF(ISNUMBER(N5823),+G5823*_xll.BDP($C5823, "PX_POS_MULT_FACTOR")*P5823/K5823," ")</f>
        <v xml:space="preserve"> </v>
      </c>
      <c r="R5823" s="8" t="str">
        <f>IF(OR($A5823="TUA",$A5823="TYA"),"",IF(ISNUMBER(_xll.BDP($C5823,"DUR_ADJ_OAS_MID")),_xll.BDP($C5823,"DUR_ADJ_OAS_MID"),IF(ISNUMBER(_xll.BDP($E5823&amp;" ISIN","DUR_ADJ_OAS_MID")),_xll.BDP($E5823&amp;" ISIN","DUR_ADJ_OAS_MID")," ")))</f>
        <v xml:space="preserve"> </v>
      </c>
      <c r="S5823" s="7" t="str">
        <f ca="1">IF(AND(A5822="SVOL",C5822="Cash"),                                     SUM(INDIRECT(ADDRESS(ROW()-(COUNTIF(A:A,"SVOL")),COLUMN())):INDIRECT(ADDRESS(ROW()-1,COLUMN()))),                                    IF(AND(A5823="TYA",C5823="Cash"), SUM(INDIRECT(ADDRESS(ROW()-(COUNTIF(A:A,"TYA")-1),COLUMN())):INDIRECT(ADDRESS(ROW()-1,COLUMN()))),                                    IF(AND(A5823="SVOL",ISNUMBER(FIND(" Govt",C5823))),"", IF(AND(A5823="SVOL",ISNUMBER(FIND(" Index",C5823))),J5823,                                    IF(ISNUMBER(N5823),Q5823*N5823,IF(ISNUMBER(R5823),J5823*R5823," "))))))</f>
        <v xml:space="preserve"> </v>
      </c>
      <c r="T5823" t="s">
        <v>6543</v>
      </c>
      <c r="U5823" t="s">
        <v>73</v>
      </c>
      <c r="AC5823" s="8" t="s">
        <v>120</v>
      </c>
      <c r="AD5823" s="8" t="s">
        <v>121</v>
      </c>
      <c r="AE5823" s="8">
        <v>0</v>
      </c>
      <c r="AF5823" s="8" t="s">
        <v>6544</v>
      </c>
      <c r="AG5823" t="s">
        <v>7425</v>
      </c>
    </row>
    <row r="5824" spans="1:33" x14ac:dyDescent="0.45">
      <c r="A5824" t="s">
        <v>6536</v>
      </c>
      <c r="B5824" t="s">
        <v>650</v>
      </c>
      <c r="C5824" t="s">
        <v>6728</v>
      </c>
      <c r="D5824" t="s">
        <v>652</v>
      </c>
      <c r="E5824" t="s">
        <v>653</v>
      </c>
      <c r="F5824" t="s">
        <v>654</v>
      </c>
      <c r="G5824" s="1">
        <v>247.2011272020714</v>
      </c>
      <c r="H5824" s="1">
        <v>146.56</v>
      </c>
      <c r="I5824" s="2">
        <v>36229.797202735579</v>
      </c>
      <c r="J5824" s="3">
        <v>1.1656222343237139E-2</v>
      </c>
      <c r="K5824" s="4">
        <v>3108193.73</v>
      </c>
      <c r="L5824" s="5">
        <v>125001</v>
      </c>
      <c r="M5824" s="6">
        <v>24.86535095</v>
      </c>
      <c r="AB5824" s="8" t="s">
        <v>6537</v>
      </c>
    </row>
    <row r="5825" spans="1:28" x14ac:dyDescent="0.45">
      <c r="A5825" t="s">
        <v>6536</v>
      </c>
      <c r="B5825" t="s">
        <v>129</v>
      </c>
      <c r="C5825" t="s">
        <v>6729</v>
      </c>
      <c r="D5825" t="s">
        <v>131</v>
      </c>
      <c r="E5825" t="s">
        <v>132</v>
      </c>
      <c r="F5825" t="s">
        <v>133</v>
      </c>
      <c r="G5825" s="1">
        <v>266.48190908937738</v>
      </c>
      <c r="H5825" s="1">
        <v>39.18</v>
      </c>
      <c r="I5825" s="2">
        <v>10440.761198121811</v>
      </c>
      <c r="J5825" s="3">
        <v>3.3591088925212548E-3</v>
      </c>
      <c r="K5825" s="4">
        <v>3108193.73</v>
      </c>
      <c r="L5825" s="5">
        <v>125001</v>
      </c>
      <c r="M5825" s="6">
        <v>24.86535095</v>
      </c>
      <c r="AB5825" s="8" t="s">
        <v>6537</v>
      </c>
    </row>
    <row r="5826" spans="1:28" x14ac:dyDescent="0.45">
      <c r="A5826" t="s">
        <v>6536</v>
      </c>
      <c r="B5826" t="s">
        <v>656</v>
      </c>
      <c r="C5826" t="s">
        <v>6730</v>
      </c>
      <c r="D5826" t="s">
        <v>658</v>
      </c>
      <c r="E5826" t="s">
        <v>659</v>
      </c>
      <c r="F5826" t="s">
        <v>660</v>
      </c>
      <c r="G5826" s="1">
        <v>644.97971838760384</v>
      </c>
      <c r="H5826" s="1">
        <v>226.21</v>
      </c>
      <c r="I5826" s="2">
        <v>145900.8620964599</v>
      </c>
      <c r="J5826" s="3">
        <v>4.6940723381634207E-2</v>
      </c>
      <c r="K5826" s="4">
        <v>3108193.73</v>
      </c>
      <c r="L5826" s="5">
        <v>125001</v>
      </c>
      <c r="M5826" s="6">
        <v>24.86535095</v>
      </c>
      <c r="AB5826" s="8" t="s">
        <v>6537</v>
      </c>
    </row>
    <row r="5827" spans="1:28" x14ac:dyDescent="0.45">
      <c r="A5827" t="s">
        <v>6536</v>
      </c>
      <c r="B5827" t="s">
        <v>661</v>
      </c>
      <c r="C5827" t="s">
        <v>6731</v>
      </c>
      <c r="D5827" t="s">
        <v>663</v>
      </c>
      <c r="E5827" t="s">
        <v>664</v>
      </c>
      <c r="F5827" t="s">
        <v>665</v>
      </c>
      <c r="G5827" s="1">
        <v>131.98956768636819</v>
      </c>
      <c r="H5827" s="1">
        <v>196.96</v>
      </c>
      <c r="I5827" s="2">
        <v>25996.665251507078</v>
      </c>
      <c r="J5827" s="3">
        <v>8.3639140638466832E-3</v>
      </c>
      <c r="K5827" s="4">
        <v>3108193.73</v>
      </c>
      <c r="L5827" s="5">
        <v>125001</v>
      </c>
      <c r="M5827" s="6">
        <v>24.86535095</v>
      </c>
      <c r="AB5827" s="8" t="s">
        <v>6537</v>
      </c>
    </row>
    <row r="5828" spans="1:28" x14ac:dyDescent="0.45">
      <c r="A5828" t="s">
        <v>6536</v>
      </c>
      <c r="B5828" t="s">
        <v>3162</v>
      </c>
      <c r="C5828" t="s">
        <v>3163</v>
      </c>
      <c r="D5828" t="s">
        <v>3164</v>
      </c>
      <c r="E5828" t="s">
        <v>3165</v>
      </c>
      <c r="F5828" t="s">
        <v>3166</v>
      </c>
      <c r="G5828" s="1">
        <v>8.4202314699184697</v>
      </c>
      <c r="H5828" s="1">
        <v>125.47</v>
      </c>
      <c r="I5828" s="2">
        <v>1056.48644253067</v>
      </c>
      <c r="J5828" s="3">
        <v>3.3990366569932901E-4</v>
      </c>
      <c r="K5828" s="4">
        <v>3108193.73</v>
      </c>
      <c r="L5828" s="5">
        <v>125001</v>
      </c>
      <c r="M5828" s="6">
        <v>24.86535095</v>
      </c>
      <c r="AB5828" s="8" t="s">
        <v>6537</v>
      </c>
    </row>
    <row r="5829" spans="1:28" x14ac:dyDescent="0.45">
      <c r="A5829" t="s">
        <v>6536</v>
      </c>
      <c r="B5829" t="s">
        <v>6732</v>
      </c>
      <c r="C5829" t="s">
        <v>6733</v>
      </c>
      <c r="D5829" t="s">
        <v>6734</v>
      </c>
      <c r="E5829" t="s">
        <v>6735</v>
      </c>
      <c r="F5829" t="s">
        <v>6736</v>
      </c>
      <c r="G5829" s="1">
        <v>8.9624602653908578</v>
      </c>
      <c r="H5829" s="1">
        <v>102.59</v>
      </c>
      <c r="I5829" s="2">
        <v>919.45879862644813</v>
      </c>
      <c r="J5829" s="3">
        <v>2.9581772517971329E-4</v>
      </c>
      <c r="K5829" s="4">
        <v>3108193.73</v>
      </c>
      <c r="L5829" s="5">
        <v>125001</v>
      </c>
      <c r="M5829" s="6">
        <v>24.86535095</v>
      </c>
      <c r="AB5829" s="8" t="s">
        <v>6537</v>
      </c>
    </row>
    <row r="5830" spans="1:28" x14ac:dyDescent="0.45">
      <c r="A5830" t="s">
        <v>6536</v>
      </c>
      <c r="B5830" t="s">
        <v>666</v>
      </c>
      <c r="C5830" t="s">
        <v>1988</v>
      </c>
      <c r="D5830" t="s">
        <v>668</v>
      </c>
      <c r="E5830" t="s">
        <v>669</v>
      </c>
      <c r="G5830" s="1">
        <v>58.289578656490811</v>
      </c>
      <c r="H5830" s="1">
        <v>351.98</v>
      </c>
      <c r="I5830" s="2">
        <v>20516.765895511631</v>
      </c>
      <c r="J5830" s="3">
        <v>6.6008645785124963E-3</v>
      </c>
      <c r="K5830" s="4">
        <v>3108193.73</v>
      </c>
      <c r="L5830" s="5">
        <v>125001</v>
      </c>
      <c r="M5830" s="6">
        <v>24.86535095</v>
      </c>
      <c r="AB5830" s="8" t="s">
        <v>6537</v>
      </c>
    </row>
    <row r="5831" spans="1:28" x14ac:dyDescent="0.45">
      <c r="A5831" t="s">
        <v>6536</v>
      </c>
      <c r="B5831" t="s">
        <v>6737</v>
      </c>
      <c r="C5831" t="s">
        <v>6738</v>
      </c>
      <c r="D5831" t="s">
        <v>5322</v>
      </c>
      <c r="E5831" t="s">
        <v>5323</v>
      </c>
      <c r="F5831" t="s">
        <v>5324</v>
      </c>
      <c r="G5831" s="1">
        <v>479.38033332941342</v>
      </c>
      <c r="H5831" s="1">
        <v>59.52</v>
      </c>
      <c r="I5831" s="2">
        <v>28532.717439766689</v>
      </c>
      <c r="J5831" s="3">
        <v>9.1798388126105284E-3</v>
      </c>
      <c r="K5831" s="4">
        <v>3108193.73</v>
      </c>
      <c r="L5831" s="5">
        <v>125001</v>
      </c>
      <c r="M5831" s="6">
        <v>24.86535095</v>
      </c>
      <c r="AB5831" s="8" t="s">
        <v>6537</v>
      </c>
    </row>
    <row r="5832" spans="1:28" x14ac:dyDescent="0.45">
      <c r="A5832" t="s">
        <v>6536</v>
      </c>
      <c r="B5832" t="s">
        <v>1997</v>
      </c>
      <c r="C5832" t="s">
        <v>1998</v>
      </c>
      <c r="D5832" t="s">
        <v>1999</v>
      </c>
      <c r="E5832" t="s">
        <v>2000</v>
      </c>
      <c r="F5832" t="s">
        <v>2001</v>
      </c>
      <c r="G5832" s="1">
        <v>246.5930814049137</v>
      </c>
      <c r="H5832" s="1">
        <v>280.08</v>
      </c>
      <c r="I5832" s="2">
        <v>69065.790239888229</v>
      </c>
      <c r="J5832" s="3">
        <v>2.2220555164651282E-2</v>
      </c>
      <c r="K5832" s="4">
        <v>3108193.73</v>
      </c>
      <c r="L5832" s="5">
        <v>125001</v>
      </c>
      <c r="M5832" s="6">
        <v>24.86535095</v>
      </c>
      <c r="AB5832" s="8" t="s">
        <v>6537</v>
      </c>
    </row>
    <row r="5833" spans="1:28" x14ac:dyDescent="0.45">
      <c r="A5833" t="s">
        <v>6536</v>
      </c>
      <c r="B5833" t="s">
        <v>2011</v>
      </c>
      <c r="C5833" t="s">
        <v>2012</v>
      </c>
      <c r="D5833" t="s">
        <v>2013</v>
      </c>
      <c r="E5833" t="s">
        <v>2014</v>
      </c>
      <c r="F5833" t="s">
        <v>2015</v>
      </c>
      <c r="G5833" s="1">
        <v>78.14419720761741</v>
      </c>
      <c r="H5833" s="1">
        <v>135.34</v>
      </c>
      <c r="I5833" s="2">
        <v>10576.03565007894</v>
      </c>
      <c r="J5833" s="3">
        <v>3.402630778126864E-3</v>
      </c>
      <c r="K5833" s="4">
        <v>3108193.73</v>
      </c>
      <c r="L5833" s="5">
        <v>125001</v>
      </c>
      <c r="M5833" s="6">
        <v>24.86535095</v>
      </c>
      <c r="AB5833" s="8" t="s">
        <v>6537</v>
      </c>
    </row>
    <row r="5834" spans="1:28" x14ac:dyDescent="0.45">
      <c r="A5834" t="s">
        <v>6536</v>
      </c>
      <c r="B5834" t="s">
        <v>6739</v>
      </c>
      <c r="C5834" t="s">
        <v>6740</v>
      </c>
      <c r="D5834" t="s">
        <v>6741</v>
      </c>
      <c r="E5834" t="s">
        <v>6742</v>
      </c>
      <c r="F5834" t="s">
        <v>6743</v>
      </c>
      <c r="G5834" s="1">
        <v>221.34158904920901</v>
      </c>
      <c r="H5834" s="1">
        <v>38.479999999999997</v>
      </c>
      <c r="I5834" s="2">
        <v>8517.2243466135606</v>
      </c>
      <c r="J5834" s="3">
        <v>2.7402488668599049E-3</v>
      </c>
      <c r="K5834" s="4">
        <v>3108193.73</v>
      </c>
      <c r="L5834" s="5">
        <v>125001</v>
      </c>
      <c r="M5834" s="6">
        <v>24.86535095</v>
      </c>
      <c r="AB5834" s="8" t="s">
        <v>6537</v>
      </c>
    </row>
    <row r="5835" spans="1:28" x14ac:dyDescent="0.45">
      <c r="A5835" t="s">
        <v>6536</v>
      </c>
      <c r="B5835" t="s">
        <v>6744</v>
      </c>
      <c r="C5835" t="s">
        <v>6745</v>
      </c>
      <c r="D5835" t="s">
        <v>6746</v>
      </c>
      <c r="E5835" t="s">
        <v>6747</v>
      </c>
      <c r="F5835" t="s">
        <v>6748</v>
      </c>
      <c r="G5835" s="1">
        <v>198.52507317843529</v>
      </c>
      <c r="H5835" s="1">
        <v>98.5</v>
      </c>
      <c r="I5835" s="2">
        <v>19554.719708075871</v>
      </c>
      <c r="J5835" s="3">
        <v>6.2913452013417049E-3</v>
      </c>
      <c r="K5835" s="4">
        <v>3108193.73</v>
      </c>
      <c r="L5835" s="5">
        <v>125001</v>
      </c>
      <c r="M5835" s="6">
        <v>24.86535095</v>
      </c>
      <c r="AB5835" s="8" t="s">
        <v>6537</v>
      </c>
    </row>
    <row r="5836" spans="1:28" x14ac:dyDescent="0.45">
      <c r="A5836" t="s">
        <v>6536</v>
      </c>
      <c r="B5836" t="s">
        <v>6749</v>
      </c>
      <c r="C5836" t="s">
        <v>6750</v>
      </c>
      <c r="D5836" t="s">
        <v>6751</v>
      </c>
      <c r="E5836" t="s">
        <v>6752</v>
      </c>
      <c r="G5836" s="1">
        <v>96.366213502231133</v>
      </c>
      <c r="H5836" s="1">
        <v>79</v>
      </c>
      <c r="I5836" s="2">
        <v>7612.9308666762599</v>
      </c>
      <c r="J5836" s="3">
        <v>2.4493102837178241E-3</v>
      </c>
      <c r="K5836" s="4">
        <v>3108193.73</v>
      </c>
      <c r="L5836" s="5">
        <v>125001</v>
      </c>
      <c r="M5836" s="6">
        <v>24.86535095</v>
      </c>
      <c r="AB5836" s="8" t="s">
        <v>6537</v>
      </c>
    </row>
    <row r="5837" spans="1:28" x14ac:dyDescent="0.45">
      <c r="A5837" t="s">
        <v>6536</v>
      </c>
      <c r="B5837" t="s">
        <v>2025</v>
      </c>
      <c r="C5837" t="s">
        <v>2026</v>
      </c>
      <c r="D5837" t="s">
        <v>2027</v>
      </c>
      <c r="E5837" t="s">
        <v>2028</v>
      </c>
      <c r="F5837" t="s">
        <v>2029</v>
      </c>
      <c r="G5837" s="1">
        <v>317.3192066009496</v>
      </c>
      <c r="H5837" s="1">
        <v>189.88</v>
      </c>
      <c r="I5837" s="2">
        <v>60252.570949388311</v>
      </c>
      <c r="J5837" s="3">
        <v>1.938507576533471E-2</v>
      </c>
      <c r="K5837" s="4">
        <v>3108193.73</v>
      </c>
      <c r="L5837" s="5">
        <v>125001</v>
      </c>
      <c r="M5837" s="6">
        <v>24.86535095</v>
      </c>
      <c r="AB5837" s="8" t="s">
        <v>6537</v>
      </c>
    </row>
    <row r="5838" spans="1:28" x14ac:dyDescent="0.45">
      <c r="A5838" t="s">
        <v>6536</v>
      </c>
      <c r="B5838" t="s">
        <v>2044</v>
      </c>
      <c r="C5838" t="s">
        <v>2045</v>
      </c>
      <c r="D5838" t="s">
        <v>2046</v>
      </c>
      <c r="E5838" t="s">
        <v>2047</v>
      </c>
      <c r="F5838" t="s">
        <v>2048</v>
      </c>
      <c r="G5838" s="1">
        <v>167.87529457303609</v>
      </c>
      <c r="H5838" s="1">
        <v>197.2</v>
      </c>
      <c r="I5838" s="2">
        <v>33105.008089802723</v>
      </c>
      <c r="J5838" s="3">
        <v>1.065088310624793E-2</v>
      </c>
      <c r="K5838" s="4">
        <v>3108193.73</v>
      </c>
      <c r="L5838" s="5">
        <v>125001</v>
      </c>
      <c r="M5838" s="6">
        <v>24.86535095</v>
      </c>
      <c r="AB5838" s="8" t="s">
        <v>6537</v>
      </c>
    </row>
    <row r="5839" spans="1:28" x14ac:dyDescent="0.45">
      <c r="A5839" t="s">
        <v>6536</v>
      </c>
      <c r="B5839" t="s">
        <v>6753</v>
      </c>
      <c r="C5839" t="s">
        <v>6754</v>
      </c>
      <c r="D5839" t="s">
        <v>5356</v>
      </c>
      <c r="E5839" t="s">
        <v>5357</v>
      </c>
      <c r="F5839" t="s">
        <v>5358</v>
      </c>
      <c r="G5839" s="1">
        <v>393.49418574165492</v>
      </c>
      <c r="H5839" s="1">
        <v>29.12</v>
      </c>
      <c r="I5839" s="2">
        <v>11458.55068879699</v>
      </c>
      <c r="J5839" s="3">
        <v>3.6865625775511072E-3</v>
      </c>
      <c r="K5839" s="4">
        <v>3108193.73</v>
      </c>
      <c r="L5839" s="5">
        <v>125001</v>
      </c>
      <c r="M5839" s="6">
        <v>24.86535095</v>
      </c>
      <c r="AB5839" s="8" t="s">
        <v>6537</v>
      </c>
    </row>
    <row r="5840" spans="1:28" x14ac:dyDescent="0.45">
      <c r="A5840" t="s">
        <v>6536</v>
      </c>
      <c r="B5840" t="s">
        <v>6755</v>
      </c>
      <c r="C5840" t="s">
        <v>6756</v>
      </c>
      <c r="D5840" t="s">
        <v>6392</v>
      </c>
      <c r="E5840" t="s">
        <v>6393</v>
      </c>
      <c r="F5840" t="s">
        <v>6394</v>
      </c>
      <c r="G5840" s="1">
        <v>124.68559970454621</v>
      </c>
      <c r="H5840" s="1">
        <v>185.13</v>
      </c>
      <c r="I5840" s="2">
        <v>23083.045073302641</v>
      </c>
      <c r="J5840" s="3">
        <v>7.4265142647021052E-3</v>
      </c>
      <c r="K5840" s="4">
        <v>3108193.73</v>
      </c>
      <c r="L5840" s="5">
        <v>125001</v>
      </c>
      <c r="M5840" s="6">
        <v>24.86535095</v>
      </c>
      <c r="AB5840" s="8" t="s">
        <v>6537</v>
      </c>
    </row>
    <row r="5841" spans="1:28" x14ac:dyDescent="0.45">
      <c r="A5841" t="s">
        <v>6536</v>
      </c>
      <c r="B5841" t="s">
        <v>2049</v>
      </c>
      <c r="C5841" t="s">
        <v>2050</v>
      </c>
      <c r="D5841" t="s">
        <v>2051</v>
      </c>
      <c r="E5841" t="s">
        <v>2052</v>
      </c>
      <c r="F5841" t="s">
        <v>2053</v>
      </c>
      <c r="G5841" s="1">
        <v>176.6525891339115</v>
      </c>
      <c r="H5841" s="1">
        <v>381.85</v>
      </c>
      <c r="I5841" s="2">
        <v>67454.791160784109</v>
      </c>
      <c r="J5841" s="3">
        <v>2.170224800008979E-2</v>
      </c>
      <c r="K5841" s="4">
        <v>3108193.73</v>
      </c>
      <c r="L5841" s="5">
        <v>125001</v>
      </c>
      <c r="M5841" s="6">
        <v>24.86535095</v>
      </c>
      <c r="AB5841" s="8" t="s">
        <v>6537</v>
      </c>
    </row>
    <row r="5842" spans="1:28" x14ac:dyDescent="0.45">
      <c r="A5842" t="s">
        <v>6536</v>
      </c>
      <c r="B5842" t="s">
        <v>702</v>
      </c>
      <c r="C5842" t="s">
        <v>2060</v>
      </c>
      <c r="D5842" t="s">
        <v>704</v>
      </c>
      <c r="E5842" t="s">
        <v>705</v>
      </c>
      <c r="F5842" t="s">
        <v>706</v>
      </c>
      <c r="G5842" s="1">
        <v>567.8922458403573</v>
      </c>
      <c r="H5842" s="1">
        <v>63.62</v>
      </c>
      <c r="I5842" s="2">
        <v>36129.30468036353</v>
      </c>
      <c r="J5842" s="3">
        <v>1.162389085713892E-2</v>
      </c>
      <c r="K5842" s="4">
        <v>3108193.73</v>
      </c>
      <c r="L5842" s="5">
        <v>125001</v>
      </c>
      <c r="M5842" s="6">
        <v>24.86535095</v>
      </c>
      <c r="AB5842" s="8" t="s">
        <v>6537</v>
      </c>
    </row>
    <row r="5843" spans="1:28" x14ac:dyDescent="0.45">
      <c r="A5843" t="s">
        <v>6536</v>
      </c>
      <c r="B5843" t="s">
        <v>6757</v>
      </c>
      <c r="C5843" t="s">
        <v>6758</v>
      </c>
      <c r="D5843" t="s">
        <v>6759</v>
      </c>
      <c r="E5843" t="s">
        <v>6760</v>
      </c>
      <c r="F5843" t="s">
        <v>6761</v>
      </c>
      <c r="G5843" s="1">
        <v>126.2729700260678</v>
      </c>
      <c r="H5843" s="1">
        <v>85.89</v>
      </c>
      <c r="I5843" s="2">
        <v>10845.585395538959</v>
      </c>
      <c r="J5843" s="3">
        <v>3.489353089821387E-3</v>
      </c>
      <c r="K5843" s="4">
        <v>3108193.73</v>
      </c>
      <c r="L5843" s="5">
        <v>125001</v>
      </c>
      <c r="M5843" s="6">
        <v>24.86535095</v>
      </c>
      <c r="AB5843" s="8" t="s">
        <v>6537</v>
      </c>
    </row>
    <row r="5844" spans="1:28" x14ac:dyDescent="0.45">
      <c r="A5844" t="s">
        <v>6536</v>
      </c>
      <c r="B5844" t="s">
        <v>707</v>
      </c>
      <c r="C5844" t="s">
        <v>2086</v>
      </c>
      <c r="D5844" t="s">
        <v>709</v>
      </c>
      <c r="E5844" t="s">
        <v>710</v>
      </c>
      <c r="F5844" t="s">
        <v>711</v>
      </c>
      <c r="G5844" s="1">
        <v>388.61489386425171</v>
      </c>
      <c r="H5844" s="1">
        <v>167.47</v>
      </c>
      <c r="I5844" s="2">
        <v>65081.336275446243</v>
      </c>
      <c r="J5844" s="3">
        <v>2.0938635725079539E-2</v>
      </c>
      <c r="K5844" s="4">
        <v>3108193.73</v>
      </c>
      <c r="L5844" s="5">
        <v>125001</v>
      </c>
      <c r="M5844" s="6">
        <v>24.86535095</v>
      </c>
      <c r="AB5844" s="8" t="s">
        <v>6537</v>
      </c>
    </row>
    <row r="5845" spans="1:28" x14ac:dyDescent="0.45">
      <c r="A5845" t="s">
        <v>6536</v>
      </c>
      <c r="B5845" t="s">
        <v>6762</v>
      </c>
      <c r="C5845" t="s">
        <v>6763</v>
      </c>
      <c r="D5845" t="s">
        <v>4680</v>
      </c>
      <c r="E5845" t="s">
        <v>4681</v>
      </c>
      <c r="F5845" t="s">
        <v>4682</v>
      </c>
      <c r="G5845" s="1">
        <v>64.401373524897593</v>
      </c>
      <c r="H5845" s="1">
        <v>268.60000000000002</v>
      </c>
      <c r="I5845" s="2">
        <v>17298.208928787499</v>
      </c>
      <c r="J5845" s="3">
        <v>5.5653573848459866E-3</v>
      </c>
      <c r="K5845" s="4">
        <v>3108193.73</v>
      </c>
      <c r="L5845" s="5">
        <v>125001</v>
      </c>
      <c r="M5845" s="6">
        <v>24.86535095</v>
      </c>
      <c r="AB5845" s="8" t="s">
        <v>6537</v>
      </c>
    </row>
    <row r="5846" spans="1:28" x14ac:dyDescent="0.45">
      <c r="A5846" t="s">
        <v>6536</v>
      </c>
      <c r="B5846" t="s">
        <v>6764</v>
      </c>
      <c r="C5846" t="s">
        <v>6765</v>
      </c>
      <c r="D5846" t="s">
        <v>6766</v>
      </c>
      <c r="E5846" t="s">
        <v>6767</v>
      </c>
      <c r="F5846" t="s">
        <v>6768</v>
      </c>
      <c r="G5846" s="1">
        <v>541.72218453817254</v>
      </c>
      <c r="H5846" s="1">
        <v>46.7</v>
      </c>
      <c r="I5846" s="2">
        <v>25298.426017932659</v>
      </c>
      <c r="J5846" s="3">
        <v>8.1392693684935336E-3</v>
      </c>
      <c r="K5846" s="4">
        <v>3108193.73</v>
      </c>
      <c r="L5846" s="5">
        <v>125001</v>
      </c>
      <c r="M5846" s="6">
        <v>24.86535095</v>
      </c>
      <c r="AB5846" s="8" t="s">
        <v>6537</v>
      </c>
    </row>
    <row r="5847" spans="1:28" x14ac:dyDescent="0.45">
      <c r="A5847" t="s">
        <v>6536</v>
      </c>
      <c r="B5847" t="s">
        <v>2100</v>
      </c>
      <c r="C5847" t="s">
        <v>2101</v>
      </c>
      <c r="D5847" t="s">
        <v>2102</v>
      </c>
      <c r="E5847" t="s">
        <v>2103</v>
      </c>
      <c r="F5847" t="s">
        <v>2104</v>
      </c>
      <c r="G5847" s="1">
        <v>1213.7182764234999</v>
      </c>
      <c r="H5847" s="1">
        <v>31.09</v>
      </c>
      <c r="I5847" s="2">
        <v>37734.501214006617</v>
      </c>
      <c r="J5847" s="3">
        <v>1.214033116719743E-2</v>
      </c>
      <c r="K5847" s="4">
        <v>3108193.73</v>
      </c>
      <c r="L5847" s="5">
        <v>125001</v>
      </c>
      <c r="M5847" s="6">
        <v>24.86535095</v>
      </c>
      <c r="AB5847" s="8" t="s">
        <v>6537</v>
      </c>
    </row>
    <row r="5848" spans="1:28" x14ac:dyDescent="0.45">
      <c r="A5848" t="s">
        <v>6536</v>
      </c>
      <c r="B5848" t="s">
        <v>6769</v>
      </c>
      <c r="C5848" t="s">
        <v>6770</v>
      </c>
      <c r="D5848" t="s">
        <v>4700</v>
      </c>
      <c r="E5848" t="s">
        <v>4701</v>
      </c>
      <c r="F5848" t="s">
        <v>4702</v>
      </c>
      <c r="G5848" s="1">
        <v>502.63022013388121</v>
      </c>
      <c r="H5848" s="1">
        <v>101.35</v>
      </c>
      <c r="I5848" s="2">
        <v>50941.572810568861</v>
      </c>
      <c r="J5848" s="3">
        <v>1.6389445844023649E-2</v>
      </c>
      <c r="K5848" s="4">
        <v>3108193.73</v>
      </c>
      <c r="L5848" s="5">
        <v>125001</v>
      </c>
      <c r="M5848" s="6">
        <v>24.86535095</v>
      </c>
      <c r="AB5848" s="8" t="s">
        <v>6537</v>
      </c>
    </row>
    <row r="5849" spans="1:28" x14ac:dyDescent="0.45">
      <c r="A5849" t="s">
        <v>6536</v>
      </c>
      <c r="B5849" t="s">
        <v>6771</v>
      </c>
      <c r="C5849" t="s">
        <v>6772</v>
      </c>
      <c r="D5849" t="s">
        <v>6773</v>
      </c>
      <c r="E5849" t="s">
        <v>6774</v>
      </c>
      <c r="F5849" t="s">
        <v>6775</v>
      </c>
      <c r="G5849" s="1">
        <v>113.20664989959511</v>
      </c>
      <c r="H5849" s="1">
        <v>43.95</v>
      </c>
      <c r="I5849" s="2">
        <v>4975.4322630872048</v>
      </c>
      <c r="J5849" s="3">
        <v>1.600747152619475E-3</v>
      </c>
      <c r="K5849" s="4">
        <v>3108193.73</v>
      </c>
      <c r="L5849" s="5">
        <v>125001</v>
      </c>
      <c r="M5849" s="6">
        <v>24.86535095</v>
      </c>
      <c r="AB5849" s="8" t="s">
        <v>6537</v>
      </c>
    </row>
    <row r="5850" spans="1:28" x14ac:dyDescent="0.45">
      <c r="A5850" t="s">
        <v>6536</v>
      </c>
      <c r="B5850" t="s">
        <v>6776</v>
      </c>
      <c r="C5850" t="s">
        <v>6777</v>
      </c>
      <c r="D5850" t="s">
        <v>4705</v>
      </c>
      <c r="E5850" t="s">
        <v>4706</v>
      </c>
      <c r="F5850" t="s">
        <v>4707</v>
      </c>
      <c r="G5850" s="1">
        <v>1.974842924762783</v>
      </c>
      <c r="H5850" s="1">
        <v>4100.99</v>
      </c>
      <c r="I5850" s="2">
        <v>8098.8110860229244</v>
      </c>
      <c r="J5850" s="3">
        <v>2.6056326566307451E-3</v>
      </c>
      <c r="K5850" s="4">
        <v>3108193.73</v>
      </c>
      <c r="L5850" s="5">
        <v>125001</v>
      </c>
      <c r="M5850" s="6">
        <v>24.86535095</v>
      </c>
      <c r="AB5850" s="8" t="s">
        <v>6537</v>
      </c>
    </row>
    <row r="5851" spans="1:28" x14ac:dyDescent="0.45">
      <c r="A5851" t="s">
        <v>6536</v>
      </c>
      <c r="B5851" t="s">
        <v>6778</v>
      </c>
      <c r="C5851" t="s">
        <v>6779</v>
      </c>
      <c r="D5851" t="s">
        <v>6780</v>
      </c>
      <c r="E5851" t="s">
        <v>6781</v>
      </c>
      <c r="F5851" t="s">
        <v>6782</v>
      </c>
      <c r="G5851" s="1">
        <v>105.5973675279668</v>
      </c>
      <c r="H5851" s="1">
        <v>95.4</v>
      </c>
      <c r="I5851" s="2">
        <v>10073.988862168029</v>
      </c>
      <c r="J5851" s="3">
        <v>3.2411071307862252E-3</v>
      </c>
      <c r="K5851" s="4">
        <v>3108193.73</v>
      </c>
      <c r="L5851" s="5">
        <v>125001</v>
      </c>
      <c r="M5851" s="6">
        <v>24.86535095</v>
      </c>
      <c r="AB5851" s="8" t="s">
        <v>6537</v>
      </c>
    </row>
    <row r="5852" spans="1:28" x14ac:dyDescent="0.45">
      <c r="A5852" t="s">
        <v>6536</v>
      </c>
      <c r="B5852" t="s">
        <v>736</v>
      </c>
      <c r="C5852" t="s">
        <v>6783</v>
      </c>
      <c r="D5852" t="s">
        <v>738</v>
      </c>
      <c r="E5852" t="s">
        <v>739</v>
      </c>
      <c r="F5852" t="s">
        <v>740</v>
      </c>
      <c r="G5852" s="1">
        <v>6.9668958131365626</v>
      </c>
      <c r="H5852" s="1">
        <v>214.69</v>
      </c>
      <c r="I5852" s="2">
        <v>1495.7228621222889</v>
      </c>
      <c r="J5852" s="3">
        <v>4.8121931644276518E-4</v>
      </c>
      <c r="K5852" s="4">
        <v>3108193.73</v>
      </c>
      <c r="L5852" s="5">
        <v>125001</v>
      </c>
      <c r="M5852" s="6">
        <v>24.86535095</v>
      </c>
      <c r="AB5852" s="8" t="s">
        <v>6537</v>
      </c>
    </row>
    <row r="5853" spans="1:28" x14ac:dyDescent="0.45">
      <c r="A5853" t="s">
        <v>6536</v>
      </c>
      <c r="B5853" t="s">
        <v>6784</v>
      </c>
      <c r="C5853" t="s">
        <v>6785</v>
      </c>
      <c r="D5853" t="s">
        <v>4717</v>
      </c>
      <c r="E5853" t="s">
        <v>4718</v>
      </c>
      <c r="F5853" t="s">
        <v>4719</v>
      </c>
      <c r="G5853" s="1">
        <v>80.881430789298719</v>
      </c>
      <c r="H5853" s="1">
        <v>457.41</v>
      </c>
      <c r="I5853" s="2">
        <v>36995.975257333128</v>
      </c>
      <c r="J5853" s="3">
        <v>1.190272501364744E-2</v>
      </c>
      <c r="K5853" s="4">
        <v>3108193.73</v>
      </c>
      <c r="L5853" s="5">
        <v>125001</v>
      </c>
      <c r="M5853" s="6">
        <v>24.86535095</v>
      </c>
      <c r="AB5853" s="8" t="s">
        <v>6537</v>
      </c>
    </row>
    <row r="5854" spans="1:28" x14ac:dyDescent="0.45">
      <c r="A5854" t="s">
        <v>6536</v>
      </c>
      <c r="B5854" t="s">
        <v>2144</v>
      </c>
      <c r="C5854" t="s">
        <v>2145</v>
      </c>
      <c r="D5854" t="s">
        <v>2146</v>
      </c>
      <c r="E5854" t="s">
        <v>2147</v>
      </c>
      <c r="F5854" t="s">
        <v>2148</v>
      </c>
      <c r="G5854" s="1">
        <v>1304.267837361188</v>
      </c>
      <c r="H5854" s="1">
        <v>32.72</v>
      </c>
      <c r="I5854" s="2">
        <v>42675.643638458067</v>
      </c>
      <c r="J5854" s="3">
        <v>1.373004624086223E-2</v>
      </c>
      <c r="K5854" s="4">
        <v>3108193.73</v>
      </c>
      <c r="L5854" s="5">
        <v>125001</v>
      </c>
      <c r="M5854" s="6">
        <v>24.86535095</v>
      </c>
      <c r="AB5854" s="8" t="s">
        <v>6537</v>
      </c>
    </row>
    <row r="5855" spans="1:28" x14ac:dyDescent="0.45">
      <c r="A5855" t="s">
        <v>6536</v>
      </c>
      <c r="B5855" t="s">
        <v>6786</v>
      </c>
      <c r="C5855" t="s">
        <v>6787</v>
      </c>
      <c r="D5855" t="s">
        <v>4728</v>
      </c>
      <c r="E5855" t="s">
        <v>4729</v>
      </c>
      <c r="F5855" t="s">
        <v>4730</v>
      </c>
      <c r="G5855" s="1">
        <v>486.0670427145202</v>
      </c>
      <c r="H5855" s="1">
        <v>123.75</v>
      </c>
      <c r="I5855" s="2">
        <v>60150.796535921872</v>
      </c>
      <c r="J5855" s="3">
        <v>1.935233185607188E-2</v>
      </c>
      <c r="K5855" s="4">
        <v>3108193.73</v>
      </c>
      <c r="L5855" s="5">
        <v>125001</v>
      </c>
      <c r="M5855" s="6">
        <v>24.86535095</v>
      </c>
      <c r="AB5855" s="8" t="s">
        <v>6537</v>
      </c>
    </row>
    <row r="5856" spans="1:28" x14ac:dyDescent="0.45">
      <c r="A5856" t="s">
        <v>6536</v>
      </c>
      <c r="B5856" t="s">
        <v>6788</v>
      </c>
      <c r="C5856" t="s">
        <v>6789</v>
      </c>
      <c r="D5856" t="s">
        <v>6790</v>
      </c>
      <c r="E5856" t="s">
        <v>6791</v>
      </c>
      <c r="F5856" t="s">
        <v>6792</v>
      </c>
      <c r="G5856" s="1">
        <v>63.703887358363467</v>
      </c>
      <c r="H5856" s="1">
        <v>119.11</v>
      </c>
      <c r="I5856" s="2">
        <v>7587.7700232546722</v>
      </c>
      <c r="J5856" s="3">
        <v>2.4412152788348472E-3</v>
      </c>
      <c r="K5856" s="4">
        <v>3108193.73</v>
      </c>
      <c r="L5856" s="5">
        <v>125001</v>
      </c>
      <c r="M5856" s="6">
        <v>24.86535095</v>
      </c>
      <c r="AB5856" s="8" t="s">
        <v>6537</v>
      </c>
    </row>
    <row r="5857" spans="1:28" x14ac:dyDescent="0.45">
      <c r="A5857" t="s">
        <v>6536</v>
      </c>
      <c r="B5857" t="s">
        <v>6793</v>
      </c>
      <c r="C5857" t="s">
        <v>6794</v>
      </c>
      <c r="D5857" t="s">
        <v>6795</v>
      </c>
      <c r="E5857" t="s">
        <v>6796</v>
      </c>
      <c r="F5857" t="s">
        <v>6797</v>
      </c>
      <c r="G5857" s="1">
        <v>97.635235196565532</v>
      </c>
      <c r="H5857" s="1">
        <v>135.93</v>
      </c>
      <c r="I5857" s="2">
        <v>13271.557520269151</v>
      </c>
      <c r="J5857" s="3">
        <v>4.2698617503063906E-3</v>
      </c>
      <c r="K5857" s="4">
        <v>3108193.73</v>
      </c>
      <c r="L5857" s="5">
        <v>125001</v>
      </c>
      <c r="M5857" s="6">
        <v>24.86535095</v>
      </c>
      <c r="AB5857" s="8" t="s">
        <v>6537</v>
      </c>
    </row>
    <row r="5858" spans="1:28" x14ac:dyDescent="0.45">
      <c r="A5858" t="s">
        <v>6536</v>
      </c>
      <c r="B5858" t="s">
        <v>6798</v>
      </c>
      <c r="C5858" t="s">
        <v>6799</v>
      </c>
      <c r="D5858" t="s">
        <v>5430</v>
      </c>
      <c r="E5858" t="s">
        <v>5431</v>
      </c>
      <c r="F5858" t="s">
        <v>5432</v>
      </c>
      <c r="G5858" s="1">
        <v>99.999071298580134</v>
      </c>
      <c r="H5858" s="1">
        <v>81.459999999999994</v>
      </c>
      <c r="I5858" s="2">
        <v>8145.9243479823372</v>
      </c>
      <c r="J5858" s="3">
        <v>2.6207904190007928E-3</v>
      </c>
      <c r="K5858" s="4">
        <v>3108193.73</v>
      </c>
      <c r="L5858" s="5">
        <v>125001</v>
      </c>
      <c r="M5858" s="6">
        <v>24.86535095</v>
      </c>
      <c r="AB5858" s="8" t="s">
        <v>6537</v>
      </c>
    </row>
    <row r="5859" spans="1:28" x14ac:dyDescent="0.45">
      <c r="A5859" t="s">
        <v>6536</v>
      </c>
      <c r="B5859" t="s">
        <v>6800</v>
      </c>
      <c r="C5859" t="s">
        <v>6801</v>
      </c>
      <c r="D5859" t="s">
        <v>6802</v>
      </c>
      <c r="E5859" t="s">
        <v>6803</v>
      </c>
      <c r="F5859" t="s">
        <v>6804</v>
      </c>
      <c r="G5859" s="1">
        <v>105.4524381285589</v>
      </c>
      <c r="H5859" s="1">
        <v>109.8</v>
      </c>
      <c r="I5859" s="2">
        <v>11578.677706515769</v>
      </c>
      <c r="J5859" s="3">
        <v>3.7252110750882212E-3</v>
      </c>
      <c r="K5859" s="4">
        <v>3108193.73</v>
      </c>
      <c r="L5859" s="5">
        <v>125001</v>
      </c>
      <c r="M5859" s="6">
        <v>24.86535095</v>
      </c>
      <c r="AB5859" s="8" t="s">
        <v>6537</v>
      </c>
    </row>
    <row r="5860" spans="1:28" x14ac:dyDescent="0.45">
      <c r="A5860" t="s">
        <v>6536</v>
      </c>
      <c r="B5860" t="s">
        <v>771</v>
      </c>
      <c r="C5860" t="s">
        <v>6805</v>
      </c>
      <c r="D5860" t="s">
        <v>773</v>
      </c>
      <c r="E5860" t="s">
        <v>774</v>
      </c>
      <c r="F5860" t="s">
        <v>775</v>
      </c>
      <c r="G5860" s="1">
        <v>47.304291673075738</v>
      </c>
      <c r="H5860" s="1">
        <v>348.09</v>
      </c>
      <c r="I5860" s="2">
        <v>16466.15088848093</v>
      </c>
      <c r="J5860" s="3">
        <v>5.2976591290147586E-3</v>
      </c>
      <c r="K5860" s="4">
        <v>3108193.73</v>
      </c>
      <c r="L5860" s="5">
        <v>125001</v>
      </c>
      <c r="M5860" s="6">
        <v>24.86535095</v>
      </c>
      <c r="AB5860" s="8" t="s">
        <v>6537</v>
      </c>
    </row>
    <row r="5861" spans="1:28" x14ac:dyDescent="0.45">
      <c r="A5861" t="s">
        <v>6536</v>
      </c>
      <c r="B5861" t="s">
        <v>210</v>
      </c>
      <c r="C5861" t="s">
        <v>6806</v>
      </c>
      <c r="D5861" t="s">
        <v>212</v>
      </c>
      <c r="E5861" t="s">
        <v>213</v>
      </c>
      <c r="F5861" t="s">
        <v>214</v>
      </c>
      <c r="G5861" s="1">
        <v>53.03124710060699</v>
      </c>
      <c r="H5861" s="1">
        <v>51.77</v>
      </c>
      <c r="I5861" s="2">
        <v>2745.4276623984242</v>
      </c>
      <c r="J5861" s="3">
        <v>8.8328717605334862E-4</v>
      </c>
      <c r="K5861" s="4">
        <v>3108193.73</v>
      </c>
      <c r="L5861" s="5">
        <v>125001</v>
      </c>
      <c r="M5861" s="6">
        <v>24.86535095</v>
      </c>
      <c r="AB5861" s="8" t="s">
        <v>6537</v>
      </c>
    </row>
    <row r="5862" spans="1:28" x14ac:dyDescent="0.45">
      <c r="A5862" t="s">
        <v>6536</v>
      </c>
      <c r="B5862" t="s">
        <v>2183</v>
      </c>
      <c r="C5862" t="s">
        <v>2184</v>
      </c>
      <c r="D5862" t="s">
        <v>2185</v>
      </c>
      <c r="E5862" t="s">
        <v>2186</v>
      </c>
      <c r="F5862" t="s">
        <v>2187</v>
      </c>
      <c r="G5862" s="1">
        <v>14.83832163940318</v>
      </c>
      <c r="H5862" s="1">
        <v>57.17</v>
      </c>
      <c r="I5862" s="2">
        <v>848.30684812467962</v>
      </c>
      <c r="J5862" s="3">
        <v>2.7292598911609012E-4</v>
      </c>
      <c r="K5862" s="4">
        <v>3108193.73</v>
      </c>
      <c r="L5862" s="5">
        <v>125001</v>
      </c>
      <c r="M5862" s="6">
        <v>24.86535095</v>
      </c>
      <c r="AB5862" s="8" t="s">
        <v>6537</v>
      </c>
    </row>
    <row r="5863" spans="1:28" x14ac:dyDescent="0.45">
      <c r="A5863" t="s">
        <v>6536</v>
      </c>
      <c r="B5863" t="s">
        <v>6807</v>
      </c>
      <c r="C5863" t="s">
        <v>6808</v>
      </c>
      <c r="D5863" t="s">
        <v>6809</v>
      </c>
      <c r="E5863" t="s">
        <v>6810</v>
      </c>
      <c r="F5863" t="s">
        <v>6811</v>
      </c>
      <c r="G5863" s="1">
        <v>462.72529922960058</v>
      </c>
      <c r="H5863" s="1">
        <v>71.05</v>
      </c>
      <c r="I5863" s="2">
        <v>32876.632510263124</v>
      </c>
      <c r="J5863" s="3">
        <v>1.057740776996649E-2</v>
      </c>
      <c r="K5863" s="4">
        <v>3108193.73</v>
      </c>
      <c r="L5863" s="5">
        <v>125001</v>
      </c>
      <c r="M5863" s="6">
        <v>24.86535095</v>
      </c>
      <c r="AB5863" s="8" t="s">
        <v>6537</v>
      </c>
    </row>
    <row r="5864" spans="1:28" x14ac:dyDescent="0.45">
      <c r="A5864" t="s">
        <v>6536</v>
      </c>
      <c r="B5864" t="s">
        <v>776</v>
      </c>
      <c r="C5864" t="s">
        <v>6812</v>
      </c>
      <c r="D5864" t="s">
        <v>778</v>
      </c>
      <c r="E5864" t="s">
        <v>779</v>
      </c>
      <c r="F5864" t="s">
        <v>780</v>
      </c>
      <c r="G5864" s="1">
        <v>114.60448157277681</v>
      </c>
      <c r="H5864" s="1">
        <v>43.87</v>
      </c>
      <c r="I5864" s="2">
        <v>5027.6986065977171</v>
      </c>
      <c r="J5864" s="3">
        <v>1.6175628172950839E-3</v>
      </c>
      <c r="K5864" s="4">
        <v>3108193.73</v>
      </c>
      <c r="L5864" s="5">
        <v>125001</v>
      </c>
      <c r="M5864" s="6">
        <v>24.86535095</v>
      </c>
      <c r="AB5864" s="8" t="s">
        <v>6537</v>
      </c>
    </row>
    <row r="5865" spans="1:28" x14ac:dyDescent="0.45">
      <c r="A5865" t="s">
        <v>6536</v>
      </c>
      <c r="B5865" t="s">
        <v>6813</v>
      </c>
      <c r="C5865" t="s">
        <v>6814</v>
      </c>
      <c r="D5865" t="s">
        <v>5473</v>
      </c>
      <c r="E5865" t="s">
        <v>5474</v>
      </c>
      <c r="F5865" t="s">
        <v>5475</v>
      </c>
      <c r="G5865" s="1">
        <v>3.9733002165160438</v>
      </c>
      <c r="H5865" s="1">
        <v>1308.57</v>
      </c>
      <c r="I5865" s="2">
        <v>5199.3414643263995</v>
      </c>
      <c r="J5865" s="3">
        <v>1.6727855198158451E-3</v>
      </c>
      <c r="K5865" s="4">
        <v>3108193.73</v>
      </c>
      <c r="L5865" s="5">
        <v>125001</v>
      </c>
      <c r="M5865" s="6">
        <v>24.86535095</v>
      </c>
      <c r="AB5865" s="8" t="s">
        <v>6537</v>
      </c>
    </row>
    <row r="5866" spans="1:28" x14ac:dyDescent="0.45">
      <c r="A5866" t="s">
        <v>6536</v>
      </c>
      <c r="B5866" t="s">
        <v>6815</v>
      </c>
      <c r="C5866" t="s">
        <v>6816</v>
      </c>
      <c r="D5866" t="s">
        <v>6817</v>
      </c>
      <c r="E5866" t="s">
        <v>6818</v>
      </c>
      <c r="F5866" t="s">
        <v>6819</v>
      </c>
      <c r="G5866" s="1">
        <v>472.85279845870917</v>
      </c>
      <c r="H5866" s="1">
        <v>27.78</v>
      </c>
      <c r="I5866" s="2">
        <v>13135.85074118294</v>
      </c>
      <c r="J5866" s="3">
        <v>4.2262007719779237E-3</v>
      </c>
      <c r="K5866" s="4">
        <v>3108193.73</v>
      </c>
      <c r="L5866" s="5">
        <v>125001</v>
      </c>
      <c r="M5866" s="6">
        <v>24.86535095</v>
      </c>
      <c r="AB5866" s="8" t="s">
        <v>6537</v>
      </c>
    </row>
    <row r="5867" spans="1:28" x14ac:dyDescent="0.45">
      <c r="A5867" t="s">
        <v>6536</v>
      </c>
      <c r="B5867" t="s">
        <v>6820</v>
      </c>
      <c r="C5867" t="s">
        <v>6821</v>
      </c>
      <c r="D5867" t="s">
        <v>6822</v>
      </c>
      <c r="E5867" t="s">
        <v>6823</v>
      </c>
      <c r="F5867" t="s">
        <v>6824</v>
      </c>
      <c r="G5867" s="1">
        <v>79.857129178738489</v>
      </c>
      <c r="H5867" s="1">
        <v>109.37</v>
      </c>
      <c r="I5867" s="2">
        <v>8733.9742182786285</v>
      </c>
      <c r="J5867" s="3">
        <v>2.8099838610377188E-3</v>
      </c>
      <c r="K5867" s="4">
        <v>3108193.73</v>
      </c>
      <c r="L5867" s="5">
        <v>125001</v>
      </c>
      <c r="M5867" s="6">
        <v>24.86535095</v>
      </c>
      <c r="AB5867" s="8" t="s">
        <v>6537</v>
      </c>
    </row>
    <row r="5868" spans="1:28" x14ac:dyDescent="0.45">
      <c r="A5868" t="s">
        <v>6536</v>
      </c>
      <c r="B5868" t="s">
        <v>2206</v>
      </c>
      <c r="C5868" t="s">
        <v>2207</v>
      </c>
      <c r="D5868" t="s">
        <v>2208</v>
      </c>
      <c r="E5868" t="s">
        <v>2209</v>
      </c>
      <c r="F5868" t="s">
        <v>2210</v>
      </c>
      <c r="G5868" s="1">
        <v>206.35009007525031</v>
      </c>
      <c r="H5868" s="1">
        <v>224.23</v>
      </c>
      <c r="I5868" s="2">
        <v>46269.880697573382</v>
      </c>
      <c r="J5868" s="3">
        <v>1.488642109112465E-2</v>
      </c>
      <c r="K5868" s="4">
        <v>3108193.73</v>
      </c>
      <c r="L5868" s="5">
        <v>125001</v>
      </c>
      <c r="M5868" s="6">
        <v>24.86535095</v>
      </c>
      <c r="AB5868" s="8" t="s">
        <v>6537</v>
      </c>
    </row>
    <row r="5869" spans="1:28" x14ac:dyDescent="0.45">
      <c r="A5869" t="s">
        <v>6536</v>
      </c>
      <c r="B5869" t="s">
        <v>2211</v>
      </c>
      <c r="C5869" t="s">
        <v>2212</v>
      </c>
      <c r="D5869" t="s">
        <v>2213</v>
      </c>
      <c r="E5869" t="s">
        <v>2214</v>
      </c>
      <c r="F5869" t="s">
        <v>2215</v>
      </c>
      <c r="G5869" s="1">
        <v>47.628400882611842</v>
      </c>
      <c r="H5869" s="1">
        <v>877.38</v>
      </c>
      <c r="I5869" s="2">
        <v>41788.206366385974</v>
      </c>
      <c r="J5869" s="3">
        <v>1.344453080998461E-2</v>
      </c>
      <c r="K5869" s="4">
        <v>3108193.73</v>
      </c>
      <c r="L5869" s="5">
        <v>125001</v>
      </c>
      <c r="M5869" s="6">
        <v>24.86535095</v>
      </c>
      <c r="AB5869" s="8" t="s">
        <v>6537</v>
      </c>
    </row>
    <row r="5870" spans="1:28" x14ac:dyDescent="0.45">
      <c r="A5870" t="s">
        <v>6536</v>
      </c>
      <c r="B5870" t="s">
        <v>2216</v>
      </c>
      <c r="C5870" t="s">
        <v>2217</v>
      </c>
      <c r="D5870" t="s">
        <v>2218</v>
      </c>
      <c r="E5870" t="s">
        <v>2219</v>
      </c>
      <c r="F5870" t="s">
        <v>2220</v>
      </c>
      <c r="G5870" s="1">
        <v>166.26945411744981</v>
      </c>
      <c r="H5870" s="1">
        <v>122.6</v>
      </c>
      <c r="I5870" s="2">
        <v>20384.635074799338</v>
      </c>
      <c r="J5870" s="3">
        <v>6.558354094228014E-3</v>
      </c>
      <c r="K5870" s="4">
        <v>3108193.73</v>
      </c>
      <c r="L5870" s="5">
        <v>125001</v>
      </c>
      <c r="M5870" s="6">
        <v>24.86535095</v>
      </c>
      <c r="AB5870" s="8" t="s">
        <v>6537</v>
      </c>
    </row>
    <row r="5871" spans="1:28" x14ac:dyDescent="0.45">
      <c r="A5871" t="s">
        <v>6536</v>
      </c>
      <c r="B5871" t="s">
        <v>2230</v>
      </c>
      <c r="C5871" t="s">
        <v>2231</v>
      </c>
      <c r="D5871" t="s">
        <v>2232</v>
      </c>
      <c r="E5871" t="s">
        <v>2233</v>
      </c>
      <c r="F5871" t="s">
        <v>2234</v>
      </c>
      <c r="G5871" s="1">
        <v>88.279800637331803</v>
      </c>
      <c r="H5871" s="1">
        <v>448.4</v>
      </c>
      <c r="I5871" s="2">
        <v>39584.66260577958</v>
      </c>
      <c r="J5871" s="3">
        <v>1.2735584086574801E-2</v>
      </c>
      <c r="K5871" s="4">
        <v>3108193.73</v>
      </c>
      <c r="L5871" s="5">
        <v>125001</v>
      </c>
      <c r="M5871" s="6">
        <v>24.86535095</v>
      </c>
      <c r="AB5871" s="8" t="s">
        <v>6537</v>
      </c>
    </row>
    <row r="5872" spans="1:28" x14ac:dyDescent="0.45">
      <c r="A5872" t="s">
        <v>6536</v>
      </c>
      <c r="B5872" t="s">
        <v>6825</v>
      </c>
      <c r="C5872" t="s">
        <v>6826</v>
      </c>
      <c r="D5872" t="s">
        <v>6827</v>
      </c>
      <c r="E5872" t="s">
        <v>6828</v>
      </c>
      <c r="F5872" t="s">
        <v>6829</v>
      </c>
      <c r="G5872" s="1">
        <v>396.92242511920688</v>
      </c>
      <c r="H5872" s="1">
        <v>34.520000000000003</v>
      </c>
      <c r="I5872" s="2">
        <v>13701.762115115031</v>
      </c>
      <c r="J5872" s="3">
        <v>4.408271589658932E-3</v>
      </c>
      <c r="K5872" s="4">
        <v>3108193.73</v>
      </c>
      <c r="L5872" s="5">
        <v>125001</v>
      </c>
      <c r="M5872" s="6">
        <v>24.86535095</v>
      </c>
      <c r="AB5872" s="8" t="s">
        <v>6537</v>
      </c>
    </row>
    <row r="5873" spans="1:28" x14ac:dyDescent="0.45">
      <c r="A5873" t="s">
        <v>6536</v>
      </c>
      <c r="B5873" t="s">
        <v>6830</v>
      </c>
      <c r="C5873" t="s">
        <v>6831</v>
      </c>
      <c r="D5873" t="s">
        <v>6832</v>
      </c>
      <c r="E5873" t="s">
        <v>6833</v>
      </c>
      <c r="F5873" t="s">
        <v>6834</v>
      </c>
      <c r="G5873" s="1">
        <v>412.00899331425848</v>
      </c>
      <c r="H5873" s="1">
        <v>60.23</v>
      </c>
      <c r="I5873" s="2">
        <v>24815.301667317792</v>
      </c>
      <c r="J5873" s="3">
        <v>7.9838336419647132E-3</v>
      </c>
      <c r="K5873" s="4">
        <v>3108193.73</v>
      </c>
      <c r="L5873" s="5">
        <v>125001</v>
      </c>
      <c r="M5873" s="6">
        <v>24.86535095</v>
      </c>
      <c r="AB5873" s="8" t="s">
        <v>6537</v>
      </c>
    </row>
    <row r="5874" spans="1:28" x14ac:dyDescent="0.45">
      <c r="A5874" t="s">
        <v>6536</v>
      </c>
      <c r="B5874" t="s">
        <v>2244</v>
      </c>
      <c r="C5874" t="s">
        <v>2245</v>
      </c>
      <c r="D5874" t="s">
        <v>2246</v>
      </c>
      <c r="E5874" t="s">
        <v>2247</v>
      </c>
      <c r="F5874" t="s">
        <v>2248</v>
      </c>
      <c r="G5874" s="1">
        <v>178.0009969195624</v>
      </c>
      <c r="H5874" s="1">
        <v>141.93</v>
      </c>
      <c r="I5874" s="2">
        <v>25263.68149279349</v>
      </c>
      <c r="J5874" s="3">
        <v>8.128091003128524E-3</v>
      </c>
      <c r="K5874" s="4">
        <v>3108193.73</v>
      </c>
      <c r="L5874" s="5">
        <v>125001</v>
      </c>
      <c r="M5874" s="6">
        <v>24.86535095</v>
      </c>
      <c r="AB5874" s="8" t="s">
        <v>6537</v>
      </c>
    </row>
    <row r="5875" spans="1:28" x14ac:dyDescent="0.45">
      <c r="A5875" t="s">
        <v>6536</v>
      </c>
      <c r="B5875" t="s">
        <v>6835</v>
      </c>
      <c r="C5875" t="s">
        <v>6836</v>
      </c>
      <c r="D5875" t="s">
        <v>6837</v>
      </c>
      <c r="E5875" t="s">
        <v>6838</v>
      </c>
      <c r="F5875" t="s">
        <v>6839</v>
      </c>
      <c r="G5875" s="1">
        <v>13.737250816522341</v>
      </c>
      <c r="H5875" s="1">
        <v>192.72</v>
      </c>
      <c r="I5875" s="2">
        <v>2647.442977360186</v>
      </c>
      <c r="J5875" s="3">
        <v>8.5176253713123147E-4</v>
      </c>
      <c r="K5875" s="4">
        <v>3108193.73</v>
      </c>
      <c r="L5875" s="5">
        <v>125001</v>
      </c>
      <c r="M5875" s="6">
        <v>24.86535095</v>
      </c>
      <c r="AB5875" s="8" t="s">
        <v>6537</v>
      </c>
    </row>
    <row r="5876" spans="1:28" x14ac:dyDescent="0.45">
      <c r="A5876" t="s">
        <v>6536</v>
      </c>
      <c r="B5876" t="s">
        <v>3450</v>
      </c>
      <c r="C5876" t="s">
        <v>3451</v>
      </c>
      <c r="D5876" t="s">
        <v>3452</v>
      </c>
      <c r="E5876" t="s">
        <v>3453</v>
      </c>
      <c r="F5876" t="s">
        <v>3454</v>
      </c>
      <c r="G5876" s="1">
        <v>373.89014821647282</v>
      </c>
      <c r="H5876" s="1">
        <v>94.05</v>
      </c>
      <c r="I5876" s="2">
        <v>35164.368439759273</v>
      </c>
      <c r="J5876" s="3">
        <v>1.1313441662389319E-2</v>
      </c>
      <c r="K5876" s="4">
        <v>3108193.73</v>
      </c>
      <c r="L5876" s="5">
        <v>125001</v>
      </c>
      <c r="M5876" s="6">
        <v>24.86535095</v>
      </c>
      <c r="AB5876" s="8" t="s">
        <v>6537</v>
      </c>
    </row>
    <row r="5877" spans="1:28" x14ac:dyDescent="0.45">
      <c r="A5877" t="s">
        <v>6536</v>
      </c>
      <c r="B5877" t="s">
        <v>6840</v>
      </c>
      <c r="C5877" t="s">
        <v>6841</v>
      </c>
      <c r="D5877" t="s">
        <v>6842</v>
      </c>
      <c r="E5877" t="s">
        <v>6843</v>
      </c>
      <c r="G5877" s="1">
        <v>147.44232298762981</v>
      </c>
      <c r="H5877" s="1">
        <v>87.38</v>
      </c>
      <c r="I5877" s="2">
        <v>12883.510182659091</v>
      </c>
      <c r="J5877" s="3">
        <v>4.1450151765987531E-3</v>
      </c>
      <c r="K5877" s="4">
        <v>3108193.73</v>
      </c>
      <c r="L5877" s="5">
        <v>125001</v>
      </c>
      <c r="M5877" s="6">
        <v>24.86535095</v>
      </c>
      <c r="AB5877" s="8" t="s">
        <v>6537</v>
      </c>
    </row>
    <row r="5878" spans="1:28" x14ac:dyDescent="0.45">
      <c r="A5878" t="s">
        <v>6536</v>
      </c>
      <c r="B5878" t="s">
        <v>816</v>
      </c>
      <c r="C5878" t="s">
        <v>6844</v>
      </c>
      <c r="D5878" t="s">
        <v>818</v>
      </c>
      <c r="E5878" t="s">
        <v>819</v>
      </c>
      <c r="F5878" t="s">
        <v>820</v>
      </c>
      <c r="G5878" s="1">
        <v>288.30092700801521</v>
      </c>
      <c r="H5878" s="1">
        <v>128.69999999999999</v>
      </c>
      <c r="I5878" s="2">
        <v>37104.329305931547</v>
      </c>
      <c r="J5878" s="3">
        <v>1.1937585790680929E-2</v>
      </c>
      <c r="K5878" s="4">
        <v>3108193.73</v>
      </c>
      <c r="L5878" s="5">
        <v>125001</v>
      </c>
      <c r="M5878" s="6">
        <v>24.86535095</v>
      </c>
      <c r="AB5878" s="8" t="s">
        <v>6537</v>
      </c>
    </row>
    <row r="5879" spans="1:28" x14ac:dyDescent="0.45">
      <c r="A5879" t="s">
        <v>6536</v>
      </c>
      <c r="B5879" t="s">
        <v>6845</v>
      </c>
      <c r="C5879" t="s">
        <v>6846</v>
      </c>
      <c r="D5879" t="s">
        <v>4830</v>
      </c>
      <c r="E5879" t="s">
        <v>4831</v>
      </c>
      <c r="F5879" t="s">
        <v>4832</v>
      </c>
      <c r="G5879" s="1">
        <v>20.262640718049798</v>
      </c>
      <c r="H5879" s="1">
        <v>280.66000000000003</v>
      </c>
      <c r="I5879" s="2">
        <v>5686.9127439278573</v>
      </c>
      <c r="J5879" s="3">
        <v>1.8296519579967939E-3</v>
      </c>
      <c r="K5879" s="4">
        <v>3108193.73</v>
      </c>
      <c r="L5879" s="5">
        <v>125001</v>
      </c>
      <c r="M5879" s="6">
        <v>24.86535095</v>
      </c>
      <c r="AB5879" s="8" t="s">
        <v>6537</v>
      </c>
    </row>
    <row r="5880" spans="1:28" x14ac:dyDescent="0.45">
      <c r="A5880" t="s">
        <v>6536</v>
      </c>
      <c r="B5880" t="s">
        <v>6847</v>
      </c>
      <c r="C5880" t="s">
        <v>6848</v>
      </c>
      <c r="D5880" t="s">
        <v>6849</v>
      </c>
      <c r="E5880" t="s">
        <v>6850</v>
      </c>
      <c r="F5880" t="s">
        <v>6851</v>
      </c>
      <c r="G5880" s="1">
        <v>598.25128815671042</v>
      </c>
      <c r="H5880" s="1">
        <v>39.76</v>
      </c>
      <c r="I5880" s="2">
        <v>23786.4712171108</v>
      </c>
      <c r="J5880" s="3">
        <v>7.65282774607193E-3</v>
      </c>
      <c r="K5880" s="4">
        <v>3108193.73</v>
      </c>
      <c r="L5880" s="5">
        <v>125001</v>
      </c>
      <c r="M5880" s="6">
        <v>24.86535095</v>
      </c>
      <c r="AB5880" s="8" t="s">
        <v>6537</v>
      </c>
    </row>
    <row r="5881" spans="1:28" x14ac:dyDescent="0.45">
      <c r="A5881" t="s">
        <v>6536</v>
      </c>
      <c r="B5881" t="s">
        <v>6852</v>
      </c>
      <c r="C5881" t="s">
        <v>6853</v>
      </c>
      <c r="D5881" t="s">
        <v>6854</v>
      </c>
      <c r="E5881" t="s">
        <v>6855</v>
      </c>
      <c r="F5881" t="s">
        <v>6856</v>
      </c>
      <c r="G5881" s="1">
        <v>273.9758583915837</v>
      </c>
      <c r="H5881" s="1">
        <v>66</v>
      </c>
      <c r="I5881" s="2">
        <v>18082.40665384453</v>
      </c>
      <c r="J5881" s="3">
        <v>5.8176575286523488E-3</v>
      </c>
      <c r="K5881" s="4">
        <v>3108193.73</v>
      </c>
      <c r="L5881" s="5">
        <v>125001</v>
      </c>
      <c r="M5881" s="6">
        <v>24.86535095</v>
      </c>
      <c r="AB5881" s="8" t="s">
        <v>6537</v>
      </c>
    </row>
    <row r="5882" spans="1:28" x14ac:dyDescent="0.45">
      <c r="A5882" t="s">
        <v>6536</v>
      </c>
      <c r="B5882" t="s">
        <v>2280</v>
      </c>
      <c r="C5882" t="s">
        <v>2281</v>
      </c>
      <c r="D5882" t="s">
        <v>2282</v>
      </c>
      <c r="E5882" t="s">
        <v>2283</v>
      </c>
      <c r="G5882" s="1">
        <v>97.574474353026275</v>
      </c>
      <c r="H5882" s="1">
        <v>396.22</v>
      </c>
      <c r="I5882" s="2">
        <v>38660.958228156072</v>
      </c>
      <c r="J5882" s="3">
        <v>1.243840043012894E-2</v>
      </c>
      <c r="K5882" s="4">
        <v>3108193.73</v>
      </c>
      <c r="L5882" s="5">
        <v>125001</v>
      </c>
      <c r="M5882" s="6">
        <v>24.86535095</v>
      </c>
      <c r="AB5882" s="8" t="s">
        <v>6537</v>
      </c>
    </row>
    <row r="5883" spans="1:28" x14ac:dyDescent="0.45">
      <c r="A5883" t="s">
        <v>6536</v>
      </c>
      <c r="B5883" t="s">
        <v>831</v>
      </c>
      <c r="C5883" t="s">
        <v>6857</v>
      </c>
      <c r="D5883" t="s">
        <v>833</v>
      </c>
      <c r="E5883" t="s">
        <v>834</v>
      </c>
      <c r="F5883" t="s">
        <v>835</v>
      </c>
      <c r="G5883" s="1">
        <v>27.65659463576857</v>
      </c>
      <c r="H5883" s="1">
        <v>87.73</v>
      </c>
      <c r="I5883" s="2">
        <v>2426.3130473959768</v>
      </c>
      <c r="J5883" s="3">
        <v>7.8061834562544381E-4</v>
      </c>
      <c r="K5883" s="4">
        <v>3108193.73</v>
      </c>
      <c r="L5883" s="5">
        <v>125001</v>
      </c>
      <c r="M5883" s="6">
        <v>24.86535095</v>
      </c>
      <c r="AB5883" s="8" t="s">
        <v>6537</v>
      </c>
    </row>
    <row r="5884" spans="1:28" x14ac:dyDescent="0.45">
      <c r="A5884" t="s">
        <v>6536</v>
      </c>
      <c r="B5884" t="s">
        <v>2284</v>
      </c>
      <c r="C5884" t="s">
        <v>2285</v>
      </c>
      <c r="D5884" t="s">
        <v>2286</v>
      </c>
      <c r="E5884" t="s">
        <v>2287</v>
      </c>
      <c r="F5884" t="s">
        <v>2288</v>
      </c>
      <c r="G5884" s="1">
        <v>470.94282834115018</v>
      </c>
      <c r="H5884" s="1">
        <v>97.24</v>
      </c>
      <c r="I5884" s="2">
        <v>45794.480627893441</v>
      </c>
      <c r="J5884" s="3">
        <v>1.4733470499566781E-2</v>
      </c>
      <c r="K5884" s="4">
        <v>3108193.73</v>
      </c>
      <c r="L5884" s="5">
        <v>125001</v>
      </c>
      <c r="M5884" s="6">
        <v>24.86535095</v>
      </c>
      <c r="AB5884" s="8" t="s">
        <v>6537</v>
      </c>
    </row>
    <row r="5885" spans="1:28" x14ac:dyDescent="0.45">
      <c r="A5885" t="s">
        <v>6536</v>
      </c>
      <c r="B5885" t="s">
        <v>2319</v>
      </c>
      <c r="C5885" t="s">
        <v>2320</v>
      </c>
      <c r="D5885" t="s">
        <v>2321</v>
      </c>
      <c r="E5885" t="s">
        <v>2322</v>
      </c>
      <c r="F5885" t="s">
        <v>2323</v>
      </c>
      <c r="G5885" s="1">
        <v>584.94798069524484</v>
      </c>
      <c r="H5885" s="1">
        <v>41.71</v>
      </c>
      <c r="I5885" s="2">
        <v>24398.180274798659</v>
      </c>
      <c r="J5885" s="3">
        <v>7.8496330647956948E-3</v>
      </c>
      <c r="K5885" s="4">
        <v>3108193.73</v>
      </c>
      <c r="L5885" s="5">
        <v>125001</v>
      </c>
      <c r="M5885" s="6">
        <v>24.86535095</v>
      </c>
      <c r="AB5885" s="8" t="s">
        <v>6537</v>
      </c>
    </row>
    <row r="5886" spans="1:28" x14ac:dyDescent="0.45">
      <c r="A5886" t="s">
        <v>6536</v>
      </c>
      <c r="B5886" t="s">
        <v>841</v>
      </c>
      <c r="C5886" t="s">
        <v>2324</v>
      </c>
      <c r="D5886" t="s">
        <v>843</v>
      </c>
      <c r="E5886" t="s">
        <v>844</v>
      </c>
      <c r="F5886" t="s">
        <v>845</v>
      </c>
      <c r="G5886" s="1">
        <v>1.61728158678509</v>
      </c>
      <c r="H5886" s="1">
        <v>883</v>
      </c>
      <c r="I5886" s="2">
        <v>1428.059641131234</v>
      </c>
      <c r="J5886" s="3">
        <v>4.5945001025764068E-4</v>
      </c>
      <c r="K5886" s="4">
        <v>3108193.73</v>
      </c>
      <c r="L5886" s="5">
        <v>125001</v>
      </c>
      <c r="M5886" s="6">
        <v>24.86535095</v>
      </c>
      <c r="AB5886" s="8" t="s">
        <v>6537</v>
      </c>
    </row>
    <row r="5887" spans="1:28" x14ac:dyDescent="0.45">
      <c r="A5887" t="s">
        <v>6536</v>
      </c>
      <c r="B5887" t="s">
        <v>6858</v>
      </c>
      <c r="C5887" t="s">
        <v>6859</v>
      </c>
      <c r="D5887" t="s">
        <v>5530</v>
      </c>
      <c r="E5887" t="s">
        <v>5531</v>
      </c>
      <c r="F5887" t="s">
        <v>5532</v>
      </c>
      <c r="G5887" s="1">
        <v>148.9951899684765</v>
      </c>
      <c r="H5887" s="1">
        <v>61.64</v>
      </c>
      <c r="I5887" s="2">
        <v>9184.0635096568931</v>
      </c>
      <c r="J5887" s="3">
        <v>2.9547912091235362E-3</v>
      </c>
      <c r="K5887" s="4">
        <v>3108193.73</v>
      </c>
      <c r="L5887" s="5">
        <v>125001</v>
      </c>
      <c r="M5887" s="6">
        <v>24.86535095</v>
      </c>
      <c r="AB5887" s="8" t="s">
        <v>6537</v>
      </c>
    </row>
    <row r="5888" spans="1:28" x14ac:dyDescent="0.45">
      <c r="A5888" t="s">
        <v>6536</v>
      </c>
      <c r="B5888" t="s">
        <v>6860</v>
      </c>
      <c r="C5888" t="s">
        <v>6861</v>
      </c>
      <c r="D5888" t="s">
        <v>6862</v>
      </c>
      <c r="E5888" t="s">
        <v>6863</v>
      </c>
      <c r="F5888" t="s">
        <v>6864</v>
      </c>
      <c r="G5888" s="1">
        <v>73.22282520233037</v>
      </c>
      <c r="H5888" s="1">
        <v>178.28</v>
      </c>
      <c r="I5888" s="2">
        <v>13054.165277071461</v>
      </c>
      <c r="J5888" s="3">
        <v>4.1999200857635918E-3</v>
      </c>
      <c r="K5888" s="4">
        <v>3108193.73</v>
      </c>
      <c r="L5888" s="5">
        <v>125001</v>
      </c>
      <c r="M5888" s="6">
        <v>24.86535095</v>
      </c>
      <c r="AB5888" s="8" t="s">
        <v>6537</v>
      </c>
    </row>
    <row r="5889" spans="1:28" x14ac:dyDescent="0.45">
      <c r="A5889" t="s">
        <v>6536</v>
      </c>
      <c r="B5889" t="s">
        <v>6865</v>
      </c>
      <c r="C5889" t="s">
        <v>6866</v>
      </c>
      <c r="D5889" t="s">
        <v>6867</v>
      </c>
      <c r="E5889" t="s">
        <v>6868</v>
      </c>
      <c r="F5889" t="s">
        <v>6869</v>
      </c>
      <c r="G5889" s="1">
        <v>333.59614223586692</v>
      </c>
      <c r="H5889" s="1">
        <v>22.87</v>
      </c>
      <c r="I5889" s="2">
        <v>7629.3437729342759</v>
      </c>
      <c r="J5889" s="3">
        <v>2.4545908124376388E-3</v>
      </c>
      <c r="K5889" s="4">
        <v>3108193.73</v>
      </c>
      <c r="L5889" s="5">
        <v>125001</v>
      </c>
      <c r="M5889" s="6">
        <v>24.86535095</v>
      </c>
      <c r="AB5889" s="8" t="s">
        <v>6537</v>
      </c>
    </row>
    <row r="5890" spans="1:28" x14ac:dyDescent="0.45">
      <c r="A5890" t="s">
        <v>6536</v>
      </c>
      <c r="B5890" t="s">
        <v>6870</v>
      </c>
      <c r="C5890" t="s">
        <v>6871</v>
      </c>
      <c r="D5890" t="s">
        <v>5562</v>
      </c>
      <c r="E5890" t="s">
        <v>5563</v>
      </c>
      <c r="F5890" t="s">
        <v>5564</v>
      </c>
      <c r="G5890" s="1">
        <v>221.3617793122356</v>
      </c>
      <c r="H5890" s="1">
        <v>61.2</v>
      </c>
      <c r="I5890" s="2">
        <v>13547.34089390882</v>
      </c>
      <c r="J5890" s="3">
        <v>4.358589608862257E-3</v>
      </c>
      <c r="K5890" s="4">
        <v>3108193.73</v>
      </c>
      <c r="L5890" s="5">
        <v>125001</v>
      </c>
      <c r="M5890" s="6">
        <v>24.86535095</v>
      </c>
      <c r="AB5890" s="8" t="s">
        <v>6537</v>
      </c>
    </row>
    <row r="5891" spans="1:28" x14ac:dyDescent="0.45">
      <c r="A5891" t="s">
        <v>6536</v>
      </c>
      <c r="B5891" t="s">
        <v>6872</v>
      </c>
      <c r="C5891" t="s">
        <v>6873</v>
      </c>
      <c r="D5891" t="s">
        <v>5573</v>
      </c>
      <c r="E5891" t="s">
        <v>5574</v>
      </c>
      <c r="G5891" s="1">
        <v>302.6132555944036</v>
      </c>
      <c r="H5891" s="1">
        <v>27.57</v>
      </c>
      <c r="I5891" s="2">
        <v>8343.0474567377078</v>
      </c>
      <c r="J5891" s="3">
        <v>2.684210889498741E-3</v>
      </c>
      <c r="K5891" s="4">
        <v>3108193.73</v>
      </c>
      <c r="L5891" s="5">
        <v>125001</v>
      </c>
      <c r="M5891" s="6">
        <v>24.86535095</v>
      </c>
      <c r="AB5891" s="8" t="s">
        <v>6537</v>
      </c>
    </row>
    <row r="5892" spans="1:28" x14ac:dyDescent="0.45">
      <c r="A5892" t="s">
        <v>6536</v>
      </c>
      <c r="B5892" t="s">
        <v>294</v>
      </c>
      <c r="C5892" t="s">
        <v>6874</v>
      </c>
      <c r="D5892" t="s">
        <v>296</v>
      </c>
      <c r="E5892" t="s">
        <v>297</v>
      </c>
      <c r="F5892" t="s">
        <v>298</v>
      </c>
      <c r="G5892" s="1">
        <v>35.906418270513697</v>
      </c>
      <c r="H5892" s="1">
        <v>19.64</v>
      </c>
      <c r="I5892" s="2">
        <v>705.20205483288908</v>
      </c>
      <c r="J5892" s="3">
        <v>2.2688484569875539E-4</v>
      </c>
      <c r="K5892" s="4">
        <v>3108193.73</v>
      </c>
      <c r="L5892" s="5">
        <v>125001</v>
      </c>
      <c r="M5892" s="6">
        <v>24.86535095</v>
      </c>
      <c r="AB5892" s="8" t="s">
        <v>6537</v>
      </c>
    </row>
    <row r="5893" spans="1:28" x14ac:dyDescent="0.45">
      <c r="A5893" t="s">
        <v>6536</v>
      </c>
      <c r="B5893" t="s">
        <v>6875</v>
      </c>
      <c r="C5893" t="s">
        <v>6876</v>
      </c>
      <c r="D5893" t="s">
        <v>4889</v>
      </c>
      <c r="E5893" t="s">
        <v>4890</v>
      </c>
      <c r="F5893" t="s">
        <v>4891</v>
      </c>
      <c r="G5893" s="1">
        <v>54.729621542723017</v>
      </c>
      <c r="H5893" s="1">
        <v>153.16</v>
      </c>
      <c r="I5893" s="2">
        <v>8382.3888354834562</v>
      </c>
      <c r="J5893" s="3">
        <v>2.696868201803964E-3</v>
      </c>
      <c r="K5893" s="4">
        <v>3108193.73</v>
      </c>
      <c r="L5893" s="5">
        <v>125001</v>
      </c>
      <c r="M5893" s="6">
        <v>24.86535095</v>
      </c>
      <c r="AB5893" s="8" t="s">
        <v>6537</v>
      </c>
    </row>
    <row r="5894" spans="1:28" x14ac:dyDescent="0.45">
      <c r="A5894" t="s">
        <v>6536</v>
      </c>
      <c r="B5894" t="s">
        <v>6877</v>
      </c>
      <c r="C5894" t="s">
        <v>6878</v>
      </c>
      <c r="D5894" t="s">
        <v>5996</v>
      </c>
      <c r="E5894" t="s">
        <v>5997</v>
      </c>
      <c r="F5894" t="s">
        <v>5998</v>
      </c>
      <c r="G5894" s="1">
        <v>5.5239531767019647</v>
      </c>
      <c r="H5894" s="1">
        <v>83.94</v>
      </c>
      <c r="I5894" s="2">
        <v>463.68062965236288</v>
      </c>
      <c r="J5894" s="3">
        <v>1.491800929835744E-4</v>
      </c>
      <c r="K5894" s="4">
        <v>3108193.73</v>
      </c>
      <c r="L5894" s="5">
        <v>125001</v>
      </c>
      <c r="M5894" s="6">
        <v>24.86535095</v>
      </c>
      <c r="AB5894" s="8" t="s">
        <v>6537</v>
      </c>
    </row>
    <row r="5895" spans="1:28" x14ac:dyDescent="0.45">
      <c r="A5895" t="s">
        <v>6536</v>
      </c>
      <c r="B5895" t="s">
        <v>6879</v>
      </c>
      <c r="C5895" t="s">
        <v>6880</v>
      </c>
      <c r="D5895" t="s">
        <v>6881</v>
      </c>
      <c r="E5895" t="s">
        <v>6882</v>
      </c>
      <c r="F5895" t="s">
        <v>6883</v>
      </c>
      <c r="G5895" s="1">
        <v>357.37961137533392</v>
      </c>
      <c r="H5895" s="1">
        <v>51.14</v>
      </c>
      <c r="I5895" s="2">
        <v>18276.393325734582</v>
      </c>
      <c r="J5895" s="3">
        <v>5.8800689124788169E-3</v>
      </c>
      <c r="K5895" s="4">
        <v>3108193.73</v>
      </c>
      <c r="L5895" s="5">
        <v>125001</v>
      </c>
      <c r="M5895" s="6">
        <v>24.86535095</v>
      </c>
      <c r="AB5895" s="8" t="s">
        <v>6537</v>
      </c>
    </row>
    <row r="5896" spans="1:28" x14ac:dyDescent="0.45">
      <c r="A5896" t="s">
        <v>6536</v>
      </c>
      <c r="B5896" t="s">
        <v>2415</v>
      </c>
      <c r="C5896" t="s">
        <v>2416</v>
      </c>
      <c r="D5896" t="s">
        <v>2417</v>
      </c>
      <c r="E5896" t="s">
        <v>2418</v>
      </c>
      <c r="F5896" t="s">
        <v>2419</v>
      </c>
      <c r="G5896" s="1">
        <v>491.63905614358453</v>
      </c>
      <c r="H5896" s="1">
        <v>168.42</v>
      </c>
      <c r="I5896" s="2">
        <v>82801.849835702495</v>
      </c>
      <c r="J5896" s="3">
        <v>2.6639861291948012E-2</v>
      </c>
      <c r="K5896" s="4">
        <v>3108193.73</v>
      </c>
      <c r="L5896" s="5">
        <v>125001</v>
      </c>
      <c r="M5896" s="6">
        <v>24.86535095</v>
      </c>
      <c r="AB5896" s="8" t="s">
        <v>6537</v>
      </c>
    </row>
    <row r="5897" spans="1:28" x14ac:dyDescent="0.45">
      <c r="A5897" t="s">
        <v>6536</v>
      </c>
      <c r="B5897" t="s">
        <v>2415</v>
      </c>
      <c r="C5897" t="s">
        <v>6884</v>
      </c>
      <c r="D5897" t="s">
        <v>6885</v>
      </c>
      <c r="E5897" t="s">
        <v>6886</v>
      </c>
      <c r="F5897" t="s">
        <v>6887</v>
      </c>
      <c r="G5897" s="1">
        <v>579.28479199723279</v>
      </c>
      <c r="H5897" s="1">
        <v>166.99</v>
      </c>
      <c r="I5897" s="2">
        <v>96734.767415617913</v>
      </c>
      <c r="J5897" s="3">
        <v>3.112250259111677E-2</v>
      </c>
      <c r="K5897" s="4">
        <v>3108193.73</v>
      </c>
      <c r="L5897" s="5">
        <v>125001</v>
      </c>
      <c r="M5897" s="6">
        <v>24.86535095</v>
      </c>
      <c r="AB5897" s="8" t="s">
        <v>6537</v>
      </c>
    </row>
    <row r="5898" spans="1:28" x14ac:dyDescent="0.45">
      <c r="A5898" t="s">
        <v>6536</v>
      </c>
      <c r="B5898" t="s">
        <v>6888</v>
      </c>
      <c r="C5898" t="s">
        <v>6889</v>
      </c>
      <c r="D5898" t="s">
        <v>4905</v>
      </c>
      <c r="E5898" t="s">
        <v>4906</v>
      </c>
      <c r="F5898" t="s">
        <v>4907</v>
      </c>
      <c r="G5898" s="1">
        <v>449.0489218702437</v>
      </c>
      <c r="H5898" s="1">
        <v>49.68</v>
      </c>
      <c r="I5898" s="2">
        <v>22308.750438513711</v>
      </c>
      <c r="J5898" s="3">
        <v>7.1774002447761538E-3</v>
      </c>
      <c r="K5898" s="4">
        <v>3108193.73</v>
      </c>
      <c r="L5898" s="5">
        <v>125001</v>
      </c>
      <c r="M5898" s="6">
        <v>24.86535095</v>
      </c>
      <c r="AB5898" s="8" t="s">
        <v>6537</v>
      </c>
    </row>
    <row r="5899" spans="1:28" x14ac:dyDescent="0.45">
      <c r="A5899" t="s">
        <v>6536</v>
      </c>
      <c r="B5899" t="s">
        <v>3623</v>
      </c>
      <c r="C5899" t="s">
        <v>3624</v>
      </c>
      <c r="D5899" t="s">
        <v>3625</v>
      </c>
      <c r="E5899" t="s">
        <v>3626</v>
      </c>
      <c r="F5899" t="s">
        <v>3627</v>
      </c>
      <c r="G5899" s="1">
        <v>1769.676814441194</v>
      </c>
      <c r="H5899" s="1">
        <v>29.93</v>
      </c>
      <c r="I5899" s="2">
        <v>52966.427056224937</v>
      </c>
      <c r="J5899" s="3">
        <v>1.7040902742000239E-2</v>
      </c>
      <c r="K5899" s="4">
        <v>3108193.73</v>
      </c>
      <c r="L5899" s="5">
        <v>125001</v>
      </c>
      <c r="M5899" s="6">
        <v>24.86535095</v>
      </c>
      <c r="AB5899" s="8" t="s">
        <v>6537</v>
      </c>
    </row>
    <row r="5900" spans="1:28" x14ac:dyDescent="0.45">
      <c r="A5900" t="s">
        <v>6536</v>
      </c>
      <c r="B5900" t="s">
        <v>6890</v>
      </c>
      <c r="C5900" t="s">
        <v>6891</v>
      </c>
      <c r="D5900" t="s">
        <v>6892</v>
      </c>
      <c r="E5900" t="s">
        <v>6893</v>
      </c>
      <c r="F5900" t="s">
        <v>6894</v>
      </c>
      <c r="G5900" s="1">
        <v>559.37830540200025</v>
      </c>
      <c r="H5900" s="1">
        <v>33.840000000000003</v>
      </c>
      <c r="I5900" s="2">
        <v>18929.36185480369</v>
      </c>
      <c r="J5900" s="3">
        <v>6.0901486519643966E-3</v>
      </c>
      <c r="K5900" s="4">
        <v>3108193.73</v>
      </c>
      <c r="L5900" s="5">
        <v>125001</v>
      </c>
      <c r="M5900" s="6">
        <v>24.86535095</v>
      </c>
      <c r="AB5900" s="8" t="s">
        <v>6537</v>
      </c>
    </row>
    <row r="5901" spans="1:28" x14ac:dyDescent="0.45">
      <c r="A5901" t="s">
        <v>6536</v>
      </c>
      <c r="B5901" t="s">
        <v>3646</v>
      </c>
      <c r="C5901" t="s">
        <v>3647</v>
      </c>
      <c r="D5901" t="s">
        <v>3648</v>
      </c>
      <c r="E5901" t="s">
        <v>3649</v>
      </c>
      <c r="F5901" t="s">
        <v>3650</v>
      </c>
      <c r="G5901" s="1">
        <v>109.24483791511879</v>
      </c>
      <c r="H5901" s="1">
        <v>138.96</v>
      </c>
      <c r="I5901" s="2">
        <v>15180.662676684909</v>
      </c>
      <c r="J5901" s="3">
        <v>4.8840786628460602E-3</v>
      </c>
      <c r="K5901" s="4">
        <v>3108193.73</v>
      </c>
      <c r="L5901" s="5">
        <v>125001</v>
      </c>
      <c r="M5901" s="6">
        <v>24.86535095</v>
      </c>
      <c r="AB5901" s="8" t="s">
        <v>6537</v>
      </c>
    </row>
    <row r="5902" spans="1:28" x14ac:dyDescent="0.45">
      <c r="A5902" t="s">
        <v>6536</v>
      </c>
      <c r="B5902" t="s">
        <v>6895</v>
      </c>
      <c r="C5902" t="s">
        <v>6896</v>
      </c>
      <c r="D5902" t="s">
        <v>4921</v>
      </c>
      <c r="E5902" t="s">
        <v>4922</v>
      </c>
      <c r="F5902" t="s">
        <v>4923</v>
      </c>
      <c r="G5902" s="1">
        <v>189.14102384307569</v>
      </c>
      <c r="H5902" s="1">
        <v>117.96</v>
      </c>
      <c r="I5902" s="2">
        <v>22311.07517252921</v>
      </c>
      <c r="J5902" s="3">
        <v>7.1781481820726812E-3</v>
      </c>
      <c r="K5902" s="4">
        <v>3108193.73</v>
      </c>
      <c r="L5902" s="5">
        <v>125001</v>
      </c>
      <c r="M5902" s="6">
        <v>24.86535095</v>
      </c>
      <c r="AB5902" s="8" t="s">
        <v>6537</v>
      </c>
    </row>
    <row r="5903" spans="1:28" x14ac:dyDescent="0.45">
      <c r="A5903" t="s">
        <v>6536</v>
      </c>
      <c r="B5903" t="s">
        <v>880</v>
      </c>
      <c r="C5903" t="s">
        <v>6897</v>
      </c>
      <c r="D5903" t="s">
        <v>882</v>
      </c>
      <c r="E5903" t="s">
        <v>883</v>
      </c>
      <c r="F5903" t="s">
        <v>884</v>
      </c>
      <c r="G5903" s="1">
        <v>68.27694808643578</v>
      </c>
      <c r="H5903" s="1">
        <v>191.81</v>
      </c>
      <c r="I5903" s="2">
        <v>13096.20141245925</v>
      </c>
      <c r="J5903" s="3">
        <v>4.2134443828439382E-3</v>
      </c>
      <c r="K5903" s="4">
        <v>3108193.73</v>
      </c>
      <c r="L5903" s="5">
        <v>125001</v>
      </c>
      <c r="M5903" s="6">
        <v>24.86535095</v>
      </c>
      <c r="AB5903" s="8" t="s">
        <v>6537</v>
      </c>
    </row>
    <row r="5904" spans="1:28" x14ac:dyDescent="0.45">
      <c r="A5904" t="s">
        <v>6536</v>
      </c>
      <c r="B5904" t="s">
        <v>6898</v>
      </c>
      <c r="C5904" t="s">
        <v>6899</v>
      </c>
      <c r="D5904" t="s">
        <v>4938</v>
      </c>
      <c r="E5904" t="s">
        <v>4939</v>
      </c>
      <c r="F5904" t="s">
        <v>4940</v>
      </c>
      <c r="G5904" s="1">
        <v>92.730587448219239</v>
      </c>
      <c r="H5904" s="1">
        <v>279.45</v>
      </c>
      <c r="I5904" s="2">
        <v>25913.56266240486</v>
      </c>
      <c r="J5904" s="3">
        <v>8.3371774456300913E-3</v>
      </c>
      <c r="K5904" s="4">
        <v>3108193.73</v>
      </c>
      <c r="L5904" s="5">
        <v>125001</v>
      </c>
      <c r="M5904" s="6">
        <v>24.86535095</v>
      </c>
      <c r="AB5904" s="8" t="s">
        <v>6537</v>
      </c>
    </row>
    <row r="5905" spans="1:28" x14ac:dyDescent="0.45">
      <c r="A5905" t="s">
        <v>6536</v>
      </c>
      <c r="B5905" t="s">
        <v>6900</v>
      </c>
      <c r="C5905" t="s">
        <v>6901</v>
      </c>
      <c r="D5905" t="s">
        <v>6902</v>
      </c>
      <c r="E5905" t="s">
        <v>6903</v>
      </c>
      <c r="F5905" t="s">
        <v>6904</v>
      </c>
      <c r="G5905" s="1">
        <v>70.627368722083332</v>
      </c>
      <c r="H5905" s="1">
        <v>100.92</v>
      </c>
      <c r="I5905" s="2">
        <v>7127.7140514326502</v>
      </c>
      <c r="J5905" s="3">
        <v>2.2932013479843969E-3</v>
      </c>
      <c r="K5905" s="4">
        <v>3108193.73</v>
      </c>
      <c r="L5905" s="5">
        <v>125001</v>
      </c>
      <c r="M5905" s="6">
        <v>24.86535095</v>
      </c>
      <c r="AB5905" s="8" t="s">
        <v>6537</v>
      </c>
    </row>
    <row r="5906" spans="1:28" x14ac:dyDescent="0.45">
      <c r="A5906" t="s">
        <v>6536</v>
      </c>
      <c r="B5906" t="s">
        <v>6905</v>
      </c>
      <c r="C5906" t="s">
        <v>6906</v>
      </c>
      <c r="D5906" t="s">
        <v>6907</v>
      </c>
      <c r="E5906" t="s">
        <v>6908</v>
      </c>
      <c r="F5906" t="s">
        <v>6909</v>
      </c>
      <c r="G5906" s="1">
        <v>244.8412801954544</v>
      </c>
      <c r="H5906" s="1">
        <v>138.27000000000001</v>
      </c>
      <c r="I5906" s="2">
        <v>33854.203812625477</v>
      </c>
      <c r="J5906" s="3">
        <v>1.089192204651461E-2</v>
      </c>
      <c r="K5906" s="4">
        <v>3108193.73</v>
      </c>
      <c r="L5906" s="5">
        <v>125001</v>
      </c>
      <c r="M5906" s="6">
        <v>24.86535095</v>
      </c>
      <c r="AB5906" s="8" t="s">
        <v>6537</v>
      </c>
    </row>
    <row r="5907" spans="1:28" x14ac:dyDescent="0.45">
      <c r="A5907" t="s">
        <v>6536</v>
      </c>
      <c r="B5907" t="s">
        <v>6910</v>
      </c>
      <c r="C5907" t="s">
        <v>6911</v>
      </c>
      <c r="D5907" t="s">
        <v>6912</v>
      </c>
      <c r="E5907" t="s">
        <v>6913</v>
      </c>
      <c r="F5907" t="s">
        <v>6914</v>
      </c>
      <c r="G5907" s="1">
        <v>69.023472989047491</v>
      </c>
      <c r="H5907" s="1">
        <v>103.39</v>
      </c>
      <c r="I5907" s="2">
        <v>7136.3368723376198</v>
      </c>
      <c r="J5907" s="3">
        <v>2.2959755704602168E-3</v>
      </c>
      <c r="K5907" s="4">
        <v>3108193.73</v>
      </c>
      <c r="L5907" s="5">
        <v>125001</v>
      </c>
      <c r="M5907" s="6">
        <v>24.86535095</v>
      </c>
      <c r="AB5907" s="8" t="s">
        <v>6537</v>
      </c>
    </row>
    <row r="5908" spans="1:28" x14ac:dyDescent="0.45">
      <c r="A5908" t="s">
        <v>6536</v>
      </c>
      <c r="B5908" t="s">
        <v>895</v>
      </c>
      <c r="C5908" t="s">
        <v>6915</v>
      </c>
      <c r="D5908" t="s">
        <v>897</v>
      </c>
      <c r="E5908" t="s">
        <v>898</v>
      </c>
      <c r="F5908" t="s">
        <v>899</v>
      </c>
      <c r="G5908" s="1">
        <v>62.244372236348042</v>
      </c>
      <c r="H5908" s="1">
        <v>212.53</v>
      </c>
      <c r="I5908" s="2">
        <v>13228.796431391051</v>
      </c>
      <c r="J5908" s="3">
        <v>4.256104213745727E-3</v>
      </c>
      <c r="K5908" s="4">
        <v>3108193.73</v>
      </c>
      <c r="L5908" s="5">
        <v>125001</v>
      </c>
      <c r="M5908" s="6">
        <v>24.86535095</v>
      </c>
      <c r="AB5908" s="8" t="s">
        <v>6537</v>
      </c>
    </row>
    <row r="5909" spans="1:28" x14ac:dyDescent="0.45">
      <c r="A5909" t="s">
        <v>6536</v>
      </c>
      <c r="B5909" t="s">
        <v>6916</v>
      </c>
      <c r="C5909" t="s">
        <v>6917</v>
      </c>
      <c r="D5909" t="s">
        <v>4949</v>
      </c>
      <c r="E5909" t="s">
        <v>4950</v>
      </c>
      <c r="F5909" t="s">
        <v>4951</v>
      </c>
      <c r="G5909" s="1">
        <v>381.27217302399998</v>
      </c>
      <c r="H5909" s="1">
        <v>128.97999999999999</v>
      </c>
      <c r="I5909" s="2">
        <v>49176.484876635514</v>
      </c>
      <c r="J5909" s="3">
        <v>1.5821563630988831E-2</v>
      </c>
      <c r="K5909" s="4">
        <v>3108193.73</v>
      </c>
      <c r="L5909" s="5">
        <v>125001</v>
      </c>
      <c r="M5909" s="6">
        <v>24.86535095</v>
      </c>
      <c r="AB5909" s="8" t="s">
        <v>6537</v>
      </c>
    </row>
    <row r="5910" spans="1:28" x14ac:dyDescent="0.45">
      <c r="A5910" t="s">
        <v>6536</v>
      </c>
      <c r="B5910" t="s">
        <v>6918</v>
      </c>
      <c r="C5910" t="s">
        <v>6919</v>
      </c>
      <c r="D5910" t="s">
        <v>4964</v>
      </c>
      <c r="E5910" t="s">
        <v>4965</v>
      </c>
      <c r="F5910" t="s">
        <v>4966</v>
      </c>
      <c r="G5910" s="1">
        <v>90.315045381648545</v>
      </c>
      <c r="H5910" s="1">
        <v>209.36</v>
      </c>
      <c r="I5910" s="2">
        <v>18908.357901101939</v>
      </c>
      <c r="J5910" s="3">
        <v>6.083391044322691E-3</v>
      </c>
      <c r="K5910" s="4">
        <v>3108193.73</v>
      </c>
      <c r="L5910" s="5">
        <v>125001</v>
      </c>
      <c r="M5910" s="6">
        <v>24.86535095</v>
      </c>
      <c r="AB5910" s="8" t="s">
        <v>6537</v>
      </c>
    </row>
    <row r="5911" spans="1:28" x14ac:dyDescent="0.45">
      <c r="A5911" t="s">
        <v>6536</v>
      </c>
      <c r="B5911" t="s">
        <v>905</v>
      </c>
      <c r="C5911" t="s">
        <v>2477</v>
      </c>
      <c r="D5911" t="s">
        <v>907</v>
      </c>
      <c r="E5911" t="s">
        <v>908</v>
      </c>
      <c r="F5911" t="s">
        <v>909</v>
      </c>
      <c r="G5911" s="1">
        <v>1095.0833804801321</v>
      </c>
      <c r="H5911" s="1">
        <v>31.22</v>
      </c>
      <c r="I5911" s="2">
        <v>34188.503138589709</v>
      </c>
      <c r="J5911" s="3">
        <v>1.0999476258061211E-2</v>
      </c>
      <c r="K5911" s="4">
        <v>3108193.73</v>
      </c>
      <c r="L5911" s="5">
        <v>125001</v>
      </c>
      <c r="M5911" s="6">
        <v>24.86535095</v>
      </c>
      <c r="AB5911" s="8" t="s">
        <v>6537</v>
      </c>
    </row>
    <row r="5912" spans="1:28" x14ac:dyDescent="0.45">
      <c r="A5912" t="s">
        <v>6536</v>
      </c>
      <c r="B5912" t="s">
        <v>6920</v>
      </c>
      <c r="C5912" t="s">
        <v>6921</v>
      </c>
      <c r="D5912" t="s">
        <v>6008</v>
      </c>
      <c r="E5912" t="s">
        <v>6009</v>
      </c>
      <c r="F5912" t="s">
        <v>6010</v>
      </c>
      <c r="G5912" s="1">
        <v>106.88223197283391</v>
      </c>
      <c r="H5912" s="1">
        <v>484.76</v>
      </c>
      <c r="I5912" s="2">
        <v>51812.230771150978</v>
      </c>
      <c r="J5912" s="3">
        <v>1.666956286252819E-2</v>
      </c>
      <c r="K5912" s="4">
        <v>3108193.73</v>
      </c>
      <c r="L5912" s="5">
        <v>125001</v>
      </c>
      <c r="M5912" s="6">
        <v>24.86535095</v>
      </c>
      <c r="AB5912" s="8" t="s">
        <v>6537</v>
      </c>
    </row>
    <row r="5913" spans="1:28" x14ac:dyDescent="0.45">
      <c r="A5913" t="s">
        <v>6536</v>
      </c>
      <c r="B5913" t="s">
        <v>2502</v>
      </c>
      <c r="C5913" t="s">
        <v>2503</v>
      </c>
      <c r="D5913" t="s">
        <v>2504</v>
      </c>
      <c r="E5913" t="s">
        <v>2505</v>
      </c>
      <c r="F5913" t="s">
        <v>2506</v>
      </c>
      <c r="G5913" s="1">
        <v>23.956514550339381</v>
      </c>
      <c r="H5913" s="1">
        <v>753.69</v>
      </c>
      <c r="I5913" s="2">
        <v>18055.785451445288</v>
      </c>
      <c r="J5913" s="3">
        <v>5.8090926820849381E-3</v>
      </c>
      <c r="K5913" s="4">
        <v>3108193.73</v>
      </c>
      <c r="L5913" s="5">
        <v>125001</v>
      </c>
      <c r="M5913" s="6">
        <v>24.86535095</v>
      </c>
      <c r="AB5913" s="8" t="s">
        <v>6537</v>
      </c>
    </row>
    <row r="5914" spans="1:28" x14ac:dyDescent="0.45">
      <c r="A5914" t="s">
        <v>6536</v>
      </c>
      <c r="B5914" t="s">
        <v>2512</v>
      </c>
      <c r="C5914" t="s">
        <v>2513</v>
      </c>
      <c r="D5914" t="s">
        <v>2514</v>
      </c>
      <c r="E5914" t="s">
        <v>2515</v>
      </c>
      <c r="F5914" t="s">
        <v>2516</v>
      </c>
      <c r="G5914" s="1">
        <v>69.799337855627357</v>
      </c>
      <c r="H5914" s="1">
        <v>71.709999999999994</v>
      </c>
      <c r="I5914" s="2">
        <v>5005.3105176270374</v>
      </c>
      <c r="J5914" s="3">
        <v>1.610359891443137E-3</v>
      </c>
      <c r="K5914" s="4">
        <v>3108193.73</v>
      </c>
      <c r="L5914" s="5">
        <v>125001</v>
      </c>
      <c r="M5914" s="6">
        <v>24.86535095</v>
      </c>
      <c r="AB5914" s="8" t="s">
        <v>6537</v>
      </c>
    </row>
    <row r="5915" spans="1:28" x14ac:dyDescent="0.45">
      <c r="A5915" t="s">
        <v>6536</v>
      </c>
      <c r="B5915" t="s">
        <v>6922</v>
      </c>
      <c r="C5915" t="s">
        <v>6923</v>
      </c>
      <c r="D5915" t="s">
        <v>5640</v>
      </c>
      <c r="E5915" t="s">
        <v>5641</v>
      </c>
      <c r="F5915" t="s">
        <v>5642</v>
      </c>
      <c r="G5915" s="1">
        <v>13.468154117518919</v>
      </c>
      <c r="H5915" s="1">
        <v>79.08</v>
      </c>
      <c r="I5915" s="2">
        <v>1065.061627613396</v>
      </c>
      <c r="J5915" s="3">
        <v>3.4266256228931898E-4</v>
      </c>
      <c r="K5915" s="4">
        <v>3108193.73</v>
      </c>
      <c r="L5915" s="5">
        <v>125001</v>
      </c>
      <c r="M5915" s="6">
        <v>24.86535095</v>
      </c>
      <c r="AB5915" s="8" t="s">
        <v>6537</v>
      </c>
    </row>
    <row r="5916" spans="1:28" x14ac:dyDescent="0.45">
      <c r="A5916" t="s">
        <v>6536</v>
      </c>
      <c r="B5916" t="s">
        <v>6924</v>
      </c>
      <c r="C5916" t="s">
        <v>6925</v>
      </c>
      <c r="D5916" t="s">
        <v>6926</v>
      </c>
      <c r="E5916" t="s">
        <v>6927</v>
      </c>
      <c r="F5916" t="s">
        <v>6928</v>
      </c>
      <c r="G5916" s="1">
        <v>55.135723298358798</v>
      </c>
      <c r="H5916" s="1">
        <v>189.69</v>
      </c>
      <c r="I5916" s="2">
        <v>10458.69535246568</v>
      </c>
      <c r="J5916" s="3">
        <v>3.3648788527945719E-3</v>
      </c>
      <c r="K5916" s="4">
        <v>3108193.73</v>
      </c>
      <c r="L5916" s="5">
        <v>125001</v>
      </c>
      <c r="M5916" s="6">
        <v>24.86535095</v>
      </c>
      <c r="AB5916" s="8" t="s">
        <v>6537</v>
      </c>
    </row>
    <row r="5917" spans="1:28" x14ac:dyDescent="0.45">
      <c r="A5917" t="s">
        <v>6536</v>
      </c>
      <c r="B5917" t="s">
        <v>363</v>
      </c>
      <c r="C5917" t="s">
        <v>6929</v>
      </c>
      <c r="D5917" t="s">
        <v>365</v>
      </c>
      <c r="E5917" t="s">
        <v>366</v>
      </c>
      <c r="F5917" t="s">
        <v>367</v>
      </c>
      <c r="G5917" s="1">
        <v>354.90732674038469</v>
      </c>
      <c r="H5917" s="1">
        <v>13.67</v>
      </c>
      <c r="I5917" s="2">
        <v>4851.5831565410599</v>
      </c>
      <c r="J5917" s="3">
        <v>1.5609011464485061E-3</v>
      </c>
      <c r="K5917" s="4">
        <v>3108193.73</v>
      </c>
      <c r="L5917" s="5">
        <v>125001</v>
      </c>
      <c r="M5917" s="6">
        <v>24.86535095</v>
      </c>
      <c r="AB5917" s="8" t="s">
        <v>6537</v>
      </c>
    </row>
    <row r="5918" spans="1:28" x14ac:dyDescent="0.45">
      <c r="A5918" t="s">
        <v>6536</v>
      </c>
      <c r="B5918" t="s">
        <v>6930</v>
      </c>
      <c r="C5918" t="s">
        <v>6931</v>
      </c>
      <c r="D5918" t="s">
        <v>5650</v>
      </c>
      <c r="E5918" t="s">
        <v>5651</v>
      </c>
      <c r="F5918" t="s">
        <v>5652</v>
      </c>
      <c r="G5918" s="1">
        <v>117.92812941624091</v>
      </c>
      <c r="H5918" s="1">
        <v>188.3</v>
      </c>
      <c r="I5918" s="2">
        <v>22205.866769078159</v>
      </c>
      <c r="J5918" s="3">
        <v>7.1442994542937188E-3</v>
      </c>
      <c r="K5918" s="4">
        <v>3108193.73</v>
      </c>
      <c r="L5918" s="5">
        <v>125001</v>
      </c>
      <c r="M5918" s="6">
        <v>24.86535095</v>
      </c>
      <c r="AB5918" s="8" t="s">
        <v>6537</v>
      </c>
    </row>
    <row r="5919" spans="1:28" x14ac:dyDescent="0.45">
      <c r="A5919" t="s">
        <v>6536</v>
      </c>
      <c r="B5919" t="s">
        <v>2534</v>
      </c>
      <c r="C5919" t="s">
        <v>2535</v>
      </c>
      <c r="D5919" t="s">
        <v>2536</v>
      </c>
      <c r="E5919" t="s">
        <v>2537</v>
      </c>
      <c r="F5919" t="s">
        <v>2538</v>
      </c>
      <c r="G5919" s="1">
        <v>104.2312945395353</v>
      </c>
      <c r="H5919" s="1">
        <v>884.48</v>
      </c>
      <c r="I5919" s="2">
        <v>92190.495394328202</v>
      </c>
      <c r="J5919" s="3">
        <v>2.9660472738399161E-2</v>
      </c>
      <c r="K5919" s="4">
        <v>3108193.73</v>
      </c>
      <c r="L5919" s="5">
        <v>125001</v>
      </c>
      <c r="M5919" s="6">
        <v>24.86535095</v>
      </c>
      <c r="AB5919" s="8" t="s">
        <v>6537</v>
      </c>
    </row>
    <row r="5920" spans="1:28" x14ac:dyDescent="0.45">
      <c r="A5920" t="s">
        <v>6536</v>
      </c>
      <c r="B5920" t="s">
        <v>2544</v>
      </c>
      <c r="C5920" t="s">
        <v>2545</v>
      </c>
      <c r="D5920" t="s">
        <v>2546</v>
      </c>
      <c r="E5920" t="s">
        <v>2547</v>
      </c>
      <c r="F5920" t="s">
        <v>2548</v>
      </c>
      <c r="G5920" s="1">
        <v>54.750671803294217</v>
      </c>
      <c r="H5920" s="1">
        <v>797.38</v>
      </c>
      <c r="I5920" s="2">
        <v>43657.090682510738</v>
      </c>
      <c r="J5920" s="3">
        <v>1.4045807460820899E-2</v>
      </c>
      <c r="K5920" s="4">
        <v>3108193.73</v>
      </c>
      <c r="L5920" s="5">
        <v>125001</v>
      </c>
      <c r="M5920" s="6">
        <v>24.86535095</v>
      </c>
      <c r="AB5920" s="8" t="s">
        <v>6537</v>
      </c>
    </row>
    <row r="5921" spans="1:28" x14ac:dyDescent="0.45">
      <c r="A5921" t="s">
        <v>6536</v>
      </c>
      <c r="B5921" t="s">
        <v>6932</v>
      </c>
      <c r="C5921" t="s">
        <v>6933</v>
      </c>
      <c r="D5921" t="s">
        <v>6934</v>
      </c>
      <c r="E5921" t="s">
        <v>6935</v>
      </c>
      <c r="F5921" t="s">
        <v>6936</v>
      </c>
      <c r="G5921" s="1">
        <v>55.807532388972326</v>
      </c>
      <c r="H5921" s="1">
        <v>186.06</v>
      </c>
      <c r="I5921" s="2">
        <v>10383.54947629219</v>
      </c>
      <c r="J5921" s="3">
        <v>3.340702149956461E-3</v>
      </c>
      <c r="K5921" s="4">
        <v>3108193.73</v>
      </c>
      <c r="L5921" s="5">
        <v>125001</v>
      </c>
      <c r="M5921" s="6">
        <v>24.86535095</v>
      </c>
      <c r="AB5921" s="8" t="s">
        <v>6537</v>
      </c>
    </row>
    <row r="5922" spans="1:28" x14ac:dyDescent="0.45">
      <c r="A5922" t="s">
        <v>6536</v>
      </c>
      <c r="B5922" t="s">
        <v>940</v>
      </c>
      <c r="C5922" t="s">
        <v>3757</v>
      </c>
      <c r="D5922" t="s">
        <v>942</v>
      </c>
      <c r="E5922" t="s">
        <v>943</v>
      </c>
      <c r="F5922" t="s">
        <v>944</v>
      </c>
      <c r="G5922" s="1">
        <v>78.436625780125638</v>
      </c>
      <c r="H5922" s="1">
        <v>266.45</v>
      </c>
      <c r="I5922" s="2">
        <v>20899.43893911448</v>
      </c>
      <c r="J5922" s="3">
        <v>6.7239820791719042E-3</v>
      </c>
      <c r="K5922" s="4">
        <v>3108193.73</v>
      </c>
      <c r="L5922" s="5">
        <v>125001</v>
      </c>
      <c r="M5922" s="6">
        <v>24.86535095</v>
      </c>
      <c r="AB5922" s="8" t="s">
        <v>6537</v>
      </c>
    </row>
    <row r="5923" spans="1:28" x14ac:dyDescent="0.45">
      <c r="A5923" t="s">
        <v>6536</v>
      </c>
      <c r="B5923" t="s">
        <v>6937</v>
      </c>
      <c r="C5923" t="s">
        <v>6938</v>
      </c>
      <c r="D5923" t="s">
        <v>6939</v>
      </c>
      <c r="E5923" t="s">
        <v>6940</v>
      </c>
      <c r="F5923" t="s">
        <v>6941</v>
      </c>
      <c r="G5923" s="1">
        <v>2225.5299064031051</v>
      </c>
      <c r="H5923" s="1">
        <v>12.49</v>
      </c>
      <c r="I5923" s="2">
        <v>27796.868530974782</v>
      </c>
      <c r="J5923" s="3">
        <v>8.9430939463914227E-3</v>
      </c>
      <c r="K5923" s="4">
        <v>3108193.73</v>
      </c>
      <c r="L5923" s="5">
        <v>125001</v>
      </c>
      <c r="M5923" s="6">
        <v>24.86535095</v>
      </c>
      <c r="AB5923" s="8" t="s">
        <v>6537</v>
      </c>
    </row>
    <row r="5924" spans="1:28" x14ac:dyDescent="0.45">
      <c r="A5924" t="s">
        <v>6536</v>
      </c>
      <c r="B5924" t="s">
        <v>378</v>
      </c>
      <c r="C5924" t="s">
        <v>6942</v>
      </c>
      <c r="D5924" t="s">
        <v>380</v>
      </c>
      <c r="E5924" t="s">
        <v>381</v>
      </c>
      <c r="F5924" t="s">
        <v>382</v>
      </c>
      <c r="G5924" s="1">
        <v>527.93969663702649</v>
      </c>
      <c r="H5924" s="1">
        <v>15.42</v>
      </c>
      <c r="I5924" s="2">
        <v>8140.8301221429483</v>
      </c>
      <c r="J5924" s="3">
        <v>2.6191514523590999E-3</v>
      </c>
      <c r="K5924" s="4">
        <v>3108193.73</v>
      </c>
      <c r="L5924" s="5">
        <v>125001</v>
      </c>
      <c r="M5924" s="6">
        <v>24.86535095</v>
      </c>
      <c r="AB5924" s="8" t="s">
        <v>6537</v>
      </c>
    </row>
    <row r="5925" spans="1:28" x14ac:dyDescent="0.45">
      <c r="A5925" t="s">
        <v>6536</v>
      </c>
      <c r="B5925" t="s">
        <v>945</v>
      </c>
      <c r="C5925" t="s">
        <v>6943</v>
      </c>
      <c r="D5925" t="s">
        <v>947</v>
      </c>
      <c r="E5925" t="s">
        <v>948</v>
      </c>
      <c r="F5925" t="s">
        <v>949</v>
      </c>
      <c r="G5925" s="1">
        <v>75.462341809459616</v>
      </c>
      <c r="H5925" s="1">
        <v>496.38</v>
      </c>
      <c r="I5925" s="2">
        <v>37457.997227379557</v>
      </c>
      <c r="J5925" s="3">
        <v>1.2051371465632409E-2</v>
      </c>
      <c r="K5925" s="4">
        <v>3108193.73</v>
      </c>
      <c r="L5925" s="5">
        <v>125001</v>
      </c>
      <c r="M5925" s="6">
        <v>24.86535095</v>
      </c>
      <c r="AB5925" s="8" t="s">
        <v>6537</v>
      </c>
    </row>
    <row r="5926" spans="1:28" x14ac:dyDescent="0.45">
      <c r="A5926" t="s">
        <v>6536</v>
      </c>
      <c r="B5926" t="s">
        <v>6944</v>
      </c>
      <c r="C5926" t="s">
        <v>6945</v>
      </c>
      <c r="D5926" t="s">
        <v>6946</v>
      </c>
      <c r="E5926" t="s">
        <v>6947</v>
      </c>
      <c r="F5926" t="s">
        <v>6948</v>
      </c>
      <c r="G5926" s="1">
        <v>4.4453060222601941</v>
      </c>
      <c r="H5926" s="1">
        <v>72.62</v>
      </c>
      <c r="I5926" s="2">
        <v>322.81812333653528</v>
      </c>
      <c r="J5926" s="3">
        <v>1.0386036115468749E-4</v>
      </c>
      <c r="K5926" s="4">
        <v>3108193.73</v>
      </c>
      <c r="L5926" s="5">
        <v>125001</v>
      </c>
      <c r="M5926" s="6">
        <v>24.86535095</v>
      </c>
      <c r="AB5926" s="8" t="s">
        <v>6537</v>
      </c>
    </row>
    <row r="5927" spans="1:28" x14ac:dyDescent="0.45">
      <c r="A5927" t="s">
        <v>6536</v>
      </c>
      <c r="B5927" t="s">
        <v>2561</v>
      </c>
      <c r="C5927" t="s">
        <v>2562</v>
      </c>
      <c r="D5927" t="s">
        <v>2563</v>
      </c>
      <c r="E5927" t="s">
        <v>2564</v>
      </c>
      <c r="F5927" t="s">
        <v>2565</v>
      </c>
      <c r="G5927" s="1">
        <v>33.845384541712527</v>
      </c>
      <c r="H5927" s="1">
        <v>498.48</v>
      </c>
      <c r="I5927" s="2">
        <v>16871.24728635286</v>
      </c>
      <c r="J5927" s="3">
        <v>5.4279909014400014E-3</v>
      </c>
      <c r="K5927" s="4">
        <v>3108193.73</v>
      </c>
      <c r="L5927" s="5">
        <v>125001</v>
      </c>
      <c r="M5927" s="6">
        <v>24.86535095</v>
      </c>
      <c r="AB5927" s="8" t="s">
        <v>6537</v>
      </c>
    </row>
    <row r="5928" spans="1:28" x14ac:dyDescent="0.45">
      <c r="A5928" t="s">
        <v>6536</v>
      </c>
      <c r="B5928" t="s">
        <v>6949</v>
      </c>
      <c r="C5928" t="s">
        <v>6950</v>
      </c>
      <c r="D5928" t="s">
        <v>6463</v>
      </c>
      <c r="E5928" t="s">
        <v>6464</v>
      </c>
      <c r="F5928" t="s">
        <v>6465</v>
      </c>
      <c r="G5928" s="1">
        <v>18.46887415414394</v>
      </c>
      <c r="H5928" s="1">
        <v>471.4</v>
      </c>
      <c r="I5928" s="2">
        <v>8706.2272762634511</v>
      </c>
      <c r="J5928" s="3">
        <v>2.801056829962607E-3</v>
      </c>
      <c r="K5928" s="4">
        <v>3108193.73</v>
      </c>
      <c r="L5928" s="5">
        <v>125001</v>
      </c>
      <c r="M5928" s="6">
        <v>24.86535095</v>
      </c>
      <c r="AB5928" s="8" t="s">
        <v>6537</v>
      </c>
    </row>
    <row r="5929" spans="1:28" x14ac:dyDescent="0.45">
      <c r="A5929" t="s">
        <v>6536</v>
      </c>
      <c r="B5929" t="s">
        <v>6951</v>
      </c>
      <c r="C5929" t="s">
        <v>6952</v>
      </c>
      <c r="D5929" t="s">
        <v>6953</v>
      </c>
      <c r="E5929" t="s">
        <v>6954</v>
      </c>
      <c r="F5929" t="s">
        <v>6955</v>
      </c>
      <c r="G5929" s="1">
        <v>57.455101110641053</v>
      </c>
      <c r="H5929" s="1">
        <v>333.45</v>
      </c>
      <c r="I5929" s="2">
        <v>19158.403465343261</v>
      </c>
      <c r="J5929" s="3">
        <v>6.1638382705775738E-3</v>
      </c>
      <c r="K5929" s="4">
        <v>3108193.73</v>
      </c>
      <c r="L5929" s="5">
        <v>125001</v>
      </c>
      <c r="M5929" s="6">
        <v>24.86535095</v>
      </c>
      <c r="AB5929" s="8" t="s">
        <v>6537</v>
      </c>
    </row>
    <row r="5930" spans="1:28" x14ac:dyDescent="0.45">
      <c r="A5930" t="s">
        <v>6536</v>
      </c>
      <c r="B5930" t="s">
        <v>6956</v>
      </c>
      <c r="C5930" t="s">
        <v>6957</v>
      </c>
      <c r="D5930" t="s">
        <v>5668</v>
      </c>
      <c r="E5930" t="s">
        <v>5669</v>
      </c>
      <c r="F5930" t="s">
        <v>5670</v>
      </c>
      <c r="G5930" s="1">
        <v>10.30149578691244</v>
      </c>
      <c r="H5930" s="1">
        <v>81.78</v>
      </c>
      <c r="I5930" s="2">
        <v>842.45632545369961</v>
      </c>
      <c r="J5930" s="3">
        <v>2.7104369889250751E-4</v>
      </c>
      <c r="K5930" s="4">
        <v>3108193.73</v>
      </c>
      <c r="L5930" s="5">
        <v>125001</v>
      </c>
      <c r="M5930" s="6">
        <v>24.86535095</v>
      </c>
      <c r="AB5930" s="8" t="s">
        <v>6537</v>
      </c>
    </row>
    <row r="5931" spans="1:28" x14ac:dyDescent="0.45">
      <c r="A5931" t="s">
        <v>6536</v>
      </c>
      <c r="B5931" t="s">
        <v>6958</v>
      </c>
      <c r="C5931" t="s">
        <v>6959</v>
      </c>
      <c r="D5931" t="s">
        <v>5044</v>
      </c>
      <c r="E5931" t="s">
        <v>5045</v>
      </c>
      <c r="F5931" t="s">
        <v>5046</v>
      </c>
      <c r="G5931" s="1">
        <v>48.282200316260067</v>
      </c>
      <c r="H5931" s="1">
        <v>576.47</v>
      </c>
      <c r="I5931" s="2">
        <v>27833.240016314441</v>
      </c>
      <c r="J5931" s="3">
        <v>8.9547957540968472E-3</v>
      </c>
      <c r="K5931" s="4">
        <v>3108193.73</v>
      </c>
      <c r="L5931" s="5">
        <v>125001</v>
      </c>
      <c r="M5931" s="6">
        <v>24.86535095</v>
      </c>
      <c r="AB5931" s="8" t="s">
        <v>6537</v>
      </c>
    </row>
    <row r="5932" spans="1:28" x14ac:dyDescent="0.45">
      <c r="A5932" t="s">
        <v>6536</v>
      </c>
      <c r="B5932" t="s">
        <v>393</v>
      </c>
      <c r="C5932" t="s">
        <v>6960</v>
      </c>
      <c r="D5932" t="s">
        <v>395</v>
      </c>
      <c r="E5932" t="s">
        <v>396</v>
      </c>
      <c r="F5932" t="s">
        <v>397</v>
      </c>
      <c r="G5932" s="1">
        <v>19.096965520366041</v>
      </c>
      <c r="H5932" s="1">
        <v>104.52</v>
      </c>
      <c r="I5932" s="2">
        <v>1996.014836188659</v>
      </c>
      <c r="J5932" s="3">
        <v>6.4217838705589903E-4</v>
      </c>
      <c r="K5932" s="4">
        <v>3108193.73</v>
      </c>
      <c r="L5932" s="5">
        <v>125001</v>
      </c>
      <c r="M5932" s="6">
        <v>24.86535095</v>
      </c>
      <c r="AB5932" s="8" t="s">
        <v>6537</v>
      </c>
    </row>
    <row r="5933" spans="1:28" x14ac:dyDescent="0.45">
      <c r="A5933" t="s">
        <v>6536</v>
      </c>
      <c r="B5933" t="s">
        <v>2576</v>
      </c>
      <c r="C5933" t="s">
        <v>2577</v>
      </c>
      <c r="D5933" t="s">
        <v>2578</v>
      </c>
      <c r="E5933" t="s">
        <v>2579</v>
      </c>
      <c r="F5933" t="s">
        <v>2580</v>
      </c>
      <c r="G5933" s="1">
        <v>69.462680678596485</v>
      </c>
      <c r="H5933" s="1">
        <v>255.85</v>
      </c>
      <c r="I5933" s="2">
        <v>17772.02685161891</v>
      </c>
      <c r="J5933" s="3">
        <v>5.7177989518751486E-3</v>
      </c>
      <c r="K5933" s="4">
        <v>3108193.73</v>
      </c>
      <c r="L5933" s="5">
        <v>125001</v>
      </c>
      <c r="M5933" s="6">
        <v>24.86535095</v>
      </c>
      <c r="AB5933" s="8" t="s">
        <v>6537</v>
      </c>
    </row>
    <row r="5934" spans="1:28" x14ac:dyDescent="0.45">
      <c r="A5934" t="s">
        <v>6536</v>
      </c>
      <c r="B5934" t="s">
        <v>6961</v>
      </c>
      <c r="C5934" t="s">
        <v>6962</v>
      </c>
      <c r="D5934" t="s">
        <v>6963</v>
      </c>
      <c r="E5934" t="s">
        <v>6964</v>
      </c>
      <c r="F5934" t="s">
        <v>6965</v>
      </c>
      <c r="G5934" s="1">
        <v>28.461910317286971</v>
      </c>
      <c r="H5934" s="1">
        <v>316.5</v>
      </c>
      <c r="I5934" s="2">
        <v>9008.1946154213256</v>
      </c>
      <c r="J5934" s="3">
        <v>2.898208862747215E-3</v>
      </c>
      <c r="K5934" s="4">
        <v>3108193.73</v>
      </c>
      <c r="L5934" s="5">
        <v>125001</v>
      </c>
      <c r="M5934" s="6">
        <v>24.86535095</v>
      </c>
      <c r="AB5934" s="8" t="s">
        <v>6537</v>
      </c>
    </row>
    <row r="5935" spans="1:28" x14ac:dyDescent="0.45">
      <c r="A5935" t="s">
        <v>6536</v>
      </c>
      <c r="B5935" t="s">
        <v>2595</v>
      </c>
      <c r="C5935" t="s">
        <v>2596</v>
      </c>
      <c r="D5935" t="s">
        <v>2597</v>
      </c>
      <c r="E5935" t="s">
        <v>2598</v>
      </c>
      <c r="F5935" t="s">
        <v>2599</v>
      </c>
      <c r="G5935" s="1">
        <v>71.352979958794023</v>
      </c>
      <c r="H5935" s="1">
        <v>891.81</v>
      </c>
      <c r="I5935" s="2">
        <v>63633.301057052093</v>
      </c>
      <c r="J5935" s="3">
        <v>2.0472758967006888E-2</v>
      </c>
      <c r="K5935" s="4">
        <v>3108193.73</v>
      </c>
      <c r="L5935" s="5">
        <v>125001</v>
      </c>
      <c r="M5935" s="6">
        <v>24.86535095</v>
      </c>
      <c r="AB5935" s="8" t="s">
        <v>6537</v>
      </c>
    </row>
    <row r="5936" spans="1:28" x14ac:dyDescent="0.45">
      <c r="A5936" t="s">
        <v>6536</v>
      </c>
      <c r="B5936" t="s">
        <v>6966</v>
      </c>
      <c r="C5936" t="s">
        <v>6967</v>
      </c>
      <c r="D5936" t="s">
        <v>6035</v>
      </c>
      <c r="E5936" t="s">
        <v>6036</v>
      </c>
      <c r="F5936" t="s">
        <v>6037</v>
      </c>
      <c r="G5936" s="1">
        <v>36.480643352278783</v>
      </c>
      <c r="H5936" s="1">
        <v>114.74</v>
      </c>
      <c r="I5936" s="2">
        <v>4185.7890182404672</v>
      </c>
      <c r="J5936" s="3">
        <v>1.346695020274836E-3</v>
      </c>
      <c r="K5936" s="4">
        <v>3108193.73</v>
      </c>
      <c r="L5936" s="5">
        <v>125001</v>
      </c>
      <c r="M5936" s="6">
        <v>24.86535095</v>
      </c>
      <c r="AB5936" s="8" t="s">
        <v>6537</v>
      </c>
    </row>
    <row r="5937" spans="1:28" x14ac:dyDescent="0.45">
      <c r="A5937" t="s">
        <v>6536</v>
      </c>
      <c r="B5937" t="s">
        <v>970</v>
      </c>
      <c r="C5937" t="s">
        <v>2605</v>
      </c>
      <c r="D5937" t="s">
        <v>972</v>
      </c>
      <c r="E5937" t="s">
        <v>973</v>
      </c>
      <c r="F5937" t="s">
        <v>974</v>
      </c>
      <c r="G5937" s="1">
        <v>315.63810431167781</v>
      </c>
      <c r="H5937" s="1">
        <v>420.69</v>
      </c>
      <c r="I5937" s="2">
        <v>132785.79410287971</v>
      </c>
      <c r="J5937" s="3">
        <v>4.2721209048600627E-2</v>
      </c>
      <c r="K5937" s="4">
        <v>3108193.73</v>
      </c>
      <c r="L5937" s="5">
        <v>125001</v>
      </c>
      <c r="M5937" s="6">
        <v>24.86535095</v>
      </c>
      <c r="AB5937" s="8" t="s">
        <v>6537</v>
      </c>
    </row>
    <row r="5938" spans="1:28" x14ac:dyDescent="0.45">
      <c r="A5938" t="s">
        <v>6536</v>
      </c>
      <c r="B5938" t="s">
        <v>975</v>
      </c>
      <c r="C5938" t="s">
        <v>6968</v>
      </c>
      <c r="D5938" t="s">
        <v>977</v>
      </c>
      <c r="E5938" t="s">
        <v>978</v>
      </c>
      <c r="F5938" t="s">
        <v>979</v>
      </c>
      <c r="G5938" s="1">
        <v>115.1168250207199</v>
      </c>
      <c r="H5938" s="1">
        <v>449.08</v>
      </c>
      <c r="I5938" s="2">
        <v>51696.663780304872</v>
      </c>
      <c r="J5938" s="3">
        <v>1.6632381463656341E-2</v>
      </c>
      <c r="K5938" s="4">
        <v>3108193.73</v>
      </c>
      <c r="L5938" s="5">
        <v>125001</v>
      </c>
      <c r="M5938" s="6">
        <v>24.86535095</v>
      </c>
      <c r="AB5938" s="8" t="s">
        <v>6537</v>
      </c>
    </row>
    <row r="5939" spans="1:28" x14ac:dyDescent="0.45">
      <c r="A5939" t="s">
        <v>6536</v>
      </c>
      <c r="B5939" t="s">
        <v>6969</v>
      </c>
      <c r="C5939" t="s">
        <v>6970</v>
      </c>
      <c r="D5939" t="s">
        <v>6971</v>
      </c>
      <c r="E5939" t="s">
        <v>6972</v>
      </c>
      <c r="F5939" t="s">
        <v>6973</v>
      </c>
      <c r="G5939" s="1">
        <v>133.6722671649361</v>
      </c>
      <c r="H5939" s="1">
        <v>84.97</v>
      </c>
      <c r="I5939" s="2">
        <v>11358.132541004619</v>
      </c>
      <c r="J5939" s="3">
        <v>3.6542550200063051E-3</v>
      </c>
      <c r="K5939" s="4">
        <v>3108193.73</v>
      </c>
      <c r="L5939" s="5">
        <v>125001</v>
      </c>
      <c r="M5939" s="6">
        <v>24.86535095</v>
      </c>
      <c r="AB5939" s="8" t="s">
        <v>6537</v>
      </c>
    </row>
    <row r="5940" spans="1:28" x14ac:dyDescent="0.45">
      <c r="A5940" t="s">
        <v>6536</v>
      </c>
      <c r="B5940" t="s">
        <v>408</v>
      </c>
      <c r="C5940" t="s">
        <v>6974</v>
      </c>
      <c r="D5940" t="s">
        <v>410</v>
      </c>
      <c r="E5940" t="s">
        <v>411</v>
      </c>
      <c r="F5940" t="s">
        <v>412</v>
      </c>
      <c r="G5940" s="1">
        <v>167.7939517998841</v>
      </c>
      <c r="H5940" s="1">
        <v>122.18</v>
      </c>
      <c r="I5940" s="2">
        <v>20501.065030909838</v>
      </c>
      <c r="J5940" s="3">
        <v>6.595813135145164E-3</v>
      </c>
      <c r="K5940" s="4">
        <v>3108193.73</v>
      </c>
      <c r="L5940" s="5">
        <v>125001</v>
      </c>
      <c r="M5940" s="6">
        <v>24.86535095</v>
      </c>
      <c r="AB5940" s="8" t="s">
        <v>6537</v>
      </c>
    </row>
    <row r="5941" spans="1:28" x14ac:dyDescent="0.45">
      <c r="A5941" t="s">
        <v>6536</v>
      </c>
      <c r="B5941" t="s">
        <v>6975</v>
      </c>
      <c r="C5941" t="s">
        <v>6976</v>
      </c>
      <c r="D5941" t="s">
        <v>6977</v>
      </c>
      <c r="E5941" t="s">
        <v>6978</v>
      </c>
      <c r="F5941" t="s">
        <v>6979</v>
      </c>
      <c r="G5941" s="1">
        <v>430.07293151101561</v>
      </c>
      <c r="H5941" s="1">
        <v>73.05</v>
      </c>
      <c r="I5941" s="2">
        <v>31416.82764687969</v>
      </c>
      <c r="J5941" s="3">
        <v>1.010774436086379E-2</v>
      </c>
      <c r="K5941" s="4">
        <v>3108193.73</v>
      </c>
      <c r="L5941" s="5">
        <v>125001</v>
      </c>
      <c r="M5941" s="6">
        <v>24.86535095</v>
      </c>
      <c r="AB5941" s="8" t="s">
        <v>6537</v>
      </c>
    </row>
    <row r="5942" spans="1:28" x14ac:dyDescent="0.45">
      <c r="A5942" t="s">
        <v>6536</v>
      </c>
      <c r="B5942" t="s">
        <v>6980</v>
      </c>
      <c r="C5942" t="s">
        <v>6981</v>
      </c>
      <c r="D5942" t="s">
        <v>6982</v>
      </c>
      <c r="E5942" t="s">
        <v>6983</v>
      </c>
      <c r="F5942" t="s">
        <v>6984</v>
      </c>
      <c r="G5942" s="1">
        <v>7.441184534840894</v>
      </c>
      <c r="H5942" s="1">
        <v>547.01</v>
      </c>
      <c r="I5942" s="2">
        <v>4070.4023524033169</v>
      </c>
      <c r="J5942" s="3">
        <v>1.309571637416345E-3</v>
      </c>
      <c r="K5942" s="4">
        <v>3108193.73</v>
      </c>
      <c r="L5942" s="5">
        <v>125001</v>
      </c>
      <c r="M5942" s="6">
        <v>24.86535095</v>
      </c>
      <c r="AB5942" s="8" t="s">
        <v>6537</v>
      </c>
    </row>
    <row r="5943" spans="1:28" x14ac:dyDescent="0.45">
      <c r="A5943" t="s">
        <v>6536</v>
      </c>
      <c r="B5943" t="s">
        <v>6985</v>
      </c>
      <c r="C5943" t="s">
        <v>6986</v>
      </c>
      <c r="D5943" t="s">
        <v>5075</v>
      </c>
      <c r="E5943" t="s">
        <v>5076</v>
      </c>
      <c r="F5943" t="s">
        <v>5077</v>
      </c>
      <c r="G5943" s="1">
        <v>437.3180952865095</v>
      </c>
      <c r="H5943" s="1">
        <v>89.13</v>
      </c>
      <c r="I5943" s="2">
        <v>38978.161832886588</v>
      </c>
      <c r="J5943" s="3">
        <v>1.254045443071098E-2</v>
      </c>
      <c r="K5943" s="4">
        <v>3108193.73</v>
      </c>
      <c r="L5943" s="5">
        <v>125001</v>
      </c>
      <c r="M5943" s="6">
        <v>24.86535095</v>
      </c>
      <c r="AB5943" s="8" t="s">
        <v>6537</v>
      </c>
    </row>
    <row r="5944" spans="1:28" x14ac:dyDescent="0.45">
      <c r="A5944" t="s">
        <v>6536</v>
      </c>
      <c r="B5944" t="s">
        <v>6987</v>
      </c>
      <c r="C5944" t="s">
        <v>6988</v>
      </c>
      <c r="D5944" t="s">
        <v>6989</v>
      </c>
      <c r="E5944" t="s">
        <v>6990</v>
      </c>
      <c r="F5944" t="s">
        <v>6991</v>
      </c>
      <c r="G5944" s="1">
        <v>20.055925448348859</v>
      </c>
      <c r="H5944" s="1">
        <v>543.88</v>
      </c>
      <c r="I5944" s="2">
        <v>10908.016732847969</v>
      </c>
      <c r="J5944" s="3">
        <v>3.5094391406702871E-3</v>
      </c>
      <c r="K5944" s="4">
        <v>3108193.73</v>
      </c>
      <c r="L5944" s="5">
        <v>125001</v>
      </c>
      <c r="M5944" s="6">
        <v>24.86535095</v>
      </c>
      <c r="AB5944" s="8" t="s">
        <v>6537</v>
      </c>
    </row>
    <row r="5945" spans="1:28" x14ac:dyDescent="0.45">
      <c r="A5945" t="s">
        <v>6536</v>
      </c>
      <c r="B5945" t="s">
        <v>995</v>
      </c>
      <c r="C5945" t="s">
        <v>2626</v>
      </c>
      <c r="D5945" t="s">
        <v>997</v>
      </c>
      <c r="E5945" t="s">
        <v>998</v>
      </c>
      <c r="F5945" t="s">
        <v>999</v>
      </c>
      <c r="G5945" s="1">
        <v>15.686692157313541</v>
      </c>
      <c r="H5945" s="1">
        <v>92.65</v>
      </c>
      <c r="I5945" s="2">
        <v>1453.372028375099</v>
      </c>
      <c r="J5945" s="3">
        <v>4.6759377137508699E-4</v>
      </c>
      <c r="K5945" s="4">
        <v>3108193.73</v>
      </c>
      <c r="L5945" s="5">
        <v>125001</v>
      </c>
      <c r="M5945" s="6">
        <v>24.86535095</v>
      </c>
      <c r="AB5945" s="8" t="s">
        <v>6537</v>
      </c>
    </row>
    <row r="5946" spans="1:28" x14ac:dyDescent="0.45">
      <c r="A5946" t="s">
        <v>6536</v>
      </c>
      <c r="B5946" t="s">
        <v>6992</v>
      </c>
      <c r="C5946" t="s">
        <v>6993</v>
      </c>
      <c r="D5946" t="s">
        <v>6994</v>
      </c>
      <c r="E5946" t="s">
        <v>6995</v>
      </c>
      <c r="F5946" t="s">
        <v>6996</v>
      </c>
      <c r="G5946" s="1">
        <v>266.70043802646961</v>
      </c>
      <c r="H5946" s="1">
        <v>248.14</v>
      </c>
      <c r="I5946" s="2">
        <v>66179.046691888172</v>
      </c>
      <c r="J5946" s="3">
        <v>2.1291802390930169E-2</v>
      </c>
      <c r="K5946" s="4">
        <v>3108193.73</v>
      </c>
      <c r="L5946" s="5">
        <v>125001</v>
      </c>
      <c r="M5946" s="6">
        <v>24.86535095</v>
      </c>
      <c r="AB5946" s="8" t="s">
        <v>6537</v>
      </c>
    </row>
    <row r="5947" spans="1:28" x14ac:dyDescent="0.45">
      <c r="A5947" t="s">
        <v>6536</v>
      </c>
      <c r="B5947" t="s">
        <v>6997</v>
      </c>
      <c r="C5947" t="s">
        <v>6998</v>
      </c>
      <c r="D5947" t="s">
        <v>5701</v>
      </c>
      <c r="E5947" t="s">
        <v>5702</v>
      </c>
      <c r="F5947" t="s">
        <v>5703</v>
      </c>
      <c r="G5947" s="1">
        <v>319.61099398557189</v>
      </c>
      <c r="H5947" s="1">
        <v>152.71</v>
      </c>
      <c r="I5947" s="2">
        <v>48807.794891536687</v>
      </c>
      <c r="J5947" s="3">
        <v>1.5702944903481508E-2</v>
      </c>
      <c r="K5947" s="4">
        <v>3108193.73</v>
      </c>
      <c r="L5947" s="5">
        <v>125001</v>
      </c>
      <c r="M5947" s="6">
        <v>24.86535095</v>
      </c>
      <c r="AB5947" s="8" t="s">
        <v>6537</v>
      </c>
    </row>
    <row r="5948" spans="1:28" x14ac:dyDescent="0.45">
      <c r="A5948" t="s">
        <v>6536</v>
      </c>
      <c r="B5948" t="s">
        <v>2632</v>
      </c>
      <c r="C5948" t="s">
        <v>2633</v>
      </c>
      <c r="D5948" t="s">
        <v>2634</v>
      </c>
      <c r="E5948" t="s">
        <v>2635</v>
      </c>
      <c r="F5948" t="s">
        <v>2636</v>
      </c>
      <c r="G5948" s="1">
        <v>1790.6034405480359</v>
      </c>
      <c r="H5948" s="1">
        <v>117</v>
      </c>
      <c r="I5948" s="2">
        <v>209500.60254412019</v>
      </c>
      <c r="J5948" s="3">
        <v>6.7402684884806136E-2</v>
      </c>
      <c r="K5948" s="4">
        <v>3108193.73</v>
      </c>
      <c r="L5948" s="5">
        <v>125001</v>
      </c>
      <c r="M5948" s="6">
        <v>24.86535095</v>
      </c>
      <c r="AB5948" s="8" t="s">
        <v>6537</v>
      </c>
    </row>
    <row r="5949" spans="1:28" x14ac:dyDescent="0.45">
      <c r="A5949" t="s">
        <v>6536</v>
      </c>
      <c r="B5949" t="s">
        <v>6999</v>
      </c>
      <c r="C5949" t="s">
        <v>7000</v>
      </c>
      <c r="D5949" t="s">
        <v>7001</v>
      </c>
      <c r="E5949" t="s">
        <v>7002</v>
      </c>
      <c r="F5949" t="s">
        <v>7003</v>
      </c>
      <c r="G5949" s="1">
        <v>1.662904184318156</v>
      </c>
      <c r="H5949" s="1">
        <v>9892.2999999999993</v>
      </c>
      <c r="I5949" s="2">
        <v>16449.947062530489</v>
      </c>
      <c r="J5949" s="3">
        <v>5.2924458677582149E-3</v>
      </c>
      <c r="K5949" s="4">
        <v>3108193.73</v>
      </c>
      <c r="L5949" s="5">
        <v>125001</v>
      </c>
      <c r="M5949" s="6">
        <v>24.86535095</v>
      </c>
      <c r="AB5949" s="8" t="s">
        <v>6537</v>
      </c>
    </row>
    <row r="5950" spans="1:28" x14ac:dyDescent="0.45">
      <c r="A5950" t="s">
        <v>6536</v>
      </c>
      <c r="B5950" t="s">
        <v>7004</v>
      </c>
      <c r="C5950" t="s">
        <v>7005</v>
      </c>
      <c r="D5950" t="s">
        <v>7006</v>
      </c>
      <c r="E5950" t="s">
        <v>7007</v>
      </c>
      <c r="F5950" t="s">
        <v>7008</v>
      </c>
      <c r="G5950" s="1">
        <v>104.0898389554479</v>
      </c>
      <c r="H5950" s="1">
        <v>26.41</v>
      </c>
      <c r="I5950" s="2">
        <v>2749.012646813379</v>
      </c>
      <c r="J5950" s="3">
        <v>8.8444057404793084E-4</v>
      </c>
      <c r="K5950" s="4">
        <v>3108193.73</v>
      </c>
      <c r="L5950" s="5">
        <v>125001</v>
      </c>
      <c r="M5950" s="6">
        <v>24.86535095</v>
      </c>
      <c r="AB5950" s="8" t="s">
        <v>6537</v>
      </c>
    </row>
    <row r="5951" spans="1:28" x14ac:dyDescent="0.45">
      <c r="A5951" t="s">
        <v>6536</v>
      </c>
      <c r="B5951" t="s">
        <v>7009</v>
      </c>
      <c r="C5951" t="s">
        <v>7010</v>
      </c>
      <c r="D5951" t="s">
        <v>5103</v>
      </c>
      <c r="E5951" t="s">
        <v>5104</v>
      </c>
      <c r="F5951" t="s">
        <v>5105</v>
      </c>
      <c r="G5951" s="1">
        <v>255.10733778259291</v>
      </c>
      <c r="H5951" s="1">
        <v>55.21</v>
      </c>
      <c r="I5951" s="2">
        <v>14084.476118976951</v>
      </c>
      <c r="J5951" s="3">
        <v>4.5314022684734487E-3</v>
      </c>
      <c r="K5951" s="4">
        <v>3108193.73</v>
      </c>
      <c r="L5951" s="5">
        <v>125001</v>
      </c>
      <c r="M5951" s="6">
        <v>24.86535095</v>
      </c>
      <c r="AB5951" s="8" t="s">
        <v>6537</v>
      </c>
    </row>
    <row r="5952" spans="1:28" x14ac:dyDescent="0.45">
      <c r="A5952" t="s">
        <v>6536</v>
      </c>
      <c r="B5952" t="s">
        <v>7011</v>
      </c>
      <c r="C5952" t="s">
        <v>7012</v>
      </c>
      <c r="D5952" t="s">
        <v>7013</v>
      </c>
      <c r="E5952" t="s">
        <v>7014</v>
      </c>
      <c r="F5952" t="s">
        <v>7015</v>
      </c>
      <c r="G5952" s="1">
        <v>51.818164515965442</v>
      </c>
      <c r="H5952" s="1">
        <v>174.54</v>
      </c>
      <c r="I5952" s="2">
        <v>9044.3424346166084</v>
      </c>
      <c r="J5952" s="3">
        <v>2.9098387102841909E-3</v>
      </c>
      <c r="K5952" s="4">
        <v>3108193.73</v>
      </c>
      <c r="L5952" s="5">
        <v>125001</v>
      </c>
      <c r="M5952" s="6">
        <v>24.86535095</v>
      </c>
      <c r="AB5952" s="8" t="s">
        <v>6537</v>
      </c>
    </row>
    <row r="5953" spans="1:28" x14ac:dyDescent="0.45">
      <c r="A5953" t="s">
        <v>6536</v>
      </c>
      <c r="B5953" t="s">
        <v>7016</v>
      </c>
      <c r="C5953" t="s">
        <v>7017</v>
      </c>
      <c r="D5953" t="s">
        <v>7018</v>
      </c>
      <c r="E5953" t="s">
        <v>7019</v>
      </c>
      <c r="F5953" t="s">
        <v>7020</v>
      </c>
      <c r="G5953" s="1">
        <v>279.29324436167383</v>
      </c>
      <c r="H5953" s="1">
        <v>41.1</v>
      </c>
      <c r="I5953" s="2">
        <v>11478.952343264789</v>
      </c>
      <c r="J5953" s="3">
        <v>3.693126407299198E-3</v>
      </c>
      <c r="K5953" s="4">
        <v>3108193.73</v>
      </c>
      <c r="L5953" s="5">
        <v>125001</v>
      </c>
      <c r="M5953" s="6">
        <v>24.86535095</v>
      </c>
      <c r="AB5953" s="8" t="s">
        <v>6537</v>
      </c>
    </row>
    <row r="5954" spans="1:28" x14ac:dyDescent="0.45">
      <c r="A5954" t="s">
        <v>6536</v>
      </c>
      <c r="B5954" t="s">
        <v>7021</v>
      </c>
      <c r="C5954" t="s">
        <v>7022</v>
      </c>
      <c r="D5954" t="s">
        <v>7023</v>
      </c>
      <c r="E5954" t="s">
        <v>7024</v>
      </c>
      <c r="F5954" t="s">
        <v>7025</v>
      </c>
      <c r="G5954" s="1">
        <v>394.31308582782918</v>
      </c>
      <c r="H5954" s="1">
        <v>92.28</v>
      </c>
      <c r="I5954" s="2">
        <v>36387.211560192081</v>
      </c>
      <c r="J5954" s="3">
        <v>1.1706867306560099E-2</v>
      </c>
      <c r="K5954" s="4">
        <v>3108193.73</v>
      </c>
      <c r="L5954" s="5">
        <v>125001</v>
      </c>
      <c r="M5954" s="6">
        <v>24.86535095</v>
      </c>
      <c r="AB5954" s="8" t="s">
        <v>6537</v>
      </c>
    </row>
    <row r="5955" spans="1:28" x14ac:dyDescent="0.45">
      <c r="A5955" t="s">
        <v>6536</v>
      </c>
      <c r="B5955" t="s">
        <v>7026</v>
      </c>
      <c r="C5955" t="s">
        <v>7027</v>
      </c>
      <c r="D5955" t="s">
        <v>7028</v>
      </c>
      <c r="E5955" t="s">
        <v>7029</v>
      </c>
      <c r="F5955" t="s">
        <v>7030</v>
      </c>
      <c r="G5955" s="1">
        <v>329.05462068611467</v>
      </c>
      <c r="H5955" s="1">
        <v>47.62</v>
      </c>
      <c r="I5955" s="2">
        <v>15669.58103707278</v>
      </c>
      <c r="J5955" s="3">
        <v>5.0413784976886819E-3</v>
      </c>
      <c r="K5955" s="4">
        <v>3108193.73</v>
      </c>
      <c r="L5955" s="5">
        <v>125001</v>
      </c>
      <c r="M5955" s="6">
        <v>24.86535095</v>
      </c>
      <c r="AB5955" s="8" t="s">
        <v>6537</v>
      </c>
    </row>
    <row r="5956" spans="1:28" x14ac:dyDescent="0.45">
      <c r="A5956" t="s">
        <v>6536</v>
      </c>
      <c r="B5956" t="s">
        <v>7031</v>
      </c>
      <c r="C5956" t="s">
        <v>7032</v>
      </c>
      <c r="D5956" t="s">
        <v>5125</v>
      </c>
      <c r="E5956" t="s">
        <v>5126</v>
      </c>
      <c r="F5956" t="s">
        <v>5127</v>
      </c>
      <c r="G5956" s="1">
        <v>340.61065660659108</v>
      </c>
      <c r="H5956" s="1">
        <v>59.07</v>
      </c>
      <c r="I5956" s="2">
        <v>20119.871485751341</v>
      </c>
      <c r="J5956" s="3">
        <v>6.4731716339159256E-3</v>
      </c>
      <c r="K5956" s="4">
        <v>3108193.73</v>
      </c>
      <c r="L5956" s="5">
        <v>125001</v>
      </c>
      <c r="M5956" s="6">
        <v>24.86535095</v>
      </c>
      <c r="AB5956" s="8" t="s">
        <v>6537</v>
      </c>
    </row>
    <row r="5957" spans="1:28" x14ac:dyDescent="0.45">
      <c r="A5957" t="s">
        <v>6536</v>
      </c>
      <c r="B5957" t="s">
        <v>7033</v>
      </c>
      <c r="C5957" t="s">
        <v>7034</v>
      </c>
      <c r="D5957" t="s">
        <v>5738</v>
      </c>
      <c r="E5957" t="s">
        <v>5739</v>
      </c>
      <c r="F5957" t="s">
        <v>5740</v>
      </c>
      <c r="G5957" s="1">
        <v>254.87640795936261</v>
      </c>
      <c r="H5957" s="1">
        <v>85.14</v>
      </c>
      <c r="I5957" s="2">
        <v>21700.177373660139</v>
      </c>
      <c r="J5957" s="3">
        <v>6.9816038698656459E-3</v>
      </c>
      <c r="K5957" s="4">
        <v>3108193.73</v>
      </c>
      <c r="L5957" s="5">
        <v>125001</v>
      </c>
      <c r="M5957" s="6">
        <v>24.86535095</v>
      </c>
      <c r="AB5957" s="8" t="s">
        <v>6537</v>
      </c>
    </row>
    <row r="5958" spans="1:28" x14ac:dyDescent="0.45">
      <c r="A5958" t="s">
        <v>6536</v>
      </c>
      <c r="B5958" t="s">
        <v>7035</v>
      </c>
      <c r="C5958" t="s">
        <v>7036</v>
      </c>
      <c r="D5958" t="s">
        <v>5743</v>
      </c>
      <c r="E5958" t="s">
        <v>5744</v>
      </c>
      <c r="F5958" t="s">
        <v>5745</v>
      </c>
      <c r="G5958" s="1">
        <v>29.536353693776739</v>
      </c>
      <c r="H5958" s="1">
        <v>78.16</v>
      </c>
      <c r="I5958" s="2">
        <v>2308.5614047055901</v>
      </c>
      <c r="J5958" s="3">
        <v>7.4273407813147784E-4</v>
      </c>
      <c r="K5958" s="4">
        <v>3108193.73</v>
      </c>
      <c r="L5958" s="5">
        <v>125001</v>
      </c>
      <c r="M5958" s="6">
        <v>24.86535095</v>
      </c>
      <c r="AB5958" s="8" t="s">
        <v>6537</v>
      </c>
    </row>
    <row r="5959" spans="1:28" x14ac:dyDescent="0.45">
      <c r="A5959" t="s">
        <v>6536</v>
      </c>
      <c r="B5959" t="s">
        <v>2674</v>
      </c>
      <c r="C5959" t="s">
        <v>2675</v>
      </c>
      <c r="D5959" t="s">
        <v>2676</v>
      </c>
      <c r="E5959" t="s">
        <v>2677</v>
      </c>
      <c r="F5959" t="s">
        <v>2678</v>
      </c>
      <c r="G5959" s="1">
        <v>25.466180519308651</v>
      </c>
      <c r="H5959" s="1">
        <v>254.27</v>
      </c>
      <c r="I5959" s="2">
        <v>6475.2857206446106</v>
      </c>
      <c r="J5959" s="3">
        <v>2.0832954066362561E-3</v>
      </c>
      <c r="K5959" s="4">
        <v>3108193.73</v>
      </c>
      <c r="L5959" s="5">
        <v>125001</v>
      </c>
      <c r="M5959" s="6">
        <v>24.86535095</v>
      </c>
      <c r="AB5959" s="8" t="s">
        <v>6537</v>
      </c>
    </row>
    <row r="5960" spans="1:28" x14ac:dyDescent="0.45">
      <c r="A5960" t="s">
        <v>6536</v>
      </c>
      <c r="B5960" t="s">
        <v>7037</v>
      </c>
      <c r="C5960" t="s">
        <v>7038</v>
      </c>
      <c r="D5960" t="s">
        <v>7039</v>
      </c>
      <c r="E5960" t="s">
        <v>7040</v>
      </c>
      <c r="F5960" t="s">
        <v>7041</v>
      </c>
      <c r="G5960" s="1">
        <v>159.9951443456722</v>
      </c>
      <c r="H5960" s="1">
        <v>82.77</v>
      </c>
      <c r="I5960" s="2">
        <v>13242.798097491281</v>
      </c>
      <c r="J5960" s="3">
        <v>4.2606089735247243E-3</v>
      </c>
      <c r="K5960" s="4">
        <v>3108193.73</v>
      </c>
      <c r="L5960" s="5">
        <v>125001</v>
      </c>
      <c r="M5960" s="6">
        <v>24.86535095</v>
      </c>
      <c r="AB5960" s="8" t="s">
        <v>6537</v>
      </c>
    </row>
    <row r="5961" spans="1:28" x14ac:dyDescent="0.45">
      <c r="A5961" t="s">
        <v>6536</v>
      </c>
      <c r="B5961" t="s">
        <v>7042</v>
      </c>
      <c r="C5961" t="s">
        <v>7043</v>
      </c>
      <c r="D5961" t="s">
        <v>7044</v>
      </c>
      <c r="E5961" t="s">
        <v>7045</v>
      </c>
      <c r="F5961" t="s">
        <v>7046</v>
      </c>
      <c r="G5961" s="1">
        <v>313.69571217066482</v>
      </c>
      <c r="H5961" s="1">
        <v>19.32</v>
      </c>
      <c r="I5961" s="2">
        <v>6060.6011591372426</v>
      </c>
      <c r="J5961" s="3">
        <v>1.94987883176035E-3</v>
      </c>
      <c r="K5961" s="4">
        <v>3108193.73</v>
      </c>
      <c r="L5961" s="5">
        <v>125001</v>
      </c>
      <c r="M5961" s="6">
        <v>24.86535095</v>
      </c>
      <c r="AB5961" s="8" t="s">
        <v>6537</v>
      </c>
    </row>
    <row r="5962" spans="1:28" x14ac:dyDescent="0.45">
      <c r="A5962" t="s">
        <v>6536</v>
      </c>
      <c r="B5962" t="s">
        <v>7047</v>
      </c>
      <c r="C5962" t="s">
        <v>7048</v>
      </c>
      <c r="D5962" t="s">
        <v>7049</v>
      </c>
      <c r="E5962" t="s">
        <v>7050</v>
      </c>
      <c r="F5962" t="s">
        <v>7051</v>
      </c>
      <c r="G5962" s="1">
        <v>631.04192310505721</v>
      </c>
      <c r="H5962" s="1">
        <v>14.11</v>
      </c>
      <c r="I5962" s="2">
        <v>8904.0015350123576</v>
      </c>
      <c r="J5962" s="3">
        <v>2.864686795122117E-3</v>
      </c>
      <c r="K5962" s="4">
        <v>3108193.73</v>
      </c>
      <c r="L5962" s="5">
        <v>125001</v>
      </c>
      <c r="M5962" s="6">
        <v>24.86535095</v>
      </c>
      <c r="AB5962" s="8" t="s">
        <v>6537</v>
      </c>
    </row>
    <row r="5963" spans="1:28" x14ac:dyDescent="0.45">
      <c r="A5963" t="s">
        <v>6536</v>
      </c>
      <c r="B5963" t="s">
        <v>7052</v>
      </c>
      <c r="C5963" t="s">
        <v>7053</v>
      </c>
      <c r="D5963" t="s">
        <v>7054</v>
      </c>
      <c r="E5963" t="s">
        <v>7055</v>
      </c>
      <c r="F5963" t="s">
        <v>7056</v>
      </c>
      <c r="G5963" s="1">
        <v>142.54345219871311</v>
      </c>
      <c r="H5963" s="1">
        <v>215.29</v>
      </c>
      <c r="I5963" s="2">
        <v>30688.179823860952</v>
      </c>
      <c r="J5963" s="3">
        <v>9.8733163018963274E-3</v>
      </c>
      <c r="K5963" s="4">
        <v>3108193.73</v>
      </c>
      <c r="L5963" s="5">
        <v>125001</v>
      </c>
      <c r="M5963" s="6">
        <v>24.86535095</v>
      </c>
      <c r="AB5963" s="8" t="s">
        <v>6537</v>
      </c>
    </row>
    <row r="5964" spans="1:28" x14ac:dyDescent="0.45">
      <c r="A5964" t="s">
        <v>6536</v>
      </c>
      <c r="B5964" t="s">
        <v>1034</v>
      </c>
      <c r="C5964" t="s">
        <v>2679</v>
      </c>
      <c r="D5964" t="s">
        <v>1036</v>
      </c>
      <c r="E5964" t="s">
        <v>1037</v>
      </c>
      <c r="F5964" t="s">
        <v>1038</v>
      </c>
      <c r="G5964" s="1">
        <v>275.40334512019598</v>
      </c>
      <c r="H5964" s="1">
        <v>120.59</v>
      </c>
      <c r="I5964" s="2">
        <v>33210.889388044438</v>
      </c>
      <c r="J5964" s="3">
        <v>1.068494832464784E-2</v>
      </c>
      <c r="K5964" s="4">
        <v>3108193.73</v>
      </c>
      <c r="L5964" s="5">
        <v>125001</v>
      </c>
      <c r="M5964" s="6">
        <v>24.86535095</v>
      </c>
      <c r="AB5964" s="8" t="s">
        <v>6537</v>
      </c>
    </row>
    <row r="5965" spans="1:28" x14ac:dyDescent="0.45">
      <c r="A5965" t="s">
        <v>6536</v>
      </c>
      <c r="B5965" t="s">
        <v>1043</v>
      </c>
      <c r="C5965" t="s">
        <v>7057</v>
      </c>
      <c r="D5965" t="s">
        <v>1045</v>
      </c>
      <c r="E5965" t="s">
        <v>1046</v>
      </c>
      <c r="F5965" t="s">
        <v>1047</v>
      </c>
      <c r="G5965" s="1">
        <v>4.4147072632144004</v>
      </c>
      <c r="H5965" s="1">
        <v>375.61</v>
      </c>
      <c r="I5965" s="2">
        <v>1658.208195135961</v>
      </c>
      <c r="J5965" s="3">
        <v>5.3349576608790106E-4</v>
      </c>
      <c r="K5965" s="4">
        <v>3108193.73</v>
      </c>
      <c r="L5965" s="5">
        <v>125001</v>
      </c>
      <c r="M5965" s="6">
        <v>24.86535095</v>
      </c>
      <c r="AB5965" s="8" t="s">
        <v>6537</v>
      </c>
    </row>
    <row r="5966" spans="1:28" x14ac:dyDescent="0.45">
      <c r="A5966" t="s">
        <v>6536</v>
      </c>
      <c r="B5966" t="s">
        <v>7058</v>
      </c>
      <c r="C5966" t="s">
        <v>7059</v>
      </c>
      <c r="D5966" t="s">
        <v>5748</v>
      </c>
      <c r="E5966" t="s">
        <v>5749</v>
      </c>
      <c r="F5966" t="s">
        <v>5750</v>
      </c>
      <c r="G5966" s="1">
        <v>488.64690906181949</v>
      </c>
      <c r="H5966" s="1">
        <v>33.229999999999997</v>
      </c>
      <c r="I5966" s="2">
        <v>16237.736788124261</v>
      </c>
      <c r="J5966" s="3">
        <v>5.2241713994205441E-3</v>
      </c>
      <c r="K5966" s="4">
        <v>3108193.73</v>
      </c>
      <c r="L5966" s="5">
        <v>125001</v>
      </c>
      <c r="M5966" s="6">
        <v>24.86535095</v>
      </c>
      <c r="AB5966" s="8" t="s">
        <v>6537</v>
      </c>
    </row>
    <row r="5967" spans="1:28" x14ac:dyDescent="0.45">
      <c r="A5967" t="s">
        <v>6536</v>
      </c>
      <c r="B5967" t="s">
        <v>7060</v>
      </c>
      <c r="C5967" t="s">
        <v>7061</v>
      </c>
      <c r="D5967" t="s">
        <v>7062</v>
      </c>
      <c r="E5967" t="s">
        <v>7063</v>
      </c>
      <c r="F5967" t="s">
        <v>7064</v>
      </c>
      <c r="G5967" s="1">
        <v>76.869591062643721</v>
      </c>
      <c r="H5967" s="1">
        <v>175.97</v>
      </c>
      <c r="I5967" s="2">
        <v>13526.741939293421</v>
      </c>
      <c r="J5967" s="3">
        <v>4.3519623016849132E-3</v>
      </c>
      <c r="K5967" s="4">
        <v>3108193.73</v>
      </c>
      <c r="L5967" s="5">
        <v>125001</v>
      </c>
      <c r="M5967" s="6">
        <v>24.86535095</v>
      </c>
      <c r="AB5967" s="8" t="s">
        <v>6537</v>
      </c>
    </row>
    <row r="5968" spans="1:28" x14ac:dyDescent="0.45">
      <c r="A5968" t="s">
        <v>6536</v>
      </c>
      <c r="B5968" t="s">
        <v>2702</v>
      </c>
      <c r="C5968" t="s">
        <v>2703</v>
      </c>
      <c r="D5968" t="s">
        <v>2704</v>
      </c>
      <c r="E5968" t="s">
        <v>2705</v>
      </c>
      <c r="F5968" t="s">
        <v>2706</v>
      </c>
      <c r="G5968" s="1">
        <v>40.480773957113733</v>
      </c>
      <c r="H5968" s="1">
        <v>165.78</v>
      </c>
      <c r="I5968" s="2">
        <v>6710.9027066103145</v>
      </c>
      <c r="J5968" s="3">
        <v>2.159100522543784E-3</v>
      </c>
      <c r="K5968" s="4">
        <v>3108193.73</v>
      </c>
      <c r="L5968" s="5">
        <v>125001</v>
      </c>
      <c r="M5968" s="6">
        <v>24.86535095</v>
      </c>
      <c r="AB5968" s="8" t="s">
        <v>6537</v>
      </c>
    </row>
    <row r="5969" spans="1:28" x14ac:dyDescent="0.45">
      <c r="A5969" t="s">
        <v>6536</v>
      </c>
      <c r="B5969" t="s">
        <v>7065</v>
      </c>
      <c r="C5969" t="s">
        <v>7066</v>
      </c>
      <c r="D5969" t="s">
        <v>5763</v>
      </c>
      <c r="E5969" t="s">
        <v>5764</v>
      </c>
      <c r="F5969" t="s">
        <v>5765</v>
      </c>
      <c r="G5969" s="1">
        <v>15.087221359438191</v>
      </c>
      <c r="H5969" s="1">
        <v>66.95</v>
      </c>
      <c r="I5969" s="2">
        <v>1010.089470014387</v>
      </c>
      <c r="J5969" s="3">
        <v>3.2497635532338149E-4</v>
      </c>
      <c r="K5969" s="4">
        <v>3108193.73</v>
      </c>
      <c r="L5969" s="5">
        <v>125001</v>
      </c>
      <c r="M5969" s="6">
        <v>24.86535095</v>
      </c>
      <c r="AB5969" s="8" t="s">
        <v>6537</v>
      </c>
    </row>
    <row r="5970" spans="1:28" x14ac:dyDescent="0.45">
      <c r="A5970" t="s">
        <v>6536</v>
      </c>
      <c r="B5970" t="s">
        <v>7067</v>
      </c>
      <c r="C5970" t="s">
        <v>7068</v>
      </c>
      <c r="D5970" t="s">
        <v>7069</v>
      </c>
      <c r="E5970" t="s">
        <v>7070</v>
      </c>
      <c r="F5970" t="s">
        <v>7071</v>
      </c>
      <c r="G5970" s="1">
        <v>167.72885223481799</v>
      </c>
      <c r="H5970" s="1">
        <v>123</v>
      </c>
      <c r="I5970" s="2">
        <v>20630.64882488261</v>
      </c>
      <c r="J5970" s="3">
        <v>6.6375041638355699E-3</v>
      </c>
      <c r="K5970" s="4">
        <v>3108193.73</v>
      </c>
      <c r="L5970" s="5">
        <v>125001</v>
      </c>
      <c r="M5970" s="6">
        <v>24.86535095</v>
      </c>
      <c r="AB5970" s="8" t="s">
        <v>6537</v>
      </c>
    </row>
    <row r="5971" spans="1:28" x14ac:dyDescent="0.45">
      <c r="A5971" t="s">
        <v>6536</v>
      </c>
      <c r="B5971" t="s">
        <v>7072</v>
      </c>
      <c r="C5971" t="s">
        <v>7073</v>
      </c>
      <c r="D5971" t="s">
        <v>5180</v>
      </c>
      <c r="E5971" t="s">
        <v>5181</v>
      </c>
      <c r="F5971" t="s">
        <v>5182</v>
      </c>
      <c r="G5971" s="1">
        <v>188.8305997148488</v>
      </c>
      <c r="H5971" s="1">
        <v>192.23</v>
      </c>
      <c r="I5971" s="2">
        <v>36298.906183185383</v>
      </c>
      <c r="J5971" s="3">
        <v>1.167845679399958E-2</v>
      </c>
      <c r="K5971" s="4">
        <v>3108193.73</v>
      </c>
      <c r="L5971" s="5">
        <v>125001</v>
      </c>
      <c r="M5971" s="6">
        <v>24.86535095</v>
      </c>
      <c r="AB5971" s="8" t="s">
        <v>6537</v>
      </c>
    </row>
    <row r="5972" spans="1:28" x14ac:dyDescent="0.45">
      <c r="A5972" t="s">
        <v>6536</v>
      </c>
      <c r="B5972" t="s">
        <v>7074</v>
      </c>
      <c r="C5972" t="s">
        <v>7075</v>
      </c>
      <c r="D5972" t="s">
        <v>7076</v>
      </c>
      <c r="E5972" t="s">
        <v>7077</v>
      </c>
      <c r="F5972" t="s">
        <v>7078</v>
      </c>
      <c r="G5972" s="1">
        <v>30.67817280411408</v>
      </c>
      <c r="H5972" s="1">
        <v>157.43</v>
      </c>
      <c r="I5972" s="2">
        <v>4829.6647445516801</v>
      </c>
      <c r="J5972" s="3">
        <v>1.5538493298973611E-3</v>
      </c>
      <c r="K5972" s="4">
        <v>3108193.73</v>
      </c>
      <c r="L5972" s="5">
        <v>125001</v>
      </c>
      <c r="M5972" s="6">
        <v>24.86535095</v>
      </c>
      <c r="AB5972" s="8" t="s">
        <v>6537</v>
      </c>
    </row>
    <row r="5973" spans="1:28" x14ac:dyDescent="0.45">
      <c r="A5973" t="s">
        <v>6536</v>
      </c>
      <c r="B5973" t="s">
        <v>7079</v>
      </c>
      <c r="C5973" t="s">
        <v>7080</v>
      </c>
      <c r="D5973" t="s">
        <v>7081</v>
      </c>
      <c r="E5973" t="s">
        <v>7082</v>
      </c>
      <c r="F5973" t="s">
        <v>7083</v>
      </c>
      <c r="G5973" s="1">
        <v>68.392794735753</v>
      </c>
      <c r="H5973" s="1">
        <v>148.19</v>
      </c>
      <c r="I5973" s="2">
        <v>10135.128251891239</v>
      </c>
      <c r="J5973" s="3">
        <v>3.2607775229928282E-3</v>
      </c>
      <c r="K5973" s="4">
        <v>3108193.73</v>
      </c>
      <c r="L5973" s="5">
        <v>125001</v>
      </c>
      <c r="M5973" s="6">
        <v>24.86535095</v>
      </c>
      <c r="AB5973" s="8" t="s">
        <v>6537</v>
      </c>
    </row>
    <row r="5974" spans="1:28" x14ac:dyDescent="0.45">
      <c r="A5974" t="s">
        <v>6536</v>
      </c>
      <c r="B5974" t="s">
        <v>7084</v>
      </c>
      <c r="C5974" t="s">
        <v>7085</v>
      </c>
      <c r="D5974" t="s">
        <v>5186</v>
      </c>
      <c r="E5974" t="s">
        <v>5187</v>
      </c>
      <c r="F5974" t="s">
        <v>5188</v>
      </c>
      <c r="G5974" s="1">
        <v>69.29679749613355</v>
      </c>
      <c r="H5974" s="1">
        <v>289.95999999999998</v>
      </c>
      <c r="I5974" s="2">
        <v>20093.299401978878</v>
      </c>
      <c r="J5974" s="3">
        <v>6.4646225902974469E-3</v>
      </c>
      <c r="K5974" s="4">
        <v>3108193.73</v>
      </c>
      <c r="L5974" s="5">
        <v>125001</v>
      </c>
      <c r="M5974" s="6">
        <v>24.86535095</v>
      </c>
      <c r="AB5974" s="8" t="s">
        <v>6537</v>
      </c>
    </row>
    <row r="5975" spans="1:28" x14ac:dyDescent="0.45">
      <c r="A5975" t="s">
        <v>6536</v>
      </c>
      <c r="B5975" t="s">
        <v>7086</v>
      </c>
      <c r="C5975" t="s">
        <v>7087</v>
      </c>
      <c r="D5975" t="s">
        <v>7088</v>
      </c>
      <c r="E5975" t="s">
        <v>7089</v>
      </c>
      <c r="F5975" t="s">
        <v>7090</v>
      </c>
      <c r="G5975" s="1">
        <v>219.97663220121891</v>
      </c>
      <c r="H5975" s="1">
        <v>55.35</v>
      </c>
      <c r="I5975" s="2">
        <v>12175.706592337459</v>
      </c>
      <c r="J5975" s="3">
        <v>3.9172933381914597E-3</v>
      </c>
      <c r="K5975" s="4">
        <v>3108193.73</v>
      </c>
      <c r="L5975" s="5">
        <v>125001</v>
      </c>
      <c r="M5975" s="6">
        <v>24.86535095</v>
      </c>
      <c r="AB5975" s="8" t="s">
        <v>6537</v>
      </c>
    </row>
    <row r="5976" spans="1:28" x14ac:dyDescent="0.45">
      <c r="A5976" t="s">
        <v>6536</v>
      </c>
      <c r="B5976" t="s">
        <v>509</v>
      </c>
      <c r="C5976" t="s">
        <v>7091</v>
      </c>
      <c r="D5976" t="s">
        <v>511</v>
      </c>
      <c r="E5976" t="s">
        <v>512</v>
      </c>
      <c r="F5976" t="s">
        <v>513</v>
      </c>
      <c r="G5976" s="1">
        <v>171.13742907510951</v>
      </c>
      <c r="H5976" s="1">
        <v>86.71</v>
      </c>
      <c r="I5976" s="2">
        <v>14839.32647510274</v>
      </c>
      <c r="J5976" s="3">
        <v>4.7742604754249804E-3</v>
      </c>
      <c r="K5976" s="4">
        <v>3108193.73</v>
      </c>
      <c r="L5976" s="5">
        <v>125001</v>
      </c>
      <c r="M5976" s="6">
        <v>24.86535095</v>
      </c>
      <c r="AB5976" s="8" t="s">
        <v>6537</v>
      </c>
    </row>
    <row r="5977" spans="1:28" x14ac:dyDescent="0.45">
      <c r="A5977" t="s">
        <v>6536</v>
      </c>
      <c r="B5977" t="s">
        <v>3987</v>
      </c>
      <c r="C5977" t="s">
        <v>3988</v>
      </c>
      <c r="D5977" t="s">
        <v>3989</v>
      </c>
      <c r="E5977" t="s">
        <v>3990</v>
      </c>
      <c r="F5977" t="s">
        <v>3991</v>
      </c>
      <c r="G5977" s="1">
        <v>127.8194393248902</v>
      </c>
      <c r="H5977" s="1">
        <v>110.23</v>
      </c>
      <c r="I5977" s="2">
        <v>14089.53679678265</v>
      </c>
      <c r="J5977" s="3">
        <v>4.5330304416972894E-3</v>
      </c>
      <c r="K5977" s="4">
        <v>3108193.73</v>
      </c>
      <c r="L5977" s="5">
        <v>125001</v>
      </c>
      <c r="M5977" s="6">
        <v>24.86535095</v>
      </c>
      <c r="AB5977" s="8" t="s">
        <v>6537</v>
      </c>
    </row>
    <row r="5978" spans="1:28" x14ac:dyDescent="0.45">
      <c r="A5978" t="s">
        <v>6536</v>
      </c>
      <c r="B5978" t="s">
        <v>7092</v>
      </c>
      <c r="C5978" t="s">
        <v>7093</v>
      </c>
      <c r="D5978" t="s">
        <v>5810</v>
      </c>
      <c r="E5978" t="s">
        <v>5811</v>
      </c>
      <c r="F5978" t="s">
        <v>5812</v>
      </c>
      <c r="G5978" s="1">
        <v>78.000316521487605</v>
      </c>
      <c r="H5978" s="1">
        <v>116.55</v>
      </c>
      <c r="I5978" s="2">
        <v>9090.9368905793799</v>
      </c>
      <c r="J5978" s="3">
        <v>2.924829557062191E-3</v>
      </c>
      <c r="K5978" s="4">
        <v>3108193.73</v>
      </c>
      <c r="L5978" s="5">
        <v>125001</v>
      </c>
      <c r="M5978" s="6">
        <v>24.86535095</v>
      </c>
      <c r="AB5978" s="8" t="s">
        <v>6537</v>
      </c>
    </row>
    <row r="5979" spans="1:28" x14ac:dyDescent="0.45">
      <c r="A5979" t="s">
        <v>6536</v>
      </c>
      <c r="B5979" t="s">
        <v>7094</v>
      </c>
      <c r="C5979" t="s">
        <v>7095</v>
      </c>
      <c r="D5979" t="s">
        <v>7096</v>
      </c>
      <c r="E5979" t="s">
        <v>7097</v>
      </c>
      <c r="F5979" t="s">
        <v>7098</v>
      </c>
      <c r="G5979" s="1">
        <v>593.13194526999803</v>
      </c>
      <c r="H5979" s="1">
        <v>90.88</v>
      </c>
      <c r="I5979" s="2">
        <v>53903.831186137417</v>
      </c>
      <c r="J5979" s="3">
        <v>1.7342494023413851E-2</v>
      </c>
      <c r="K5979" s="4">
        <v>3108193.73</v>
      </c>
      <c r="L5979" s="5">
        <v>125001</v>
      </c>
      <c r="M5979" s="6">
        <v>24.86535095</v>
      </c>
      <c r="AB5979" s="8" t="s">
        <v>6537</v>
      </c>
    </row>
    <row r="5980" spans="1:28" x14ac:dyDescent="0.45">
      <c r="A5980" t="s">
        <v>6536</v>
      </c>
      <c r="B5980" t="s">
        <v>7099</v>
      </c>
      <c r="C5980" t="s">
        <v>7100</v>
      </c>
      <c r="D5980" t="s">
        <v>7101</v>
      </c>
      <c r="E5980" t="s">
        <v>7102</v>
      </c>
      <c r="F5980" t="s">
        <v>7103</v>
      </c>
      <c r="G5980" s="1">
        <v>31.29033226958062</v>
      </c>
      <c r="H5980" s="1">
        <v>169.55</v>
      </c>
      <c r="I5980" s="2">
        <v>5305.2758363073935</v>
      </c>
      <c r="J5980" s="3">
        <v>1.706867813644098E-3</v>
      </c>
      <c r="K5980" s="4">
        <v>3108193.73</v>
      </c>
      <c r="L5980" s="5">
        <v>125001</v>
      </c>
      <c r="M5980" s="6">
        <v>24.86535095</v>
      </c>
      <c r="AB5980" s="8" t="s">
        <v>6537</v>
      </c>
    </row>
    <row r="5981" spans="1:28" x14ac:dyDescent="0.45">
      <c r="A5981" t="s">
        <v>6536</v>
      </c>
      <c r="B5981" t="s">
        <v>7104</v>
      </c>
      <c r="C5981" t="s">
        <v>7105</v>
      </c>
      <c r="D5981" t="s">
        <v>5207</v>
      </c>
      <c r="E5981" t="s">
        <v>5208</v>
      </c>
      <c r="G5981" s="1">
        <v>33.332613714437613</v>
      </c>
      <c r="H5981" s="1">
        <v>375.4</v>
      </c>
      <c r="I5981" s="2">
        <v>12513.063188399879</v>
      </c>
      <c r="J5981" s="3">
        <v>4.0258311660643737E-3</v>
      </c>
      <c r="K5981" s="4">
        <v>3108193.73</v>
      </c>
      <c r="L5981" s="5">
        <v>125001</v>
      </c>
      <c r="M5981" s="6">
        <v>24.86535095</v>
      </c>
      <c r="AB5981" s="8" t="s">
        <v>6537</v>
      </c>
    </row>
    <row r="5982" spans="1:28" x14ac:dyDescent="0.45">
      <c r="A5982" t="s">
        <v>6536</v>
      </c>
      <c r="B5982" t="s">
        <v>7106</v>
      </c>
      <c r="C5982" t="s">
        <v>7107</v>
      </c>
      <c r="D5982" t="s">
        <v>7108</v>
      </c>
      <c r="E5982" t="s">
        <v>7109</v>
      </c>
      <c r="F5982" t="s">
        <v>7110</v>
      </c>
      <c r="G5982" s="1">
        <v>204.21265323997409</v>
      </c>
      <c r="H5982" s="1">
        <v>133.74</v>
      </c>
      <c r="I5982" s="2">
        <v>27311.40024431414</v>
      </c>
      <c r="J5982" s="3">
        <v>8.786904104691743E-3</v>
      </c>
      <c r="K5982" s="4">
        <v>3108193.73</v>
      </c>
      <c r="L5982" s="5">
        <v>125001</v>
      </c>
      <c r="M5982" s="6">
        <v>24.86535095</v>
      </c>
      <c r="AB5982" s="8" t="s">
        <v>6537</v>
      </c>
    </row>
    <row r="5983" spans="1:28" x14ac:dyDescent="0.45">
      <c r="A5983" t="s">
        <v>6536</v>
      </c>
      <c r="B5983" t="s">
        <v>7111</v>
      </c>
      <c r="C5983" t="s">
        <v>7112</v>
      </c>
      <c r="D5983" t="s">
        <v>5220</v>
      </c>
      <c r="E5983" t="s">
        <v>5221</v>
      </c>
      <c r="F5983" t="s">
        <v>5222</v>
      </c>
      <c r="G5983" s="1">
        <v>569.771467654258</v>
      </c>
      <c r="H5983" s="1">
        <v>77.739999999999995</v>
      </c>
      <c r="I5983" s="2">
        <v>44294.033895442008</v>
      </c>
      <c r="J5983" s="3">
        <v>1.425073137105968E-2</v>
      </c>
      <c r="K5983" s="4">
        <v>3108193.73</v>
      </c>
      <c r="L5983" s="5">
        <v>125001</v>
      </c>
      <c r="M5983" s="6">
        <v>24.86535095</v>
      </c>
      <c r="AB5983" s="8" t="s">
        <v>6537</v>
      </c>
    </row>
    <row r="5984" spans="1:28" x14ac:dyDescent="0.45">
      <c r="A5984" t="s">
        <v>6536</v>
      </c>
      <c r="B5984" t="s">
        <v>7113</v>
      </c>
      <c r="C5984" t="s">
        <v>7114</v>
      </c>
      <c r="D5984" t="s">
        <v>5225</v>
      </c>
      <c r="E5984" t="s">
        <v>5226</v>
      </c>
      <c r="F5984" t="s">
        <v>5227</v>
      </c>
      <c r="G5984" s="1">
        <v>87.713527953575564</v>
      </c>
      <c r="H5984" s="1">
        <v>161.41999999999999</v>
      </c>
      <c r="I5984" s="2">
        <v>14158.71768226617</v>
      </c>
      <c r="J5984" s="3">
        <v>4.5552880264854564E-3</v>
      </c>
      <c r="K5984" s="4">
        <v>3108193.73</v>
      </c>
      <c r="L5984" s="5">
        <v>125001</v>
      </c>
      <c r="M5984" s="6">
        <v>24.86535095</v>
      </c>
      <c r="AB5984" s="8" t="s">
        <v>6537</v>
      </c>
    </row>
    <row r="5985" spans="1:28" x14ac:dyDescent="0.45">
      <c r="A5985" t="s">
        <v>6536</v>
      </c>
      <c r="B5985" t="s">
        <v>7115</v>
      </c>
      <c r="C5985" t="s">
        <v>7116</v>
      </c>
      <c r="D5985" t="s">
        <v>5232</v>
      </c>
      <c r="E5985" t="s">
        <v>5233</v>
      </c>
      <c r="F5985" t="s">
        <v>5234</v>
      </c>
      <c r="G5985" s="1">
        <v>122.4279224321655</v>
      </c>
      <c r="H5985" s="1">
        <v>152.19999999999999</v>
      </c>
      <c r="I5985" s="2">
        <v>18633.5297941756</v>
      </c>
      <c r="J5985" s="3">
        <v>5.9949705239819772E-3</v>
      </c>
      <c r="K5985" s="4">
        <v>3108193.73</v>
      </c>
      <c r="L5985" s="5">
        <v>125001</v>
      </c>
      <c r="M5985" s="6">
        <v>24.86535095</v>
      </c>
      <c r="AB5985" s="8" t="s">
        <v>6537</v>
      </c>
    </row>
    <row r="5986" spans="1:28" x14ac:dyDescent="0.45">
      <c r="A5986" t="s">
        <v>6536</v>
      </c>
      <c r="B5986" t="s">
        <v>7117</v>
      </c>
      <c r="C5986" t="s">
        <v>7118</v>
      </c>
      <c r="D5986" t="s">
        <v>7119</v>
      </c>
      <c r="E5986" t="s">
        <v>7120</v>
      </c>
      <c r="F5986" t="s">
        <v>7121</v>
      </c>
      <c r="G5986" s="1">
        <v>34.361024490725157</v>
      </c>
      <c r="H5986" s="1">
        <v>148.82</v>
      </c>
      <c r="I5986" s="2">
        <v>5113.6076647097179</v>
      </c>
      <c r="J5986" s="3">
        <v>1.645202361536749E-3</v>
      </c>
      <c r="K5986" s="4">
        <v>3108193.73</v>
      </c>
      <c r="L5986" s="5">
        <v>125001</v>
      </c>
      <c r="M5986" s="6">
        <v>24.86535095</v>
      </c>
      <c r="AB5986" s="8" t="s">
        <v>6537</v>
      </c>
    </row>
    <row r="5987" spans="1:28" x14ac:dyDescent="0.45">
      <c r="A5987" t="s">
        <v>6536</v>
      </c>
      <c r="B5987" t="s">
        <v>2882</v>
      </c>
      <c r="C5987" t="s">
        <v>2883</v>
      </c>
      <c r="D5987" t="s">
        <v>2884</v>
      </c>
      <c r="E5987" t="s">
        <v>2885</v>
      </c>
      <c r="F5987" t="s">
        <v>2886</v>
      </c>
      <c r="G5987" s="1">
        <v>513.27287627737076</v>
      </c>
      <c r="H5987" s="1">
        <v>116.64</v>
      </c>
      <c r="I5987" s="2">
        <v>59868.148288992517</v>
      </c>
      <c r="J5987" s="3">
        <v>1.9261395359996599E-2</v>
      </c>
      <c r="K5987" s="4">
        <v>3108193.73</v>
      </c>
      <c r="L5987" s="5">
        <v>125001</v>
      </c>
      <c r="M5987" s="6">
        <v>24.86535095</v>
      </c>
      <c r="AB5987" s="8" t="s">
        <v>6537</v>
      </c>
    </row>
    <row r="5988" spans="1:28" x14ac:dyDescent="0.45">
      <c r="A5988" t="s">
        <v>6536</v>
      </c>
      <c r="B5988" t="s">
        <v>1088</v>
      </c>
      <c r="C5988" t="s">
        <v>7122</v>
      </c>
      <c r="D5988" t="s">
        <v>1090</v>
      </c>
      <c r="E5988" t="s">
        <v>1091</v>
      </c>
      <c r="F5988" t="s">
        <v>1092</v>
      </c>
      <c r="G5988" s="1">
        <v>31.3719192397316</v>
      </c>
      <c r="H5988" s="1">
        <v>612.94000000000005</v>
      </c>
      <c r="I5988" s="2">
        <v>19229.104178801092</v>
      </c>
      <c r="J5988" s="3">
        <v>6.1865848300263733E-3</v>
      </c>
      <c r="K5988" s="4">
        <v>3108193.73</v>
      </c>
      <c r="L5988" s="5">
        <v>125001</v>
      </c>
      <c r="M5988" s="6">
        <v>24.86535095</v>
      </c>
      <c r="AB5988" s="8" t="s">
        <v>6537</v>
      </c>
    </row>
    <row r="5989" spans="1:28" x14ac:dyDescent="0.45">
      <c r="A5989" t="s">
        <v>6536</v>
      </c>
      <c r="B5989" t="s">
        <v>534</v>
      </c>
      <c r="C5989" t="s">
        <v>7123</v>
      </c>
      <c r="D5989" t="s">
        <v>536</v>
      </c>
      <c r="E5989" t="s">
        <v>537</v>
      </c>
      <c r="F5989" t="s">
        <v>538</v>
      </c>
      <c r="G5989" s="1">
        <v>154.9043562601635</v>
      </c>
      <c r="H5989" s="1">
        <v>45.78</v>
      </c>
      <c r="I5989" s="2">
        <v>7091.5214295902861</v>
      </c>
      <c r="J5989" s="3">
        <v>2.2815570860797939E-3</v>
      </c>
      <c r="K5989" s="4">
        <v>3108193.73</v>
      </c>
      <c r="L5989" s="5">
        <v>125001</v>
      </c>
      <c r="M5989" s="6">
        <v>24.86535095</v>
      </c>
      <c r="AB5989" s="8" t="s">
        <v>6537</v>
      </c>
    </row>
    <row r="5990" spans="1:28" x14ac:dyDescent="0.45">
      <c r="A5990" t="s">
        <v>6536</v>
      </c>
      <c r="B5990" t="s">
        <v>7124</v>
      </c>
      <c r="C5990" t="s">
        <v>7125</v>
      </c>
      <c r="D5990" t="s">
        <v>5835</v>
      </c>
      <c r="E5990" t="s">
        <v>5836</v>
      </c>
      <c r="F5990" t="s">
        <v>5837</v>
      </c>
      <c r="G5990" s="1">
        <v>4.5078963240464347</v>
      </c>
      <c r="H5990" s="1">
        <v>154.75</v>
      </c>
      <c r="I5990" s="2">
        <v>697.59695614618579</v>
      </c>
      <c r="J5990" s="3">
        <v>2.244380552643949E-4</v>
      </c>
      <c r="K5990" s="4">
        <v>3108193.73</v>
      </c>
      <c r="L5990" s="5">
        <v>125001</v>
      </c>
      <c r="M5990" s="6">
        <v>24.86535095</v>
      </c>
      <c r="AB5990" s="8" t="s">
        <v>6537</v>
      </c>
    </row>
    <row r="5991" spans="1:28" x14ac:dyDescent="0.45">
      <c r="A5991" t="s">
        <v>6536</v>
      </c>
      <c r="B5991" t="s">
        <v>7126</v>
      </c>
      <c r="C5991" t="s">
        <v>7127</v>
      </c>
      <c r="D5991" t="s">
        <v>5840</v>
      </c>
      <c r="E5991" t="s">
        <v>5841</v>
      </c>
      <c r="F5991" t="s">
        <v>5842</v>
      </c>
      <c r="G5991" s="1">
        <v>515.94858826218467</v>
      </c>
      <c r="H5991" s="1">
        <v>46.31</v>
      </c>
      <c r="I5991" s="2">
        <v>23893.579122421768</v>
      </c>
      <c r="J5991" s="3">
        <v>7.687287601092282E-3</v>
      </c>
      <c r="K5991" s="4">
        <v>3108193.73</v>
      </c>
      <c r="L5991" s="5">
        <v>125001</v>
      </c>
      <c r="M5991" s="6">
        <v>24.86535095</v>
      </c>
      <c r="AB5991" s="8" t="s">
        <v>6537</v>
      </c>
    </row>
    <row r="5992" spans="1:28" x14ac:dyDescent="0.45">
      <c r="A5992" t="s">
        <v>6536</v>
      </c>
      <c r="B5992" t="s">
        <v>7128</v>
      </c>
      <c r="C5992" t="s">
        <v>7129</v>
      </c>
      <c r="D5992" t="s">
        <v>5244</v>
      </c>
      <c r="E5992" t="s">
        <v>5245</v>
      </c>
      <c r="F5992" t="s">
        <v>5246</v>
      </c>
      <c r="G5992" s="1">
        <v>252.47296070155559</v>
      </c>
      <c r="H5992" s="1">
        <v>150.58000000000001</v>
      </c>
      <c r="I5992" s="2">
        <v>38017.378422440263</v>
      </c>
      <c r="J5992" s="3">
        <v>1.223134132711871E-2</v>
      </c>
      <c r="K5992" s="4">
        <v>3108193.73</v>
      </c>
      <c r="L5992" s="5">
        <v>125001</v>
      </c>
      <c r="M5992" s="6">
        <v>24.86535095</v>
      </c>
      <c r="AB5992" s="8" t="s">
        <v>6537</v>
      </c>
    </row>
    <row r="5993" spans="1:28" x14ac:dyDescent="0.45">
      <c r="A5993" t="s">
        <v>6536</v>
      </c>
      <c r="B5993" t="s">
        <v>7130</v>
      </c>
      <c r="C5993" t="s">
        <v>7131</v>
      </c>
      <c r="D5993" t="s">
        <v>5249</v>
      </c>
      <c r="E5993" t="s">
        <v>5250</v>
      </c>
      <c r="F5993" t="s">
        <v>5251</v>
      </c>
      <c r="G5993" s="1">
        <v>102.44996964828449</v>
      </c>
      <c r="H5993" s="1">
        <v>235.12</v>
      </c>
      <c r="I5993" s="2">
        <v>24088.036863704659</v>
      </c>
      <c r="J5993" s="3">
        <v>7.7498505422004876E-3</v>
      </c>
      <c r="K5993" s="4">
        <v>3108193.73</v>
      </c>
      <c r="L5993" s="5">
        <v>125001</v>
      </c>
      <c r="M5993" s="6">
        <v>24.86535095</v>
      </c>
      <c r="AB5993" s="8" t="s">
        <v>6537</v>
      </c>
    </row>
    <row r="5994" spans="1:28" x14ac:dyDescent="0.45">
      <c r="A5994" t="s">
        <v>6536</v>
      </c>
      <c r="B5994" t="s">
        <v>2899</v>
      </c>
      <c r="C5994" t="s">
        <v>2900</v>
      </c>
      <c r="D5994" t="s">
        <v>2901</v>
      </c>
      <c r="E5994" t="s">
        <v>2902</v>
      </c>
      <c r="F5994" t="s">
        <v>2903</v>
      </c>
      <c r="G5994" s="1">
        <v>198.94923528412531</v>
      </c>
      <c r="H5994" s="1">
        <v>59.76</v>
      </c>
      <c r="I5994" s="2">
        <v>11889.20630057933</v>
      </c>
      <c r="J5994" s="3">
        <v>3.8251175227032351E-3</v>
      </c>
      <c r="K5994" s="4">
        <v>3108193.73</v>
      </c>
      <c r="L5994" s="5">
        <v>125001</v>
      </c>
      <c r="M5994" s="6">
        <v>24.86535095</v>
      </c>
      <c r="AB5994" s="8" t="s">
        <v>6537</v>
      </c>
    </row>
    <row r="5995" spans="1:28" x14ac:dyDescent="0.45">
      <c r="A5995" t="s">
        <v>6536</v>
      </c>
      <c r="B5995" t="s">
        <v>7132</v>
      </c>
      <c r="C5995" t="s">
        <v>7133</v>
      </c>
      <c r="D5995" t="s">
        <v>7134</v>
      </c>
      <c r="E5995" t="s">
        <v>7135</v>
      </c>
      <c r="F5995" t="s">
        <v>7136</v>
      </c>
      <c r="G5995" s="1">
        <v>196.74317290277489</v>
      </c>
      <c r="H5995" s="1">
        <v>86.05</v>
      </c>
      <c r="I5995" s="2">
        <v>16929.750028283779</v>
      </c>
      <c r="J5995" s="3">
        <v>5.4468130042472553E-3</v>
      </c>
      <c r="K5995" s="4">
        <v>3108193.73</v>
      </c>
      <c r="L5995" s="5">
        <v>125001</v>
      </c>
      <c r="M5995" s="6">
        <v>24.86535095</v>
      </c>
      <c r="AB5995" s="8" t="s">
        <v>6537</v>
      </c>
    </row>
    <row r="5996" spans="1:28" x14ac:dyDescent="0.45">
      <c r="A5996" t="s">
        <v>6536</v>
      </c>
      <c r="B5996" t="s">
        <v>7137</v>
      </c>
      <c r="C5996" t="s">
        <v>7138</v>
      </c>
      <c r="D5996" t="s">
        <v>5264</v>
      </c>
      <c r="E5996" t="s">
        <v>5265</v>
      </c>
      <c r="F5996" t="s">
        <v>5266</v>
      </c>
      <c r="G5996" s="1">
        <v>163.01255880859549</v>
      </c>
      <c r="H5996" s="1">
        <v>124.85</v>
      </c>
      <c r="I5996" s="2">
        <v>20352.117967253151</v>
      </c>
      <c r="J5996" s="3">
        <v>6.5478923565208897E-3</v>
      </c>
      <c r="K5996" s="4">
        <v>3108193.73</v>
      </c>
      <c r="L5996" s="5">
        <v>125001</v>
      </c>
      <c r="M5996" s="6">
        <v>24.86535095</v>
      </c>
      <c r="AB5996" s="8" t="s">
        <v>6537</v>
      </c>
    </row>
    <row r="5997" spans="1:28" x14ac:dyDescent="0.45">
      <c r="A5997" t="s">
        <v>6536</v>
      </c>
      <c r="B5997" t="s">
        <v>7139</v>
      </c>
      <c r="C5997" t="s">
        <v>7140</v>
      </c>
      <c r="D5997" t="s">
        <v>7141</v>
      </c>
      <c r="E5997" t="s">
        <v>7142</v>
      </c>
      <c r="F5997" t="s">
        <v>7143</v>
      </c>
      <c r="G5997" s="1">
        <v>362.70512238553027</v>
      </c>
      <c r="H5997" s="1">
        <v>21.31</v>
      </c>
      <c r="I5997" s="2">
        <v>7729.2461580356494</v>
      </c>
      <c r="J5997" s="3">
        <v>2.4867324335139328E-3</v>
      </c>
      <c r="K5997" s="4">
        <v>3108193.73</v>
      </c>
      <c r="L5997" s="5">
        <v>125001</v>
      </c>
      <c r="M5997" s="6">
        <v>24.86535095</v>
      </c>
      <c r="AB5997" s="8" t="s">
        <v>6537</v>
      </c>
    </row>
    <row r="5998" spans="1:28" x14ac:dyDescent="0.45">
      <c r="A5998" t="s">
        <v>6536</v>
      </c>
      <c r="B5998" t="s">
        <v>7144</v>
      </c>
      <c r="C5998" t="s">
        <v>7145</v>
      </c>
      <c r="D5998" t="s">
        <v>7146</v>
      </c>
      <c r="E5998" t="s">
        <v>7147</v>
      </c>
      <c r="F5998" t="s">
        <v>7148</v>
      </c>
      <c r="G5998" s="1">
        <v>103.55723509523899</v>
      </c>
      <c r="H5998" s="1">
        <v>177.22</v>
      </c>
      <c r="I5998" s="2">
        <v>18352.41320357825</v>
      </c>
      <c r="J5998" s="3">
        <v>5.9045268081080156E-3</v>
      </c>
      <c r="K5998" s="4">
        <v>3108193.73</v>
      </c>
      <c r="L5998" s="5">
        <v>125001</v>
      </c>
      <c r="M5998" s="6">
        <v>24.86535095</v>
      </c>
      <c r="AB5998" s="8" t="s">
        <v>6537</v>
      </c>
    </row>
    <row r="5999" spans="1:28" x14ac:dyDescent="0.45">
      <c r="A5999" t="s">
        <v>6536</v>
      </c>
      <c r="B5999" t="s">
        <v>7149</v>
      </c>
      <c r="C5999" t="s">
        <v>7150</v>
      </c>
      <c r="D5999" t="s">
        <v>7151</v>
      </c>
      <c r="E5999" t="s">
        <v>7152</v>
      </c>
      <c r="F5999" t="s">
        <v>7153</v>
      </c>
      <c r="G5999" s="1">
        <v>4011.5774149091149</v>
      </c>
      <c r="H5999" s="1">
        <v>8.86</v>
      </c>
      <c r="I5999" s="2">
        <v>35542.575896094757</v>
      </c>
      <c r="J5999" s="3">
        <v>1.1435122448462939E-2</v>
      </c>
      <c r="K5999" s="4">
        <v>3108193.73</v>
      </c>
      <c r="L5999" s="5">
        <v>125001</v>
      </c>
      <c r="M5999" s="6">
        <v>24.86535095</v>
      </c>
      <c r="AB5999" s="8" t="s">
        <v>6537</v>
      </c>
    </row>
    <row r="6000" spans="1:28" x14ac:dyDescent="0.45">
      <c r="A6000" t="s">
        <v>6536</v>
      </c>
      <c r="B6000" t="s">
        <v>7154</v>
      </c>
      <c r="C6000" t="s">
        <v>7155</v>
      </c>
      <c r="D6000" t="s">
        <v>5274</v>
      </c>
      <c r="E6000" t="s">
        <v>5275</v>
      </c>
      <c r="F6000" t="s">
        <v>5276</v>
      </c>
      <c r="G6000" s="1">
        <v>772.27352093907632</v>
      </c>
      <c r="H6000" s="1">
        <v>74.239999999999995</v>
      </c>
      <c r="I6000" s="2">
        <v>57333.586194517033</v>
      </c>
      <c r="J6000" s="3">
        <v>1.8445950019504422E-2</v>
      </c>
      <c r="K6000" s="4">
        <v>3108193.73</v>
      </c>
      <c r="L6000" s="5">
        <v>125001</v>
      </c>
      <c r="M6000" s="6">
        <v>24.86535095</v>
      </c>
      <c r="AB6000" s="8" t="s">
        <v>6537</v>
      </c>
    </row>
    <row r="6001" spans="1:28" x14ac:dyDescent="0.45">
      <c r="A6001" t="s">
        <v>6536</v>
      </c>
      <c r="B6001" t="s">
        <v>7156</v>
      </c>
      <c r="C6001" t="s">
        <v>7157</v>
      </c>
      <c r="D6001" t="s">
        <v>7158</v>
      </c>
      <c r="E6001" t="s">
        <v>7159</v>
      </c>
      <c r="F6001" t="s">
        <v>7160</v>
      </c>
      <c r="G6001" s="1">
        <v>187.57538398877611</v>
      </c>
      <c r="H6001" s="1">
        <v>224.66</v>
      </c>
      <c r="I6001" s="2">
        <v>42140.685766918417</v>
      </c>
      <c r="J6001" s="3">
        <v>1.355793410178407E-2</v>
      </c>
      <c r="K6001" s="4">
        <v>3108193.73</v>
      </c>
      <c r="L6001" s="5">
        <v>125001</v>
      </c>
      <c r="M6001" s="6">
        <v>24.86535095</v>
      </c>
      <c r="AB6001" s="8" t="s">
        <v>6537</v>
      </c>
    </row>
    <row r="6002" spans="1:28" x14ac:dyDescent="0.45">
      <c r="A6002" t="s">
        <v>6536</v>
      </c>
      <c r="B6002" t="s">
        <v>7161</v>
      </c>
      <c r="C6002" t="s">
        <v>7162</v>
      </c>
      <c r="D6002" t="s">
        <v>7163</v>
      </c>
      <c r="E6002" t="s">
        <v>7164</v>
      </c>
      <c r="F6002" t="s">
        <v>7165</v>
      </c>
      <c r="G6002" s="1">
        <v>17.58759483864004</v>
      </c>
      <c r="H6002" s="1">
        <v>223.6</v>
      </c>
      <c r="I6002" s="2">
        <v>3932.5862059199121</v>
      </c>
      <c r="J6002" s="3">
        <v>1.2652320117510539E-3</v>
      </c>
      <c r="K6002" s="4">
        <v>3108193.73</v>
      </c>
      <c r="L6002" s="5">
        <v>125001</v>
      </c>
      <c r="M6002" s="6">
        <v>24.86535095</v>
      </c>
      <c r="AB6002" s="8" t="s">
        <v>6537</v>
      </c>
    </row>
    <row r="6003" spans="1:28" x14ac:dyDescent="0.45">
      <c r="A6003" t="s">
        <v>6536</v>
      </c>
      <c r="B6003" t="s">
        <v>1103</v>
      </c>
      <c r="C6003" t="s">
        <v>7166</v>
      </c>
      <c r="D6003" t="s">
        <v>1105</v>
      </c>
      <c r="E6003" t="s">
        <v>1106</v>
      </c>
      <c r="F6003" t="s">
        <v>1107</v>
      </c>
      <c r="G6003" s="1">
        <v>73.944869180649874</v>
      </c>
      <c r="H6003" s="1">
        <v>583.29999999999995</v>
      </c>
      <c r="I6003" s="2">
        <v>43132.042193073074</v>
      </c>
      <c r="J6003" s="3">
        <v>1.387688346989654E-2</v>
      </c>
      <c r="K6003" s="4">
        <v>3108193.73</v>
      </c>
      <c r="L6003" s="5">
        <v>125001</v>
      </c>
      <c r="M6003" s="6">
        <v>24.86535095</v>
      </c>
      <c r="AB6003" s="8" t="s">
        <v>6537</v>
      </c>
    </row>
    <row r="6004" spans="1:28" x14ac:dyDescent="0.45">
      <c r="A6004" t="s">
        <v>6536</v>
      </c>
      <c r="B6004" t="s">
        <v>7167</v>
      </c>
      <c r="C6004" t="s">
        <v>7168</v>
      </c>
      <c r="D6004" t="s">
        <v>5854</v>
      </c>
      <c r="E6004" t="s">
        <v>5855</v>
      </c>
      <c r="F6004" t="s">
        <v>5856</v>
      </c>
      <c r="G6004" s="1">
        <v>21.24503856894405</v>
      </c>
      <c r="H6004" s="1">
        <v>58.88</v>
      </c>
      <c r="I6004" s="2">
        <v>1250.907870939425</v>
      </c>
      <c r="J6004" s="3">
        <v>4.0245492385682969E-4</v>
      </c>
      <c r="K6004" s="4">
        <v>3108193.73</v>
      </c>
      <c r="L6004" s="5">
        <v>125001</v>
      </c>
      <c r="M6004" s="6">
        <v>24.86535095</v>
      </c>
      <c r="AB6004" s="8" t="s">
        <v>6537</v>
      </c>
    </row>
    <row r="6005" spans="1:28" x14ac:dyDescent="0.45">
      <c r="A6005" t="s">
        <v>6536</v>
      </c>
      <c r="B6005" t="s">
        <v>7169</v>
      </c>
      <c r="C6005" t="s">
        <v>7170</v>
      </c>
      <c r="D6005" t="s">
        <v>7171</v>
      </c>
      <c r="E6005" t="s">
        <v>7172</v>
      </c>
      <c r="F6005" t="s">
        <v>7173</v>
      </c>
      <c r="G6005" s="1">
        <v>27.37210020104736</v>
      </c>
      <c r="H6005" s="1">
        <v>245.55</v>
      </c>
      <c r="I6005" s="2">
        <v>6721.2192043671776</v>
      </c>
      <c r="J6005" s="3">
        <v>2.1624196521261171E-3</v>
      </c>
      <c r="K6005" s="4">
        <v>3108193.73</v>
      </c>
      <c r="L6005" s="5">
        <v>125001</v>
      </c>
      <c r="M6005" s="6">
        <v>24.86535095</v>
      </c>
      <c r="AB6005" s="8" t="s">
        <v>6537</v>
      </c>
    </row>
    <row r="6006" spans="1:28" x14ac:dyDescent="0.45">
      <c r="A6006" t="s">
        <v>6536</v>
      </c>
      <c r="B6006" t="s">
        <v>4129</v>
      </c>
      <c r="C6006" t="s">
        <v>4130</v>
      </c>
      <c r="D6006" t="s">
        <v>4131</v>
      </c>
      <c r="E6006" t="s">
        <v>4132</v>
      </c>
      <c r="F6006" t="s">
        <v>4133</v>
      </c>
      <c r="G6006" s="1">
        <v>224.6777187271064</v>
      </c>
      <c r="H6006" s="1">
        <v>133.27000000000001</v>
      </c>
      <c r="I6006" s="2">
        <v>29942.79957476147</v>
      </c>
      <c r="J6006" s="3">
        <v>9.6335049150110316E-3</v>
      </c>
      <c r="K6006" s="4">
        <v>3108193.73</v>
      </c>
      <c r="L6006" s="5">
        <v>125001</v>
      </c>
      <c r="M6006" s="6">
        <v>24.86535095</v>
      </c>
      <c r="AB6006" s="8" t="s">
        <v>6537</v>
      </c>
    </row>
    <row r="6007" spans="1:28" x14ac:dyDescent="0.45">
      <c r="A6007" t="s">
        <v>6536</v>
      </c>
      <c r="B6007" t="s">
        <v>2917</v>
      </c>
      <c r="C6007" t="s">
        <v>2918</v>
      </c>
      <c r="D6007" t="s">
        <v>2919</v>
      </c>
      <c r="E6007" t="s">
        <v>2920</v>
      </c>
      <c r="F6007" t="s">
        <v>2921</v>
      </c>
      <c r="G6007" s="1">
        <v>7.0578439315290931</v>
      </c>
      <c r="H6007" s="1">
        <v>44.46</v>
      </c>
      <c r="I6007" s="2">
        <v>313.79174119578352</v>
      </c>
      <c r="J6007" s="3">
        <v>1.0095630081455169E-4</v>
      </c>
      <c r="K6007" s="4">
        <v>3108193.73</v>
      </c>
      <c r="L6007" s="5">
        <v>125001</v>
      </c>
      <c r="M6007" s="6">
        <v>24.86535095</v>
      </c>
      <c r="AB6007" s="8" t="s">
        <v>6537</v>
      </c>
    </row>
    <row r="6008" spans="1:28" x14ac:dyDescent="0.45">
      <c r="A6008" t="s">
        <v>6536</v>
      </c>
      <c r="B6008" t="s">
        <v>7174</v>
      </c>
      <c r="C6008" t="s">
        <v>7175</v>
      </c>
      <c r="D6008" t="s">
        <v>7176</v>
      </c>
      <c r="E6008" t="s">
        <v>7177</v>
      </c>
      <c r="F6008" t="s">
        <v>7178</v>
      </c>
      <c r="G6008" s="1">
        <v>349.12862544980192</v>
      </c>
      <c r="H6008" s="1">
        <v>61.55</v>
      </c>
      <c r="I6008" s="2">
        <v>21488.866896435309</v>
      </c>
      <c r="J6008" s="3">
        <v>6.9136188935157864E-3</v>
      </c>
      <c r="K6008" s="4">
        <v>3108193.73</v>
      </c>
      <c r="L6008" s="5">
        <v>125001</v>
      </c>
      <c r="M6008" s="6">
        <v>24.86535095</v>
      </c>
      <c r="AB6008" s="8" t="s">
        <v>6537</v>
      </c>
    </row>
    <row r="6009" spans="1:28" x14ac:dyDescent="0.45">
      <c r="A6009" t="s">
        <v>6536</v>
      </c>
      <c r="B6009" t="s">
        <v>4144</v>
      </c>
      <c r="C6009" t="s">
        <v>4145</v>
      </c>
      <c r="D6009" t="s">
        <v>4146</v>
      </c>
      <c r="E6009" t="s">
        <v>4147</v>
      </c>
      <c r="F6009" t="s">
        <v>4148</v>
      </c>
      <c r="G6009" s="1">
        <v>32.355304824937321</v>
      </c>
      <c r="H6009" s="1">
        <v>207.62</v>
      </c>
      <c r="I6009" s="2">
        <v>6717.6083877534866</v>
      </c>
      <c r="J6009" s="3">
        <v>2.1612579431313271E-3</v>
      </c>
      <c r="K6009" s="4">
        <v>3108193.73</v>
      </c>
      <c r="L6009" s="5">
        <v>125001</v>
      </c>
      <c r="M6009" s="6">
        <v>24.86535095</v>
      </c>
      <c r="AB6009" s="8" t="s">
        <v>6537</v>
      </c>
    </row>
    <row r="6010" spans="1:28" x14ac:dyDescent="0.45">
      <c r="A6010" t="s">
        <v>6536</v>
      </c>
      <c r="B6010" t="s">
        <v>7179</v>
      </c>
      <c r="C6010" t="s">
        <v>7180</v>
      </c>
      <c r="D6010" t="s">
        <v>7181</v>
      </c>
      <c r="E6010" t="s">
        <v>7182</v>
      </c>
      <c r="F6010" t="s">
        <v>7183</v>
      </c>
      <c r="G6010" s="1">
        <v>32.592323673538871</v>
      </c>
      <c r="H6010" s="1">
        <v>287.51</v>
      </c>
      <c r="I6010" s="2">
        <v>9370.61897937916</v>
      </c>
      <c r="J6010" s="3">
        <v>3.014811750289182E-3</v>
      </c>
      <c r="K6010" s="4">
        <v>3108193.73</v>
      </c>
      <c r="L6010" s="5">
        <v>125001</v>
      </c>
      <c r="M6010" s="6">
        <v>24.86535095</v>
      </c>
      <c r="AB6010" s="8" t="s">
        <v>6537</v>
      </c>
    </row>
    <row r="6011" spans="1:28" x14ac:dyDescent="0.45">
      <c r="A6011" t="s">
        <v>6536</v>
      </c>
      <c r="B6011" t="s">
        <v>1118</v>
      </c>
      <c r="C6011" t="s">
        <v>2944</v>
      </c>
      <c r="D6011" t="s">
        <v>1120</v>
      </c>
      <c r="E6011" t="s">
        <v>1121</v>
      </c>
      <c r="F6011" t="s">
        <v>1122</v>
      </c>
      <c r="G6011" s="1">
        <v>35.90479634602454</v>
      </c>
      <c r="H6011" s="1">
        <v>268.62</v>
      </c>
      <c r="I6011" s="2">
        <v>9644.7463944691117</v>
      </c>
      <c r="J6011" s="3">
        <v>3.103006836857982E-3</v>
      </c>
      <c r="K6011" s="4">
        <v>3108193.73</v>
      </c>
      <c r="L6011" s="5">
        <v>125001</v>
      </c>
      <c r="M6011" s="6">
        <v>24.86535095</v>
      </c>
      <c r="AB6011" s="8" t="s">
        <v>6537</v>
      </c>
    </row>
    <row r="6012" spans="1:28" x14ac:dyDescent="0.45">
      <c r="A6012" t="s">
        <v>6536</v>
      </c>
      <c r="B6012" t="s">
        <v>2945</v>
      </c>
      <c r="C6012" t="s">
        <v>2946</v>
      </c>
      <c r="D6012" t="s">
        <v>2947</v>
      </c>
      <c r="E6012" t="s">
        <v>2948</v>
      </c>
      <c r="F6012" t="s">
        <v>2949</v>
      </c>
      <c r="G6012" s="1">
        <v>144.4295154376635</v>
      </c>
      <c r="H6012" s="1">
        <v>187.14</v>
      </c>
      <c r="I6012" s="2">
        <v>27028.539519004349</v>
      </c>
      <c r="J6012" s="3">
        <v>8.6958992478903003E-3</v>
      </c>
      <c r="K6012" s="4">
        <v>3108193.73</v>
      </c>
      <c r="L6012" s="5">
        <v>125001</v>
      </c>
      <c r="M6012" s="6">
        <v>24.86535095</v>
      </c>
      <c r="AB6012" s="8" t="s">
        <v>6537</v>
      </c>
    </row>
    <row r="6013" spans="1:28" x14ac:dyDescent="0.45">
      <c r="A6013" t="s">
        <v>6536</v>
      </c>
      <c r="B6013" t="s">
        <v>574</v>
      </c>
      <c r="C6013" t="s">
        <v>7184</v>
      </c>
      <c r="D6013" t="s">
        <v>576</v>
      </c>
      <c r="E6013" t="s">
        <v>577</v>
      </c>
      <c r="F6013" t="s">
        <v>578</v>
      </c>
      <c r="G6013" s="1">
        <v>509.19627773602599</v>
      </c>
      <c r="H6013" s="1">
        <v>14.77</v>
      </c>
      <c r="I6013" s="2">
        <v>7520.8290221611032</v>
      </c>
      <c r="J6013" s="3">
        <v>2.4196783326504889E-3</v>
      </c>
      <c r="K6013" s="4">
        <v>3108193.73</v>
      </c>
      <c r="L6013" s="5">
        <v>125001</v>
      </c>
      <c r="M6013" s="6">
        <v>24.86535095</v>
      </c>
      <c r="AB6013" s="8" t="s">
        <v>6537</v>
      </c>
    </row>
    <row r="6014" spans="1:28" x14ac:dyDescent="0.45">
      <c r="A6014" t="s">
        <v>6536</v>
      </c>
      <c r="B6014" t="s">
        <v>604</v>
      </c>
      <c r="C6014" t="s">
        <v>7185</v>
      </c>
      <c r="D6014" t="s">
        <v>606</v>
      </c>
      <c r="E6014" t="s">
        <v>607</v>
      </c>
      <c r="F6014" t="s">
        <v>608</v>
      </c>
      <c r="G6014" s="1">
        <v>118.70749795172971</v>
      </c>
      <c r="H6014" s="1">
        <v>166.47</v>
      </c>
      <c r="I6014" s="2">
        <v>19761.237184024449</v>
      </c>
      <c r="J6014" s="3">
        <v>6.357788124109128E-3</v>
      </c>
      <c r="K6014" s="4">
        <v>3108193.73</v>
      </c>
      <c r="L6014" s="5">
        <v>125001</v>
      </c>
      <c r="M6014" s="6">
        <v>24.86535095</v>
      </c>
      <c r="AB6014" s="8" t="s">
        <v>6537</v>
      </c>
    </row>
    <row r="6015" spans="1:28" x14ac:dyDescent="0.45">
      <c r="A6015" t="s">
        <v>6536</v>
      </c>
      <c r="B6015" t="s">
        <v>7186</v>
      </c>
      <c r="C6015" t="s">
        <v>7187</v>
      </c>
      <c r="D6015" t="s">
        <v>7188</v>
      </c>
      <c r="E6015" t="s">
        <v>7189</v>
      </c>
      <c r="F6015" t="s">
        <v>7190</v>
      </c>
      <c r="G6015" s="1">
        <v>596.03456817814254</v>
      </c>
      <c r="H6015" s="1">
        <v>96.75</v>
      </c>
      <c r="I6015" s="2">
        <v>57666.344471235287</v>
      </c>
      <c r="J6015" s="3">
        <v>1.8553008428864981E-2</v>
      </c>
      <c r="K6015" s="4">
        <v>3108193.73</v>
      </c>
      <c r="L6015" s="5">
        <v>125001</v>
      </c>
      <c r="M6015" s="6">
        <v>24.86535095</v>
      </c>
      <c r="AB6015" s="8" t="s">
        <v>6537</v>
      </c>
    </row>
    <row r="6016" spans="1:28" x14ac:dyDescent="0.45">
      <c r="A6016" t="s">
        <v>6536</v>
      </c>
      <c r="B6016" t="s">
        <v>7191</v>
      </c>
      <c r="C6016" t="s">
        <v>7192</v>
      </c>
      <c r="D6016" t="s">
        <v>5299</v>
      </c>
      <c r="E6016" t="s">
        <v>5300</v>
      </c>
      <c r="F6016" t="s">
        <v>5301</v>
      </c>
      <c r="G6016" s="1">
        <v>30.7052518964759</v>
      </c>
      <c r="H6016" s="1">
        <v>420.89</v>
      </c>
      <c r="I6016" s="2">
        <v>12923.53347070774</v>
      </c>
      <c r="J6016" s="3">
        <v>4.1578918797663686E-3</v>
      </c>
      <c r="K6016" s="4">
        <v>3108193.73</v>
      </c>
      <c r="L6016" s="5">
        <v>125001</v>
      </c>
      <c r="M6016" s="6">
        <v>24.86535095</v>
      </c>
      <c r="AB6016" s="8" t="s">
        <v>6537</v>
      </c>
    </row>
    <row r="6017" spans="1:28" x14ac:dyDescent="0.45">
      <c r="A6017" t="s">
        <v>6536</v>
      </c>
      <c r="B6017" t="s">
        <v>2972</v>
      </c>
      <c r="C6017" t="s">
        <v>2973</v>
      </c>
      <c r="D6017" t="s">
        <v>2974</v>
      </c>
      <c r="E6017" t="s">
        <v>2975</v>
      </c>
      <c r="F6017" t="s">
        <v>2976</v>
      </c>
      <c r="G6017" s="1">
        <v>323.28703880857472</v>
      </c>
      <c r="H6017" s="1">
        <v>207.93</v>
      </c>
      <c r="I6017" s="2">
        <v>67221.07397946695</v>
      </c>
      <c r="J6017" s="3">
        <v>2.1627054108839909E-2</v>
      </c>
      <c r="K6017" s="4">
        <v>3108193.73</v>
      </c>
      <c r="L6017" s="5">
        <v>125001</v>
      </c>
      <c r="M6017" s="6">
        <v>24.86535095</v>
      </c>
      <c r="AB6017" s="8" t="s">
        <v>6537</v>
      </c>
    </row>
    <row r="6018" spans="1:28" x14ac:dyDescent="0.45">
      <c r="A6018" t="s">
        <v>6536</v>
      </c>
      <c r="B6018" t="s">
        <v>4182</v>
      </c>
      <c r="C6018" t="s">
        <v>4183</v>
      </c>
      <c r="D6018" t="s">
        <v>4184</v>
      </c>
      <c r="E6018" t="s">
        <v>4185</v>
      </c>
      <c r="F6018" t="s">
        <v>4186</v>
      </c>
      <c r="G6018" s="1">
        <v>47.116168995163868</v>
      </c>
      <c r="H6018" s="1">
        <v>299.8</v>
      </c>
      <c r="I6018" s="2">
        <v>14125.42746475013</v>
      </c>
      <c r="J6018" s="3">
        <v>4.544577555900973E-3</v>
      </c>
      <c r="K6018" s="4">
        <v>3108193.73</v>
      </c>
      <c r="L6018" s="5">
        <v>125001</v>
      </c>
      <c r="M6018" s="6">
        <v>24.86535095</v>
      </c>
      <c r="AB6018" s="8" t="s">
        <v>6537</v>
      </c>
    </row>
    <row r="6019" spans="1:28" x14ac:dyDescent="0.45">
      <c r="A6019" t="s">
        <v>6536</v>
      </c>
      <c r="B6019" t="s">
        <v>7193</v>
      </c>
      <c r="C6019" t="s">
        <v>7194</v>
      </c>
      <c r="D6019" t="s">
        <v>7195</v>
      </c>
      <c r="E6019" t="s">
        <v>7196</v>
      </c>
      <c r="F6019" t="s">
        <v>7197</v>
      </c>
      <c r="G6019" s="1">
        <v>454.90957219833308</v>
      </c>
      <c r="H6019" s="1">
        <v>45.6</v>
      </c>
      <c r="I6019" s="2">
        <v>20743.876492243991</v>
      </c>
      <c r="J6019" s="3">
        <v>6.6739329315370528E-3</v>
      </c>
      <c r="K6019" s="4">
        <v>3108193.73</v>
      </c>
      <c r="L6019" s="5">
        <v>125001</v>
      </c>
      <c r="M6019" s="6">
        <v>24.86535095</v>
      </c>
      <c r="AB6019" s="8" t="s">
        <v>6537</v>
      </c>
    </row>
    <row r="6020" spans="1:28" x14ac:dyDescent="0.45">
      <c r="A6020" t="s">
        <v>6536</v>
      </c>
      <c r="B6020" t="s">
        <v>7198</v>
      </c>
      <c r="C6020" t="s">
        <v>7199</v>
      </c>
      <c r="D6020" t="s">
        <v>4617</v>
      </c>
      <c r="E6020" t="s">
        <v>4618</v>
      </c>
      <c r="G6020" s="1">
        <v>-199.632647075227</v>
      </c>
      <c r="H6020" s="1">
        <v>113.51</v>
      </c>
      <c r="I6020" s="2">
        <v>-22660.30176950902</v>
      </c>
      <c r="J6020" s="3">
        <v>-7.2905049485152331E-3</v>
      </c>
      <c r="K6020" s="4">
        <v>3108193.73</v>
      </c>
      <c r="L6020" s="5">
        <v>125001</v>
      </c>
      <c r="M6020" s="6">
        <v>24.86535095</v>
      </c>
      <c r="AB6020" s="8" t="s">
        <v>6543</v>
      </c>
    </row>
    <row r="6021" spans="1:28" x14ac:dyDescent="0.45">
      <c r="A6021" t="s">
        <v>6536</v>
      </c>
      <c r="B6021" t="s">
        <v>3195</v>
      </c>
      <c r="C6021" t="s">
        <v>3196</v>
      </c>
      <c r="D6021" t="s">
        <v>3197</v>
      </c>
      <c r="E6021" t="s">
        <v>3198</v>
      </c>
      <c r="F6021" t="s">
        <v>3199</v>
      </c>
      <c r="G6021" s="1">
        <v>-177.73774924108091</v>
      </c>
      <c r="H6021" s="1">
        <v>99.82</v>
      </c>
      <c r="I6021" s="2">
        <v>-17741.782129244701</v>
      </c>
      <c r="J6021" s="3">
        <v>-5.7080683092571253E-3</v>
      </c>
      <c r="K6021" s="4">
        <v>3108193.73</v>
      </c>
      <c r="L6021" s="5">
        <v>125001</v>
      </c>
      <c r="M6021" s="6">
        <v>24.86535095</v>
      </c>
      <c r="AB6021" s="8" t="s">
        <v>6543</v>
      </c>
    </row>
    <row r="6022" spans="1:28" x14ac:dyDescent="0.45">
      <c r="A6022" t="s">
        <v>6536</v>
      </c>
      <c r="B6022" t="s">
        <v>150</v>
      </c>
      <c r="C6022" t="s">
        <v>7200</v>
      </c>
      <c r="D6022" t="s">
        <v>152</v>
      </c>
      <c r="E6022" t="s">
        <v>153</v>
      </c>
      <c r="F6022" t="s">
        <v>154</v>
      </c>
      <c r="G6022" s="1">
        <v>-162.4416905621874</v>
      </c>
      <c r="H6022" s="1">
        <v>44.2</v>
      </c>
      <c r="I6022" s="2">
        <v>-7179.9227228486816</v>
      </c>
      <c r="J6022" s="3">
        <v>-2.3099984578016262E-3</v>
      </c>
      <c r="K6022" s="4">
        <v>3108193.73</v>
      </c>
      <c r="L6022" s="5">
        <v>125001</v>
      </c>
      <c r="M6022" s="6">
        <v>24.86535095</v>
      </c>
      <c r="AB6022" s="8" t="s">
        <v>6543</v>
      </c>
    </row>
    <row r="6023" spans="1:28" x14ac:dyDescent="0.45">
      <c r="A6023" t="s">
        <v>6536</v>
      </c>
      <c r="B6023" t="s">
        <v>155</v>
      </c>
      <c r="C6023" t="s">
        <v>3204</v>
      </c>
      <c r="D6023" t="s">
        <v>157</v>
      </c>
      <c r="E6023" t="s">
        <v>158</v>
      </c>
      <c r="F6023" t="s">
        <v>159</v>
      </c>
      <c r="G6023" s="1">
        <v>-61.041982964330657</v>
      </c>
      <c r="H6023" s="1">
        <v>94.32</v>
      </c>
      <c r="I6023" s="2">
        <v>-5757.4798331956672</v>
      </c>
      <c r="J6023" s="3">
        <v>-1.8523555264992021E-3</v>
      </c>
      <c r="K6023" s="4">
        <v>3108193.73</v>
      </c>
      <c r="L6023" s="5">
        <v>125001</v>
      </c>
      <c r="M6023" s="6">
        <v>24.86535095</v>
      </c>
      <c r="AB6023" s="8" t="s">
        <v>6543</v>
      </c>
    </row>
    <row r="6024" spans="1:28" x14ac:dyDescent="0.45">
      <c r="A6024" t="s">
        <v>6536</v>
      </c>
      <c r="B6024" t="s">
        <v>7201</v>
      </c>
      <c r="C6024" t="s">
        <v>7202</v>
      </c>
      <c r="D6024" t="s">
        <v>7203</v>
      </c>
      <c r="E6024" t="s">
        <v>7204</v>
      </c>
      <c r="F6024" t="s">
        <v>7205</v>
      </c>
      <c r="G6024" s="1">
        <v>-66.769349495886701</v>
      </c>
      <c r="H6024" s="1">
        <v>22.04</v>
      </c>
      <c r="I6024" s="2">
        <v>-1471.596462889343</v>
      </c>
      <c r="J6024" s="3">
        <v>-4.7345712356524922E-4</v>
      </c>
      <c r="K6024" s="4">
        <v>3108193.73</v>
      </c>
      <c r="L6024" s="5">
        <v>125001</v>
      </c>
      <c r="M6024" s="6">
        <v>24.86535095</v>
      </c>
      <c r="AB6024" s="8" t="s">
        <v>6543</v>
      </c>
    </row>
    <row r="6025" spans="1:28" x14ac:dyDescent="0.45">
      <c r="A6025" t="s">
        <v>6536</v>
      </c>
      <c r="B6025" t="s">
        <v>685</v>
      </c>
      <c r="C6025" t="s">
        <v>7206</v>
      </c>
      <c r="D6025" t="s">
        <v>687</v>
      </c>
      <c r="E6025" t="s">
        <v>688</v>
      </c>
      <c r="G6025" s="1">
        <v>-12.32531143225277</v>
      </c>
      <c r="H6025" s="1">
        <v>144.97</v>
      </c>
      <c r="I6025" s="2">
        <v>-1786.8003983336839</v>
      </c>
      <c r="J6025" s="3">
        <v>-5.7486777001306303E-4</v>
      </c>
      <c r="K6025" s="4">
        <v>3108193.73</v>
      </c>
      <c r="L6025" s="5">
        <v>125001</v>
      </c>
      <c r="M6025" s="6">
        <v>24.86535095</v>
      </c>
      <c r="AB6025" s="8" t="s">
        <v>6543</v>
      </c>
    </row>
    <row r="6026" spans="1:28" x14ac:dyDescent="0.45">
      <c r="A6026" t="s">
        <v>6536</v>
      </c>
      <c r="B6026" t="s">
        <v>7207</v>
      </c>
      <c r="C6026" t="s">
        <v>7208</v>
      </c>
      <c r="D6026" t="s">
        <v>7209</v>
      </c>
      <c r="E6026" t="s">
        <v>7210</v>
      </c>
      <c r="F6026" t="s">
        <v>7211</v>
      </c>
      <c r="G6026" s="1">
        <v>-94.95890636521321</v>
      </c>
      <c r="H6026" s="1">
        <v>178.1</v>
      </c>
      <c r="I6026" s="2">
        <v>-16912.181223644471</v>
      </c>
      <c r="J6026" s="3">
        <v>-5.4411605880320948E-3</v>
      </c>
      <c r="K6026" s="4">
        <v>3108193.73</v>
      </c>
      <c r="L6026" s="5">
        <v>125001</v>
      </c>
      <c r="M6026" s="6">
        <v>24.86535095</v>
      </c>
      <c r="AB6026" s="8" t="s">
        <v>6543</v>
      </c>
    </row>
    <row r="6027" spans="1:28" x14ac:dyDescent="0.45">
      <c r="A6027" t="s">
        <v>6536</v>
      </c>
      <c r="B6027" t="s">
        <v>2054</v>
      </c>
      <c r="C6027" t="s">
        <v>2055</v>
      </c>
      <c r="D6027" t="s">
        <v>2056</v>
      </c>
      <c r="E6027" t="s">
        <v>2057</v>
      </c>
      <c r="F6027" t="s">
        <v>2058</v>
      </c>
      <c r="G6027" s="1">
        <v>-252.02982104095199</v>
      </c>
      <c r="H6027" s="1">
        <v>88.94</v>
      </c>
      <c r="I6027" s="2">
        <v>-22415.532283382268</v>
      </c>
      <c r="J6027" s="3">
        <v>-7.2117551962831714E-3</v>
      </c>
      <c r="K6027" s="4">
        <v>3108193.73</v>
      </c>
      <c r="L6027" s="5">
        <v>125001</v>
      </c>
      <c r="M6027" s="6">
        <v>24.86535095</v>
      </c>
      <c r="AB6027" s="8" t="s">
        <v>6543</v>
      </c>
    </row>
    <row r="6028" spans="1:28" x14ac:dyDescent="0.45">
      <c r="A6028" t="s">
        <v>6536</v>
      </c>
      <c r="B6028" t="s">
        <v>7212</v>
      </c>
      <c r="C6028" t="s">
        <v>7213</v>
      </c>
      <c r="D6028" t="s">
        <v>7214</v>
      </c>
      <c r="E6028" t="s">
        <v>7215</v>
      </c>
      <c r="F6028" t="s">
        <v>7216</v>
      </c>
      <c r="G6028" s="1">
        <v>-471.90989251246128</v>
      </c>
      <c r="H6028" s="1">
        <v>38.14</v>
      </c>
      <c r="I6028" s="2">
        <v>-17998.643300425269</v>
      </c>
      <c r="J6028" s="3">
        <v>-5.790708322555323E-3</v>
      </c>
      <c r="K6028" s="4">
        <v>3108193.73</v>
      </c>
      <c r="L6028" s="5">
        <v>125001</v>
      </c>
      <c r="M6028" s="6">
        <v>24.86535095</v>
      </c>
      <c r="AB6028" s="8" t="s">
        <v>6543</v>
      </c>
    </row>
    <row r="6029" spans="1:28" x14ac:dyDescent="0.45">
      <c r="A6029" t="s">
        <v>6536</v>
      </c>
      <c r="B6029" t="s">
        <v>7217</v>
      </c>
      <c r="C6029" t="s">
        <v>7218</v>
      </c>
      <c r="D6029" t="s">
        <v>7219</v>
      </c>
      <c r="E6029" t="s">
        <v>7220</v>
      </c>
      <c r="F6029" t="s">
        <v>7221</v>
      </c>
      <c r="G6029" s="1">
        <v>-70.887594851802305</v>
      </c>
      <c r="H6029" s="1">
        <v>159.97</v>
      </c>
      <c r="I6029" s="2">
        <v>-11339.88854844281</v>
      </c>
      <c r="J6029" s="3">
        <v>-3.64838537540027E-3</v>
      </c>
      <c r="K6029" s="4">
        <v>3108193.73</v>
      </c>
      <c r="L6029" s="5">
        <v>125001</v>
      </c>
      <c r="M6029" s="6">
        <v>24.86535095</v>
      </c>
      <c r="AB6029" s="8" t="s">
        <v>6543</v>
      </c>
    </row>
    <row r="6030" spans="1:28" x14ac:dyDescent="0.45">
      <c r="A6030" t="s">
        <v>6536</v>
      </c>
      <c r="B6030" t="s">
        <v>7222</v>
      </c>
      <c r="C6030" t="s">
        <v>7223</v>
      </c>
      <c r="D6030" t="s">
        <v>7224</v>
      </c>
      <c r="E6030" t="s">
        <v>7225</v>
      </c>
      <c r="F6030" t="s">
        <v>7226</v>
      </c>
      <c r="G6030" s="1">
        <v>-32.569187436900449</v>
      </c>
      <c r="H6030" s="1">
        <v>53.45</v>
      </c>
      <c r="I6030" s="2">
        <v>-1740.8230685023291</v>
      </c>
      <c r="J6030" s="3">
        <v>-5.600754713903657E-4</v>
      </c>
      <c r="K6030" s="4">
        <v>3108193.73</v>
      </c>
      <c r="L6030" s="5">
        <v>125001</v>
      </c>
      <c r="M6030" s="6">
        <v>24.86535095</v>
      </c>
      <c r="AB6030" s="8" t="s">
        <v>6543</v>
      </c>
    </row>
    <row r="6031" spans="1:28" x14ac:dyDescent="0.45">
      <c r="A6031" t="s">
        <v>6536</v>
      </c>
      <c r="B6031" t="s">
        <v>7227</v>
      </c>
      <c r="C6031" t="s">
        <v>7228</v>
      </c>
      <c r="D6031" t="s">
        <v>7229</v>
      </c>
      <c r="E6031" t="s">
        <v>7230</v>
      </c>
      <c r="F6031" t="s">
        <v>7231</v>
      </c>
      <c r="G6031" s="1">
        <v>-159.3180534141845</v>
      </c>
      <c r="H6031" s="1">
        <v>154.22</v>
      </c>
      <c r="I6031" s="2">
        <v>-24570.030197535529</v>
      </c>
      <c r="J6031" s="3">
        <v>-7.9049223863969162E-3</v>
      </c>
      <c r="K6031" s="4">
        <v>3108193.73</v>
      </c>
      <c r="L6031" s="5">
        <v>125001</v>
      </c>
      <c r="M6031" s="6">
        <v>24.86535095</v>
      </c>
      <c r="AB6031" s="8" t="s">
        <v>6543</v>
      </c>
    </row>
    <row r="6032" spans="1:28" x14ac:dyDescent="0.45">
      <c r="A6032" t="s">
        <v>6536</v>
      </c>
      <c r="B6032" t="s">
        <v>175</v>
      </c>
      <c r="C6032" t="s">
        <v>7232</v>
      </c>
      <c r="D6032" t="s">
        <v>177</v>
      </c>
      <c r="E6032" t="s">
        <v>178</v>
      </c>
      <c r="F6032" t="s">
        <v>179</v>
      </c>
      <c r="G6032" s="1">
        <v>-198.27787041428459</v>
      </c>
      <c r="H6032" s="1">
        <v>67.05</v>
      </c>
      <c r="I6032" s="2">
        <v>-13294.531211277779</v>
      </c>
      <c r="J6032" s="3">
        <v>-4.2772530820586211E-3</v>
      </c>
      <c r="K6032" s="4">
        <v>3108193.73</v>
      </c>
      <c r="L6032" s="5">
        <v>125001</v>
      </c>
      <c r="M6032" s="6">
        <v>24.86535095</v>
      </c>
      <c r="AB6032" s="8" t="s">
        <v>6543</v>
      </c>
    </row>
    <row r="6033" spans="1:28" x14ac:dyDescent="0.45">
      <c r="A6033" t="s">
        <v>6536</v>
      </c>
      <c r="B6033" t="s">
        <v>3282</v>
      </c>
      <c r="C6033" t="s">
        <v>3283</v>
      </c>
      <c r="D6033" t="s">
        <v>3284</v>
      </c>
      <c r="E6033" t="s">
        <v>3285</v>
      </c>
      <c r="F6033" t="s">
        <v>3286</v>
      </c>
      <c r="G6033" s="1">
        <v>-82.264203818119753</v>
      </c>
      <c r="H6033" s="1">
        <v>70.099999999999994</v>
      </c>
      <c r="I6033" s="2">
        <v>-5766.7206876501941</v>
      </c>
      <c r="J6033" s="3">
        <v>-1.8553285890742059E-3</v>
      </c>
      <c r="K6033" s="4">
        <v>3108193.73</v>
      </c>
      <c r="L6033" s="5">
        <v>125001</v>
      </c>
      <c r="M6033" s="6">
        <v>24.86535095</v>
      </c>
      <c r="AB6033" s="8" t="s">
        <v>6543</v>
      </c>
    </row>
    <row r="6034" spans="1:28" x14ac:dyDescent="0.45">
      <c r="A6034" t="s">
        <v>6536</v>
      </c>
      <c r="B6034" t="s">
        <v>185</v>
      </c>
      <c r="C6034" t="s">
        <v>7233</v>
      </c>
      <c r="D6034" t="s">
        <v>187</v>
      </c>
      <c r="E6034" t="s">
        <v>188</v>
      </c>
      <c r="F6034" t="s">
        <v>189</v>
      </c>
      <c r="G6034" s="1">
        <v>-49.936319547363347</v>
      </c>
      <c r="H6034" s="1">
        <v>85.85</v>
      </c>
      <c r="I6034" s="2">
        <v>-4287.0330331411433</v>
      </c>
      <c r="J6034" s="3">
        <v>-1.379268284265261E-3</v>
      </c>
      <c r="K6034" s="4">
        <v>3108193.73</v>
      </c>
      <c r="L6034" s="5">
        <v>125001</v>
      </c>
      <c r="M6034" s="6">
        <v>24.86535095</v>
      </c>
      <c r="AB6034" s="8" t="s">
        <v>6543</v>
      </c>
    </row>
    <row r="6035" spans="1:28" x14ac:dyDescent="0.45">
      <c r="A6035" t="s">
        <v>6536</v>
      </c>
      <c r="B6035" t="s">
        <v>3319</v>
      </c>
      <c r="C6035" t="s">
        <v>3320</v>
      </c>
      <c r="D6035" t="s">
        <v>3321</v>
      </c>
      <c r="E6035" t="s">
        <v>3322</v>
      </c>
      <c r="F6035" t="s">
        <v>3323</v>
      </c>
      <c r="G6035" s="1">
        <v>-364.35442303057812</v>
      </c>
      <c r="H6035" s="1">
        <v>79.349999999999994</v>
      </c>
      <c r="I6035" s="2">
        <v>-28911.523467476371</v>
      </c>
      <c r="J6035" s="3">
        <v>-9.3017121772124445E-3</v>
      </c>
      <c r="K6035" s="4">
        <v>3108193.73</v>
      </c>
      <c r="L6035" s="5">
        <v>125001</v>
      </c>
      <c r="M6035" s="6">
        <v>24.86535095</v>
      </c>
      <c r="AB6035" s="8" t="s">
        <v>6543</v>
      </c>
    </row>
    <row r="6036" spans="1:28" x14ac:dyDescent="0.45">
      <c r="A6036" t="s">
        <v>6536</v>
      </c>
      <c r="B6036" t="s">
        <v>3324</v>
      </c>
      <c r="C6036" t="s">
        <v>3325</v>
      </c>
      <c r="D6036" t="s">
        <v>3326</v>
      </c>
      <c r="E6036" t="s">
        <v>3327</v>
      </c>
      <c r="G6036" s="1">
        <v>-92.693493019567654</v>
      </c>
      <c r="H6036" s="1">
        <v>292.12</v>
      </c>
      <c r="I6036" s="2">
        <v>-27077.6231808761</v>
      </c>
      <c r="J6036" s="3">
        <v>-8.7116909475511047E-3</v>
      </c>
      <c r="K6036" s="4">
        <v>3108193.73</v>
      </c>
      <c r="L6036" s="5">
        <v>125001</v>
      </c>
      <c r="M6036" s="6">
        <v>24.86535095</v>
      </c>
      <c r="AB6036" s="8" t="s">
        <v>6543</v>
      </c>
    </row>
    <row r="6037" spans="1:28" x14ac:dyDescent="0.45">
      <c r="A6037" t="s">
        <v>6536</v>
      </c>
      <c r="B6037" t="s">
        <v>190</v>
      </c>
      <c r="C6037" t="s">
        <v>7234</v>
      </c>
      <c r="D6037" t="s">
        <v>192</v>
      </c>
      <c r="E6037" t="s">
        <v>193</v>
      </c>
      <c r="F6037" t="s">
        <v>194</v>
      </c>
      <c r="G6037" s="1">
        <v>-36.625472655851347</v>
      </c>
      <c r="H6037" s="1">
        <v>19.71</v>
      </c>
      <c r="I6037" s="2">
        <v>-721.88806604683009</v>
      </c>
      <c r="J6037" s="3">
        <v>-2.322532405490793E-4</v>
      </c>
      <c r="K6037" s="4">
        <v>3108193.73</v>
      </c>
      <c r="L6037" s="5">
        <v>125001</v>
      </c>
      <c r="M6037" s="6">
        <v>24.86535095</v>
      </c>
      <c r="AB6037" s="8" t="s">
        <v>6543</v>
      </c>
    </row>
    <row r="6038" spans="1:28" x14ac:dyDescent="0.45">
      <c r="A6038" t="s">
        <v>6536</v>
      </c>
      <c r="B6038" t="s">
        <v>3333</v>
      </c>
      <c r="C6038" t="s">
        <v>3334</v>
      </c>
      <c r="D6038" t="s">
        <v>3335</v>
      </c>
      <c r="E6038" t="s">
        <v>3336</v>
      </c>
      <c r="F6038" t="s">
        <v>3337</v>
      </c>
      <c r="G6038" s="1">
        <v>-102.9072694602179</v>
      </c>
      <c r="H6038" s="1">
        <v>31.2</v>
      </c>
      <c r="I6038" s="2">
        <v>-3210.7068071587992</v>
      </c>
      <c r="J6038" s="3">
        <v>-1.0329815597301261E-3</v>
      </c>
      <c r="K6038" s="4">
        <v>3108193.73</v>
      </c>
      <c r="L6038" s="5">
        <v>125001</v>
      </c>
      <c r="M6038" s="6">
        <v>24.86535095</v>
      </c>
      <c r="AB6038" s="8" t="s">
        <v>6543</v>
      </c>
    </row>
    <row r="6039" spans="1:28" x14ac:dyDescent="0.45">
      <c r="A6039" t="s">
        <v>6536</v>
      </c>
      <c r="B6039" t="s">
        <v>6798</v>
      </c>
      <c r="C6039" t="s">
        <v>6799</v>
      </c>
      <c r="D6039" t="s">
        <v>5430</v>
      </c>
      <c r="E6039" t="s">
        <v>5431</v>
      </c>
      <c r="F6039" t="s">
        <v>5432</v>
      </c>
      <c r="G6039" s="1">
        <v>-40.289875051087762</v>
      </c>
      <c r="H6039" s="1">
        <v>81.459999999999994</v>
      </c>
      <c r="I6039" s="2">
        <v>-3282.0132216616089</v>
      </c>
      <c r="J6039" s="3">
        <v>-1.0559229915381139E-3</v>
      </c>
      <c r="K6039" s="4">
        <v>3108193.73</v>
      </c>
      <c r="L6039" s="5">
        <v>125001</v>
      </c>
      <c r="M6039" s="6">
        <v>24.86535095</v>
      </c>
      <c r="AB6039" s="8" t="s">
        <v>6543</v>
      </c>
    </row>
    <row r="6040" spans="1:28" x14ac:dyDescent="0.45">
      <c r="A6040" t="s">
        <v>6536</v>
      </c>
      <c r="B6040" t="s">
        <v>215</v>
      </c>
      <c r="C6040" t="s">
        <v>7235</v>
      </c>
      <c r="D6040" t="s">
        <v>217</v>
      </c>
      <c r="E6040" t="s">
        <v>218</v>
      </c>
      <c r="G6040" s="1">
        <v>-1046.526041216737</v>
      </c>
      <c r="H6040" s="1">
        <v>6.59</v>
      </c>
      <c r="I6040" s="2">
        <v>-6896.6066116182938</v>
      </c>
      <c r="J6040" s="3">
        <v>-2.2188470895661621E-3</v>
      </c>
      <c r="K6040" s="4">
        <v>3108193.73</v>
      </c>
      <c r="L6040" s="5">
        <v>125001</v>
      </c>
      <c r="M6040" s="6">
        <v>24.86535095</v>
      </c>
      <c r="AB6040" s="8" t="s">
        <v>6543</v>
      </c>
    </row>
    <row r="6041" spans="1:28" x14ac:dyDescent="0.45">
      <c r="A6041" t="s">
        <v>6536</v>
      </c>
      <c r="B6041" t="s">
        <v>7236</v>
      </c>
      <c r="C6041" t="s">
        <v>7237</v>
      </c>
      <c r="D6041" t="s">
        <v>5463</v>
      </c>
      <c r="E6041" t="s">
        <v>5464</v>
      </c>
      <c r="G6041" s="1">
        <v>-1255.984662752137</v>
      </c>
      <c r="H6041" s="1">
        <v>11.1</v>
      </c>
      <c r="I6041" s="2">
        <v>-13941.42975654871</v>
      </c>
      <c r="J6041" s="3">
        <v>-4.4853799240334724E-3</v>
      </c>
      <c r="K6041" s="4">
        <v>3108193.73</v>
      </c>
      <c r="L6041" s="5">
        <v>125001</v>
      </c>
      <c r="M6041" s="6">
        <v>24.86535095</v>
      </c>
      <c r="AB6041" s="8" t="s">
        <v>6543</v>
      </c>
    </row>
    <row r="6042" spans="1:28" x14ac:dyDescent="0.45">
      <c r="A6042" t="s">
        <v>6536</v>
      </c>
      <c r="B6042" t="s">
        <v>7238</v>
      </c>
      <c r="C6042" t="s">
        <v>7239</v>
      </c>
      <c r="D6042" t="s">
        <v>5478</v>
      </c>
      <c r="E6042" t="s">
        <v>5479</v>
      </c>
      <c r="F6042" t="s">
        <v>5480</v>
      </c>
      <c r="G6042" s="1">
        <v>-954.51999369797375</v>
      </c>
      <c r="H6042" s="1">
        <v>9.17</v>
      </c>
      <c r="I6042" s="2">
        <v>-8752.9483422104186</v>
      </c>
      <c r="J6042" s="3">
        <v>-2.816088411004683E-3</v>
      </c>
      <c r="K6042" s="4">
        <v>3108193.73</v>
      </c>
      <c r="L6042" s="5">
        <v>125001</v>
      </c>
      <c r="M6042" s="6">
        <v>24.86535095</v>
      </c>
      <c r="AB6042" s="8" t="s">
        <v>6543</v>
      </c>
    </row>
    <row r="6043" spans="1:28" x14ac:dyDescent="0.45">
      <c r="A6043" t="s">
        <v>6536</v>
      </c>
      <c r="B6043" t="s">
        <v>7240</v>
      </c>
      <c r="C6043" t="s">
        <v>7241</v>
      </c>
      <c r="D6043" t="s">
        <v>7242</v>
      </c>
      <c r="E6043" t="s">
        <v>7243</v>
      </c>
      <c r="F6043" t="s">
        <v>7244</v>
      </c>
      <c r="G6043" s="1">
        <v>-37.835477453356532</v>
      </c>
      <c r="H6043" s="1">
        <v>28.53</v>
      </c>
      <c r="I6043" s="2">
        <v>-1079.4461717442621</v>
      </c>
      <c r="J6043" s="3">
        <v>-3.4729050551950689E-4</v>
      </c>
      <c r="K6043" s="4">
        <v>3108193.73</v>
      </c>
      <c r="L6043" s="5">
        <v>125001</v>
      </c>
      <c r="M6043" s="6">
        <v>24.86535095</v>
      </c>
      <c r="AB6043" s="8" t="s">
        <v>6543</v>
      </c>
    </row>
    <row r="6044" spans="1:28" x14ac:dyDescent="0.45">
      <c r="A6044" t="s">
        <v>6536</v>
      </c>
      <c r="B6044" t="s">
        <v>234</v>
      </c>
      <c r="C6044" t="s">
        <v>7245</v>
      </c>
      <c r="D6044" t="s">
        <v>236</v>
      </c>
      <c r="E6044" t="s">
        <v>237</v>
      </c>
      <c r="F6044" t="s">
        <v>238</v>
      </c>
      <c r="G6044" s="1">
        <v>-417.99841296433073</v>
      </c>
      <c r="H6044" s="1">
        <v>40.799999999999997</v>
      </c>
      <c r="I6044" s="2">
        <v>-17054.335248944692</v>
      </c>
      <c r="J6044" s="3">
        <v>-5.486895840609231E-3</v>
      </c>
      <c r="K6044" s="4">
        <v>3108193.73</v>
      </c>
      <c r="L6044" s="5">
        <v>125001</v>
      </c>
      <c r="M6044" s="6">
        <v>24.86535095</v>
      </c>
      <c r="AB6044" s="8" t="s">
        <v>6543</v>
      </c>
    </row>
    <row r="6045" spans="1:28" x14ac:dyDescent="0.45">
      <c r="A6045" t="s">
        <v>6536</v>
      </c>
      <c r="B6045" t="s">
        <v>239</v>
      </c>
      <c r="C6045" t="s">
        <v>3406</v>
      </c>
      <c r="D6045" t="s">
        <v>241</v>
      </c>
      <c r="E6045" t="s">
        <v>242</v>
      </c>
      <c r="F6045" t="s">
        <v>243</v>
      </c>
      <c r="G6045" s="1">
        <v>-66.198345112308829</v>
      </c>
      <c r="H6045" s="1">
        <v>49.96</v>
      </c>
      <c r="I6045" s="2">
        <v>-3307.2693218109489</v>
      </c>
      <c r="J6045" s="3">
        <v>-1.064048643393586E-3</v>
      </c>
      <c r="K6045" s="4">
        <v>3108193.73</v>
      </c>
      <c r="L6045" s="5">
        <v>125001</v>
      </c>
      <c r="M6045" s="6">
        <v>24.86535095</v>
      </c>
      <c r="AB6045" s="8" t="s">
        <v>6543</v>
      </c>
    </row>
    <row r="6046" spans="1:28" x14ac:dyDescent="0.45">
      <c r="A6046" t="s">
        <v>6536</v>
      </c>
      <c r="B6046" t="s">
        <v>3407</v>
      </c>
      <c r="C6046" t="s">
        <v>3408</v>
      </c>
      <c r="D6046" t="s">
        <v>3409</v>
      </c>
      <c r="E6046" t="s">
        <v>3410</v>
      </c>
      <c r="F6046" t="s">
        <v>3411</v>
      </c>
      <c r="G6046" s="1">
        <v>-5.7452464365889133</v>
      </c>
      <c r="H6046" s="1">
        <v>60.8</v>
      </c>
      <c r="I6046" s="2">
        <v>-349.31098334460592</v>
      </c>
      <c r="J6046" s="3">
        <v>-1.1238391609026439E-4</v>
      </c>
      <c r="K6046" s="4">
        <v>3108193.73</v>
      </c>
      <c r="L6046" s="5">
        <v>125001</v>
      </c>
      <c r="M6046" s="6">
        <v>24.86535095</v>
      </c>
      <c r="AB6046" s="8" t="s">
        <v>6543</v>
      </c>
    </row>
    <row r="6047" spans="1:28" x14ac:dyDescent="0.45">
      <c r="A6047" t="s">
        <v>6536</v>
      </c>
      <c r="B6047" t="s">
        <v>7246</v>
      </c>
      <c r="C6047" t="s">
        <v>7247</v>
      </c>
      <c r="D6047" t="s">
        <v>4820</v>
      </c>
      <c r="E6047" t="s">
        <v>4821</v>
      </c>
      <c r="F6047" t="s">
        <v>4822</v>
      </c>
      <c r="G6047" s="1">
        <v>-237.58699544354789</v>
      </c>
      <c r="H6047" s="1">
        <v>190.41</v>
      </c>
      <c r="I6047" s="2">
        <v>-45238.939802405948</v>
      </c>
      <c r="J6047" s="3">
        <v>-1.455473620121032E-2</v>
      </c>
      <c r="K6047" s="4">
        <v>3108193.73</v>
      </c>
      <c r="L6047" s="5">
        <v>125001</v>
      </c>
      <c r="M6047" s="6">
        <v>24.86535095</v>
      </c>
      <c r="AB6047" s="8" t="s">
        <v>6543</v>
      </c>
    </row>
    <row r="6048" spans="1:28" x14ac:dyDescent="0.45">
      <c r="A6048" t="s">
        <v>6536</v>
      </c>
      <c r="B6048" t="s">
        <v>821</v>
      </c>
      <c r="C6048" t="s">
        <v>7248</v>
      </c>
      <c r="D6048" t="s">
        <v>823</v>
      </c>
      <c r="E6048" t="s">
        <v>824</v>
      </c>
      <c r="F6048" t="s">
        <v>825</v>
      </c>
      <c r="G6048" s="1">
        <v>-166.10664162142899</v>
      </c>
      <c r="H6048" s="1">
        <v>78.849999999999994</v>
      </c>
      <c r="I6048" s="2">
        <v>-13097.508691849671</v>
      </c>
      <c r="J6048" s="3">
        <v>-4.2138649741918352E-3</v>
      </c>
      <c r="K6048" s="4">
        <v>3108193.73</v>
      </c>
      <c r="L6048" s="5">
        <v>125001</v>
      </c>
      <c r="M6048" s="6">
        <v>24.86535095</v>
      </c>
      <c r="AB6048" s="8" t="s">
        <v>6543</v>
      </c>
    </row>
    <row r="6049" spans="1:28" x14ac:dyDescent="0.45">
      <c r="A6049" t="s">
        <v>6536</v>
      </c>
      <c r="B6049" t="s">
        <v>274</v>
      </c>
      <c r="C6049" t="s">
        <v>7249</v>
      </c>
      <c r="D6049" t="s">
        <v>276</v>
      </c>
      <c r="E6049" t="s">
        <v>277</v>
      </c>
      <c r="F6049" t="s">
        <v>278</v>
      </c>
      <c r="G6049" s="1">
        <v>-290.72838115548092</v>
      </c>
      <c r="H6049" s="1">
        <v>20.07</v>
      </c>
      <c r="I6049" s="2">
        <v>-5834.9186097905022</v>
      </c>
      <c r="J6049" s="3">
        <v>-1.8772699248030789E-3</v>
      </c>
      <c r="K6049" s="4">
        <v>3108193.73</v>
      </c>
      <c r="L6049" s="5">
        <v>125001</v>
      </c>
      <c r="M6049" s="6">
        <v>24.86535095</v>
      </c>
      <c r="AB6049" s="8" t="s">
        <v>6543</v>
      </c>
    </row>
    <row r="6050" spans="1:28" x14ac:dyDescent="0.45">
      <c r="A6050" t="s">
        <v>6536</v>
      </c>
      <c r="B6050" t="s">
        <v>7250</v>
      </c>
      <c r="C6050" t="s">
        <v>7251</v>
      </c>
      <c r="D6050" t="s">
        <v>7252</v>
      </c>
      <c r="E6050" t="s">
        <v>7253</v>
      </c>
      <c r="F6050" t="s">
        <v>7254</v>
      </c>
      <c r="G6050" s="1">
        <v>-171.04290861810969</v>
      </c>
      <c r="H6050" s="1">
        <v>105.97</v>
      </c>
      <c r="I6050" s="2">
        <v>-18125.417026261079</v>
      </c>
      <c r="J6050" s="3">
        <v>-5.8314952672725079E-3</v>
      </c>
      <c r="K6050" s="4">
        <v>3108193.73</v>
      </c>
      <c r="L6050" s="5">
        <v>125001</v>
      </c>
      <c r="M6050" s="6">
        <v>24.86535095</v>
      </c>
      <c r="AB6050" s="8" t="s">
        <v>6543</v>
      </c>
    </row>
    <row r="6051" spans="1:28" x14ac:dyDescent="0.45">
      <c r="A6051" t="s">
        <v>6536</v>
      </c>
      <c r="B6051" t="s">
        <v>7255</v>
      </c>
      <c r="C6051" t="s">
        <v>7256</v>
      </c>
      <c r="D6051" t="s">
        <v>7257</v>
      </c>
      <c r="E6051" t="s">
        <v>7258</v>
      </c>
      <c r="F6051" t="s">
        <v>7259</v>
      </c>
      <c r="G6051" s="1">
        <v>-20.69654831612182</v>
      </c>
      <c r="H6051" s="1">
        <v>41.47</v>
      </c>
      <c r="I6051" s="2">
        <v>-858.28585866957167</v>
      </c>
      <c r="J6051" s="3">
        <v>-2.7613653884745842E-4</v>
      </c>
      <c r="K6051" s="4">
        <v>3108193.73</v>
      </c>
      <c r="L6051" s="5">
        <v>125001</v>
      </c>
      <c r="M6051" s="6">
        <v>24.86535095</v>
      </c>
      <c r="AB6051" s="8" t="s">
        <v>6543</v>
      </c>
    </row>
    <row r="6052" spans="1:28" x14ac:dyDescent="0.45">
      <c r="A6052" t="s">
        <v>6536</v>
      </c>
      <c r="B6052" t="s">
        <v>846</v>
      </c>
      <c r="C6052" t="s">
        <v>7260</v>
      </c>
      <c r="D6052" t="s">
        <v>848</v>
      </c>
      <c r="E6052" t="s">
        <v>849</v>
      </c>
      <c r="F6052" t="s">
        <v>850</v>
      </c>
      <c r="G6052" s="1">
        <v>-350.24974669136782</v>
      </c>
      <c r="H6052" s="1">
        <v>26.77</v>
      </c>
      <c r="I6052" s="2">
        <v>-9376.1857189279144</v>
      </c>
      <c r="J6052" s="3">
        <v>-3.016602738892957E-3</v>
      </c>
      <c r="K6052" s="4">
        <v>3108193.73</v>
      </c>
      <c r="L6052" s="5">
        <v>125001</v>
      </c>
      <c r="M6052" s="6">
        <v>24.86535095</v>
      </c>
      <c r="AB6052" s="8" t="s">
        <v>6543</v>
      </c>
    </row>
    <row r="6053" spans="1:28" x14ac:dyDescent="0.45">
      <c r="A6053" t="s">
        <v>6536</v>
      </c>
      <c r="B6053" t="s">
        <v>3523</v>
      </c>
      <c r="C6053" t="s">
        <v>3524</v>
      </c>
      <c r="D6053" t="s">
        <v>3525</v>
      </c>
      <c r="E6053" t="s">
        <v>3526</v>
      </c>
      <c r="F6053" t="s">
        <v>3527</v>
      </c>
      <c r="G6053" s="1">
        <v>-361.49037143504358</v>
      </c>
      <c r="H6053" s="1">
        <v>68.040000000000006</v>
      </c>
      <c r="I6053" s="2">
        <v>-24595.804872440371</v>
      </c>
      <c r="J6053" s="3">
        <v>-7.9132148794471592E-3</v>
      </c>
      <c r="K6053" s="4">
        <v>3108193.73</v>
      </c>
      <c r="L6053" s="5">
        <v>125001</v>
      </c>
      <c r="M6053" s="6">
        <v>24.86535095</v>
      </c>
      <c r="AB6053" s="8" t="s">
        <v>6543</v>
      </c>
    </row>
    <row r="6054" spans="1:28" x14ac:dyDescent="0.45">
      <c r="A6054" t="s">
        <v>6536</v>
      </c>
      <c r="B6054" t="s">
        <v>7261</v>
      </c>
      <c r="C6054" t="s">
        <v>7262</v>
      </c>
      <c r="D6054" t="s">
        <v>7263</v>
      </c>
      <c r="E6054" t="s">
        <v>7264</v>
      </c>
      <c r="F6054" t="s">
        <v>7265</v>
      </c>
      <c r="G6054" s="1">
        <v>-335.94582929501018</v>
      </c>
      <c r="H6054" s="1">
        <v>177.52</v>
      </c>
      <c r="I6054" s="2">
        <v>-59637.103616450207</v>
      </c>
      <c r="J6054" s="3">
        <v>-1.9187061295709591E-2</v>
      </c>
      <c r="K6054" s="4">
        <v>3108193.73</v>
      </c>
      <c r="L6054" s="5">
        <v>125001</v>
      </c>
      <c r="M6054" s="6">
        <v>24.86535095</v>
      </c>
      <c r="AB6054" s="8" t="s">
        <v>6543</v>
      </c>
    </row>
    <row r="6055" spans="1:28" x14ac:dyDescent="0.45">
      <c r="A6055" t="s">
        <v>6536</v>
      </c>
      <c r="B6055" t="s">
        <v>3547</v>
      </c>
      <c r="C6055" t="s">
        <v>3548</v>
      </c>
      <c r="D6055" t="s">
        <v>3549</v>
      </c>
      <c r="E6055" t="s">
        <v>3550</v>
      </c>
      <c r="F6055" t="s">
        <v>3551</v>
      </c>
      <c r="G6055" s="1">
        <v>-25.044842434074269</v>
      </c>
      <c r="H6055" s="1">
        <v>218.51</v>
      </c>
      <c r="I6055" s="2">
        <v>-5472.5485202695681</v>
      </c>
      <c r="J6055" s="3">
        <v>-1.760684498990212E-3</v>
      </c>
      <c r="K6055" s="4">
        <v>3108193.73</v>
      </c>
      <c r="L6055" s="5">
        <v>125001</v>
      </c>
      <c r="M6055" s="6">
        <v>24.86535095</v>
      </c>
      <c r="AB6055" s="8" t="s">
        <v>6543</v>
      </c>
    </row>
    <row r="6056" spans="1:28" x14ac:dyDescent="0.45">
      <c r="A6056" t="s">
        <v>6536</v>
      </c>
      <c r="B6056" t="s">
        <v>7266</v>
      </c>
      <c r="C6056" t="s">
        <v>7267</v>
      </c>
      <c r="D6056" t="s">
        <v>5578</v>
      </c>
      <c r="E6056" t="s">
        <v>5579</v>
      </c>
      <c r="F6056" t="s">
        <v>5580</v>
      </c>
      <c r="G6056" s="1">
        <v>-321.48871721767699</v>
      </c>
      <c r="H6056" s="1">
        <v>35.380000000000003</v>
      </c>
      <c r="I6056" s="2">
        <v>-11374.270815161421</v>
      </c>
      <c r="J6056" s="3">
        <v>-3.6594471912667469E-3</v>
      </c>
      <c r="K6056" s="4">
        <v>3108193.73</v>
      </c>
      <c r="L6056" s="5">
        <v>125001</v>
      </c>
      <c r="M6056" s="6">
        <v>24.86535095</v>
      </c>
      <c r="AB6056" s="8" t="s">
        <v>6543</v>
      </c>
    </row>
    <row r="6057" spans="1:28" x14ac:dyDescent="0.45">
      <c r="A6057" t="s">
        <v>6536</v>
      </c>
      <c r="B6057" t="s">
        <v>3609</v>
      </c>
      <c r="C6057" t="s">
        <v>3610</v>
      </c>
      <c r="D6057" t="s">
        <v>3611</v>
      </c>
      <c r="E6057" t="s">
        <v>3612</v>
      </c>
      <c r="F6057" t="s">
        <v>3613</v>
      </c>
      <c r="G6057" s="1">
        <v>-133.03744978146179</v>
      </c>
      <c r="H6057" s="1">
        <v>44.54</v>
      </c>
      <c r="I6057" s="2">
        <v>-5925.4880132663066</v>
      </c>
      <c r="J6057" s="3">
        <v>-1.9064088432049909E-3</v>
      </c>
      <c r="K6057" s="4">
        <v>3108193.73</v>
      </c>
      <c r="L6057" s="5">
        <v>125001</v>
      </c>
      <c r="M6057" s="6">
        <v>24.86535095</v>
      </c>
      <c r="AB6057" s="8" t="s">
        <v>6543</v>
      </c>
    </row>
    <row r="6058" spans="1:28" x14ac:dyDescent="0.45">
      <c r="A6058" t="s">
        <v>6536</v>
      </c>
      <c r="B6058" t="s">
        <v>309</v>
      </c>
      <c r="C6058" t="s">
        <v>7268</v>
      </c>
      <c r="D6058" t="s">
        <v>311</v>
      </c>
      <c r="E6058" t="s">
        <v>312</v>
      </c>
      <c r="F6058" t="s">
        <v>313</v>
      </c>
      <c r="G6058" s="1">
        <v>-210.17121010937089</v>
      </c>
      <c r="H6058" s="1">
        <v>50.71</v>
      </c>
      <c r="I6058" s="2">
        <v>-10657.782064646201</v>
      </c>
      <c r="J6058" s="3">
        <v>-3.4289310739476328E-3</v>
      </c>
      <c r="K6058" s="4">
        <v>3108193.73</v>
      </c>
      <c r="L6058" s="5">
        <v>125001</v>
      </c>
      <c r="M6058" s="6">
        <v>24.86535095</v>
      </c>
      <c r="AB6058" s="8" t="s">
        <v>6543</v>
      </c>
    </row>
    <row r="6059" spans="1:28" x14ac:dyDescent="0.45">
      <c r="A6059" t="s">
        <v>6536</v>
      </c>
      <c r="B6059" t="s">
        <v>2438</v>
      </c>
      <c r="C6059" t="s">
        <v>2439</v>
      </c>
      <c r="D6059" t="s">
        <v>2440</v>
      </c>
      <c r="E6059" t="s">
        <v>2441</v>
      </c>
      <c r="F6059" t="s">
        <v>2442</v>
      </c>
      <c r="G6059" s="1">
        <v>-79.863601842106419</v>
      </c>
      <c r="H6059" s="1">
        <v>206.07</v>
      </c>
      <c r="I6059" s="2">
        <v>-16457.49243160287</v>
      </c>
      <c r="J6059" s="3">
        <v>-5.2948734413677846E-3</v>
      </c>
      <c r="K6059" s="4">
        <v>3108193.73</v>
      </c>
      <c r="L6059" s="5">
        <v>125001</v>
      </c>
      <c r="M6059" s="6">
        <v>24.86535095</v>
      </c>
      <c r="AB6059" s="8" t="s">
        <v>6543</v>
      </c>
    </row>
    <row r="6060" spans="1:28" x14ac:dyDescent="0.45">
      <c r="A6060" t="s">
        <v>6536</v>
      </c>
      <c r="B6060" t="s">
        <v>2443</v>
      </c>
      <c r="C6060" t="s">
        <v>2444</v>
      </c>
      <c r="D6060" t="s">
        <v>2445</v>
      </c>
      <c r="E6060" t="s">
        <v>2446</v>
      </c>
      <c r="F6060" t="s">
        <v>2447</v>
      </c>
      <c r="G6060" s="1">
        <v>-217.94575593186829</v>
      </c>
      <c r="H6060" s="1">
        <v>19.95</v>
      </c>
      <c r="I6060" s="2">
        <v>-4348.0178308407731</v>
      </c>
      <c r="J6060" s="3">
        <v>-1.398888939538776E-3</v>
      </c>
      <c r="K6060" s="4">
        <v>3108193.73</v>
      </c>
      <c r="L6060" s="5">
        <v>125001</v>
      </c>
      <c r="M6060" s="6">
        <v>24.86535095</v>
      </c>
      <c r="AB6060" s="8" t="s">
        <v>6543</v>
      </c>
    </row>
    <row r="6061" spans="1:28" x14ac:dyDescent="0.45">
      <c r="A6061" t="s">
        <v>6536</v>
      </c>
      <c r="B6061" t="s">
        <v>7269</v>
      </c>
      <c r="C6061" t="s">
        <v>7270</v>
      </c>
      <c r="D6061" t="s">
        <v>7271</v>
      </c>
      <c r="E6061" t="s">
        <v>7272</v>
      </c>
      <c r="F6061" t="s">
        <v>7273</v>
      </c>
      <c r="G6061" s="1">
        <v>-16.345463157340149</v>
      </c>
      <c r="H6061" s="1">
        <v>427.29</v>
      </c>
      <c r="I6061" s="2">
        <v>-6984.2529524998727</v>
      </c>
      <c r="J6061" s="3">
        <v>-2.2470455702578978E-3</v>
      </c>
      <c r="K6061" s="4">
        <v>3108193.73</v>
      </c>
      <c r="L6061" s="5">
        <v>125001</v>
      </c>
      <c r="M6061" s="6">
        <v>24.86535095</v>
      </c>
      <c r="AB6061" s="8" t="s">
        <v>6543</v>
      </c>
    </row>
    <row r="6062" spans="1:28" x14ac:dyDescent="0.45">
      <c r="A6062" t="s">
        <v>6536</v>
      </c>
      <c r="B6062" t="s">
        <v>7274</v>
      </c>
      <c r="C6062" t="s">
        <v>7275</v>
      </c>
      <c r="D6062" t="s">
        <v>4943</v>
      </c>
      <c r="E6062" t="s">
        <v>4944</v>
      </c>
      <c r="F6062" t="s">
        <v>4945</v>
      </c>
      <c r="G6062" s="1">
        <v>-183.34356017574399</v>
      </c>
      <c r="H6062" s="1">
        <v>219.35</v>
      </c>
      <c r="I6062" s="2">
        <v>-40216.409924549444</v>
      </c>
      <c r="J6062" s="3">
        <v>-1.2938836320395461E-2</v>
      </c>
      <c r="K6062" s="4">
        <v>3108193.73</v>
      </c>
      <c r="L6062" s="5">
        <v>125001</v>
      </c>
      <c r="M6062" s="6">
        <v>24.86535095</v>
      </c>
      <c r="AB6062" s="8" t="s">
        <v>6543</v>
      </c>
    </row>
    <row r="6063" spans="1:28" x14ac:dyDescent="0.45">
      <c r="A6063" t="s">
        <v>6536</v>
      </c>
      <c r="B6063" t="s">
        <v>7276</v>
      </c>
      <c r="C6063" t="s">
        <v>7277</v>
      </c>
      <c r="D6063" t="s">
        <v>4954</v>
      </c>
      <c r="E6063" t="s">
        <v>4955</v>
      </c>
      <c r="F6063" t="s">
        <v>4956</v>
      </c>
      <c r="G6063" s="1">
        <v>-542.34801927709941</v>
      </c>
      <c r="H6063" s="1">
        <v>68.06</v>
      </c>
      <c r="I6063" s="2">
        <v>-36912.206191999387</v>
      </c>
      <c r="J6063" s="3">
        <v>-1.187577396985464E-2</v>
      </c>
      <c r="K6063" s="4">
        <v>3108193.73</v>
      </c>
      <c r="L6063" s="5">
        <v>125001</v>
      </c>
      <c r="M6063" s="6">
        <v>24.86535095</v>
      </c>
      <c r="AB6063" s="8" t="s">
        <v>6543</v>
      </c>
    </row>
    <row r="6064" spans="1:28" x14ac:dyDescent="0.45">
      <c r="A6064" t="s">
        <v>6536</v>
      </c>
      <c r="B6064" t="s">
        <v>7278</v>
      </c>
      <c r="C6064" t="s">
        <v>7279</v>
      </c>
      <c r="D6064" t="s">
        <v>4970</v>
      </c>
      <c r="E6064" t="s">
        <v>4971</v>
      </c>
      <c r="F6064" t="s">
        <v>4972</v>
      </c>
      <c r="G6064" s="1">
        <v>-227.64336467261549</v>
      </c>
      <c r="H6064" s="1">
        <v>39.07</v>
      </c>
      <c r="I6064" s="2">
        <v>-8894.0262577590875</v>
      </c>
      <c r="J6064" s="3">
        <v>-2.8614774465036599E-3</v>
      </c>
      <c r="K6064" s="4">
        <v>3108193.73</v>
      </c>
      <c r="L6064" s="5">
        <v>125001</v>
      </c>
      <c r="M6064" s="6">
        <v>24.86535095</v>
      </c>
      <c r="AB6064" s="8" t="s">
        <v>6543</v>
      </c>
    </row>
    <row r="6065" spans="1:28" x14ac:dyDescent="0.45">
      <c r="A6065" t="s">
        <v>6536</v>
      </c>
      <c r="B6065" t="s">
        <v>7280</v>
      </c>
      <c r="C6065" t="s">
        <v>7281</v>
      </c>
      <c r="D6065" t="s">
        <v>7282</v>
      </c>
      <c r="E6065" t="s">
        <v>7283</v>
      </c>
      <c r="F6065" t="s">
        <v>7284</v>
      </c>
      <c r="G6065" s="1">
        <v>-108.17521626811801</v>
      </c>
      <c r="H6065" s="1">
        <v>122.41</v>
      </c>
      <c r="I6065" s="2">
        <v>-13241.728223380331</v>
      </c>
      <c r="J6065" s="3">
        <v>-4.2602647626408833E-3</v>
      </c>
      <c r="K6065" s="4">
        <v>3108193.73</v>
      </c>
      <c r="L6065" s="5">
        <v>125001</v>
      </c>
      <c r="M6065" s="6">
        <v>24.86535095</v>
      </c>
      <c r="AB6065" s="8" t="s">
        <v>6543</v>
      </c>
    </row>
    <row r="6066" spans="1:28" x14ac:dyDescent="0.45">
      <c r="A6066" t="s">
        <v>6536</v>
      </c>
      <c r="B6066" t="s">
        <v>7285</v>
      </c>
      <c r="C6066" t="s">
        <v>7286</v>
      </c>
      <c r="D6066" t="s">
        <v>7287</v>
      </c>
      <c r="E6066" t="s">
        <v>7288</v>
      </c>
      <c r="G6066" s="1">
        <v>-309.36342760441619</v>
      </c>
      <c r="H6066" s="1">
        <v>21.84</v>
      </c>
      <c r="I6066" s="2">
        <v>-6756.4972588804494</v>
      </c>
      <c r="J6066" s="3">
        <v>-2.1737696700393412E-3</v>
      </c>
      <c r="K6066" s="4">
        <v>3108193.73</v>
      </c>
      <c r="L6066" s="5">
        <v>125001</v>
      </c>
      <c r="M6066" s="6">
        <v>24.86535095</v>
      </c>
      <c r="AB6066" s="8" t="s">
        <v>6543</v>
      </c>
    </row>
    <row r="6067" spans="1:28" x14ac:dyDescent="0.45">
      <c r="A6067" t="s">
        <v>6536</v>
      </c>
      <c r="B6067" t="s">
        <v>2529</v>
      </c>
      <c r="C6067" t="s">
        <v>2530</v>
      </c>
      <c r="D6067" t="s">
        <v>2531</v>
      </c>
      <c r="E6067" t="s">
        <v>2532</v>
      </c>
      <c r="F6067" t="s">
        <v>2533</v>
      </c>
      <c r="G6067" s="1">
        <v>-217.90348154706641</v>
      </c>
      <c r="H6067" s="1">
        <v>245.29</v>
      </c>
      <c r="I6067" s="2">
        <v>-53449.544988679918</v>
      </c>
      <c r="J6067" s="3">
        <v>-1.7196336403612761E-2</v>
      </c>
      <c r="K6067" s="4">
        <v>3108193.73</v>
      </c>
      <c r="L6067" s="5">
        <v>125001</v>
      </c>
      <c r="M6067" s="6">
        <v>24.86535095</v>
      </c>
      <c r="AB6067" s="8" t="s">
        <v>6543</v>
      </c>
    </row>
    <row r="6068" spans="1:28" x14ac:dyDescent="0.45">
      <c r="A6068" t="s">
        <v>6536</v>
      </c>
      <c r="B6068" t="s">
        <v>368</v>
      </c>
      <c r="C6068" t="s">
        <v>7289</v>
      </c>
      <c r="D6068" t="s">
        <v>370</v>
      </c>
      <c r="E6068" t="s">
        <v>371</v>
      </c>
      <c r="F6068" t="s">
        <v>372</v>
      </c>
      <c r="G6068" s="1">
        <v>-314.68196004020677</v>
      </c>
      <c r="H6068" s="1">
        <v>61.49</v>
      </c>
      <c r="I6068" s="2">
        <v>-19349.79372287232</v>
      </c>
      <c r="J6068" s="3">
        <v>-6.225414309317303E-3</v>
      </c>
      <c r="K6068" s="4">
        <v>3108193.73</v>
      </c>
      <c r="L6068" s="5">
        <v>125001</v>
      </c>
      <c r="M6068" s="6">
        <v>24.86535095</v>
      </c>
      <c r="AB6068" s="8" t="s">
        <v>6543</v>
      </c>
    </row>
    <row r="6069" spans="1:28" x14ac:dyDescent="0.45">
      <c r="A6069" t="s">
        <v>6536</v>
      </c>
      <c r="B6069" t="s">
        <v>7290</v>
      </c>
      <c r="C6069" t="s">
        <v>7291</v>
      </c>
      <c r="D6069" t="s">
        <v>7292</v>
      </c>
      <c r="E6069" t="s">
        <v>7293</v>
      </c>
      <c r="G6069" s="1">
        <v>-73.501149063278802</v>
      </c>
      <c r="H6069" s="1">
        <v>90</v>
      </c>
      <c r="I6069" s="2">
        <v>-6615.1034156950918</v>
      </c>
      <c r="J6069" s="3">
        <v>-2.1282789910573208E-3</v>
      </c>
      <c r="K6069" s="4">
        <v>3108193.73</v>
      </c>
      <c r="L6069" s="5">
        <v>125001</v>
      </c>
      <c r="M6069" s="6">
        <v>24.86535095</v>
      </c>
      <c r="AB6069" s="8" t="s">
        <v>6543</v>
      </c>
    </row>
    <row r="6070" spans="1:28" x14ac:dyDescent="0.45">
      <c r="A6070" t="s">
        <v>6536</v>
      </c>
      <c r="B6070" t="s">
        <v>7294</v>
      </c>
      <c r="C6070" t="s">
        <v>7295</v>
      </c>
      <c r="D6070" t="s">
        <v>7296</v>
      </c>
      <c r="E6070" t="s">
        <v>7297</v>
      </c>
      <c r="F6070" t="s">
        <v>7298</v>
      </c>
      <c r="G6070" s="1">
        <v>-271.32571295234152</v>
      </c>
      <c r="H6070" s="1">
        <v>27.1</v>
      </c>
      <c r="I6070" s="2">
        <v>-7352.9268210084556</v>
      </c>
      <c r="J6070" s="3">
        <v>-2.3656591125703272E-3</v>
      </c>
      <c r="K6070" s="4">
        <v>3108193.73</v>
      </c>
      <c r="L6070" s="5">
        <v>125001</v>
      </c>
      <c r="M6070" s="6">
        <v>24.86535095</v>
      </c>
      <c r="AB6070" s="8" t="s">
        <v>6543</v>
      </c>
    </row>
    <row r="6071" spans="1:28" x14ac:dyDescent="0.45">
      <c r="A6071" t="s">
        <v>6536</v>
      </c>
      <c r="B6071" t="s">
        <v>388</v>
      </c>
      <c r="C6071" t="s">
        <v>3786</v>
      </c>
      <c r="D6071" t="s">
        <v>390</v>
      </c>
      <c r="E6071" t="s">
        <v>391</v>
      </c>
      <c r="F6071" t="s">
        <v>392</v>
      </c>
      <c r="G6071" s="1">
        <v>-1316.8388586834219</v>
      </c>
      <c r="H6071" s="1">
        <v>38.619999999999997</v>
      </c>
      <c r="I6071" s="2">
        <v>-50856.316722353753</v>
      </c>
      <c r="J6071" s="3">
        <v>-1.6362016379961541E-2</v>
      </c>
      <c r="K6071" s="4">
        <v>3108193.73</v>
      </c>
      <c r="L6071" s="5">
        <v>125001</v>
      </c>
      <c r="M6071" s="6">
        <v>24.86535095</v>
      </c>
      <c r="AB6071" s="8" t="s">
        <v>6543</v>
      </c>
    </row>
    <row r="6072" spans="1:28" x14ac:dyDescent="0.45">
      <c r="A6072" t="s">
        <v>6536</v>
      </c>
      <c r="B6072" t="s">
        <v>7299</v>
      </c>
      <c r="C6072" t="s">
        <v>7300</v>
      </c>
      <c r="D6072" t="s">
        <v>7301</v>
      </c>
      <c r="E6072" t="s">
        <v>7302</v>
      </c>
      <c r="F6072" t="s">
        <v>7303</v>
      </c>
      <c r="G6072" s="1">
        <v>-6.9577664843348916</v>
      </c>
      <c r="H6072" s="1">
        <v>208.82</v>
      </c>
      <c r="I6072" s="2">
        <v>-1452.9207972588119</v>
      </c>
      <c r="J6072" s="3">
        <v>-4.6744859666736789E-4</v>
      </c>
      <c r="K6072" s="4">
        <v>3108193.73</v>
      </c>
      <c r="L6072" s="5">
        <v>125001</v>
      </c>
      <c r="M6072" s="6">
        <v>24.86535095</v>
      </c>
      <c r="AB6072" s="8" t="s">
        <v>6543</v>
      </c>
    </row>
    <row r="6073" spans="1:28" x14ac:dyDescent="0.45">
      <c r="A6073" t="s">
        <v>6536</v>
      </c>
      <c r="B6073" t="s">
        <v>413</v>
      </c>
      <c r="C6073" t="s">
        <v>7304</v>
      </c>
      <c r="D6073" t="s">
        <v>415</v>
      </c>
      <c r="E6073" t="s">
        <v>416</v>
      </c>
      <c r="G6073" s="1">
        <v>-668.61342283534236</v>
      </c>
      <c r="H6073" s="1">
        <v>19.91</v>
      </c>
      <c r="I6073" s="2">
        <v>-13312.09324865167</v>
      </c>
      <c r="J6073" s="3">
        <v>-4.2829033210396656E-3</v>
      </c>
      <c r="K6073" s="4">
        <v>3108193.73</v>
      </c>
      <c r="L6073" s="5">
        <v>125001</v>
      </c>
      <c r="M6073" s="6">
        <v>24.86535095</v>
      </c>
      <c r="AB6073" s="8" t="s">
        <v>6543</v>
      </c>
    </row>
    <row r="6074" spans="1:28" x14ac:dyDescent="0.45">
      <c r="A6074" t="s">
        <v>6536</v>
      </c>
      <c r="B6074" t="s">
        <v>2620</v>
      </c>
      <c r="C6074" t="s">
        <v>2621</v>
      </c>
      <c r="D6074" t="s">
        <v>1217</v>
      </c>
      <c r="E6074" t="s">
        <v>1218</v>
      </c>
      <c r="F6074" t="s">
        <v>1219</v>
      </c>
      <c r="G6074" s="1">
        <v>-617.75166519834738</v>
      </c>
      <c r="H6074" s="1">
        <v>19.649999999999999</v>
      </c>
      <c r="I6074" s="2">
        <v>-12138.820221147531</v>
      </c>
      <c r="J6074" s="3">
        <v>-3.9054258761237271E-3</v>
      </c>
      <c r="K6074" s="4">
        <v>3108193.73</v>
      </c>
      <c r="L6074" s="5">
        <v>125001</v>
      </c>
      <c r="M6074" s="6">
        <v>24.86535095</v>
      </c>
      <c r="AB6074" s="8" t="s">
        <v>6543</v>
      </c>
    </row>
    <row r="6075" spans="1:28" x14ac:dyDescent="0.45">
      <c r="A6075" t="s">
        <v>6536</v>
      </c>
      <c r="B6075" t="s">
        <v>436</v>
      </c>
      <c r="C6075" t="s">
        <v>7305</v>
      </c>
      <c r="D6075" t="s">
        <v>438</v>
      </c>
      <c r="E6075" t="s">
        <v>439</v>
      </c>
      <c r="F6075" t="s">
        <v>440</v>
      </c>
      <c r="G6075" s="1">
        <v>-131.20940076518789</v>
      </c>
      <c r="H6075" s="1">
        <v>18.829999999999998</v>
      </c>
      <c r="I6075" s="2">
        <v>-2470.673016408487</v>
      </c>
      <c r="J6075" s="3">
        <v>-7.9489029031935127E-4</v>
      </c>
      <c r="K6075" s="4">
        <v>3108193.73</v>
      </c>
      <c r="L6075" s="5">
        <v>125001</v>
      </c>
      <c r="M6075" s="6">
        <v>24.86535095</v>
      </c>
      <c r="AB6075" s="8" t="s">
        <v>6543</v>
      </c>
    </row>
    <row r="6076" spans="1:28" x14ac:dyDescent="0.45">
      <c r="A6076" t="s">
        <v>6536</v>
      </c>
      <c r="B6076" t="s">
        <v>7306</v>
      </c>
      <c r="C6076" t="s">
        <v>7307</v>
      </c>
      <c r="D6076" t="s">
        <v>7308</v>
      </c>
      <c r="E6076" t="s">
        <v>7309</v>
      </c>
      <c r="F6076" t="s">
        <v>7310</v>
      </c>
      <c r="G6076" s="1">
        <v>-121.6574867749158</v>
      </c>
      <c r="H6076" s="1">
        <v>95.5</v>
      </c>
      <c r="I6076" s="2">
        <v>-11618.28998700446</v>
      </c>
      <c r="J6076" s="3">
        <v>-3.73795554468365E-3</v>
      </c>
      <c r="K6076" s="4">
        <v>3108193.73</v>
      </c>
      <c r="L6076" s="5">
        <v>125001</v>
      </c>
      <c r="M6076" s="6">
        <v>24.86535095</v>
      </c>
      <c r="AB6076" s="8" t="s">
        <v>6543</v>
      </c>
    </row>
    <row r="6077" spans="1:28" x14ac:dyDescent="0.45">
      <c r="A6077" t="s">
        <v>6536</v>
      </c>
      <c r="B6077" t="s">
        <v>7311</v>
      </c>
      <c r="C6077" t="s">
        <v>7312</v>
      </c>
      <c r="D6077" t="s">
        <v>5114</v>
      </c>
      <c r="E6077" t="s">
        <v>5115</v>
      </c>
      <c r="F6077" t="s">
        <v>5116</v>
      </c>
      <c r="G6077" s="1">
        <v>-93.979374557225142</v>
      </c>
      <c r="H6077" s="1">
        <v>329.29</v>
      </c>
      <c r="I6077" s="2">
        <v>-30946.468247948669</v>
      </c>
      <c r="J6077" s="3">
        <v>-9.9564155056540409E-3</v>
      </c>
      <c r="K6077" s="4">
        <v>3108193.73</v>
      </c>
      <c r="L6077" s="5">
        <v>125001</v>
      </c>
      <c r="M6077" s="6">
        <v>24.86535095</v>
      </c>
      <c r="AB6077" s="8" t="s">
        <v>6543</v>
      </c>
    </row>
    <row r="6078" spans="1:28" x14ac:dyDescent="0.45">
      <c r="A6078" t="s">
        <v>6536</v>
      </c>
      <c r="B6078" t="s">
        <v>7313</v>
      </c>
      <c r="C6078" t="s">
        <v>7314</v>
      </c>
      <c r="D6078" t="s">
        <v>7315</v>
      </c>
      <c r="E6078" t="s">
        <v>7316</v>
      </c>
      <c r="F6078" t="s">
        <v>7317</v>
      </c>
      <c r="G6078" s="1">
        <v>-158.5732673682202</v>
      </c>
      <c r="H6078" s="1">
        <v>70.17</v>
      </c>
      <c r="I6078" s="2">
        <v>-11127.086171228009</v>
      </c>
      <c r="J6078" s="3">
        <v>-3.5799204096676469E-3</v>
      </c>
      <c r="K6078" s="4">
        <v>3108193.73</v>
      </c>
      <c r="L6078" s="5">
        <v>125001</v>
      </c>
      <c r="M6078" s="6">
        <v>24.86535095</v>
      </c>
      <c r="AB6078" s="8" t="s">
        <v>6543</v>
      </c>
    </row>
    <row r="6079" spans="1:28" x14ac:dyDescent="0.45">
      <c r="A6079" t="s">
        <v>6536</v>
      </c>
      <c r="B6079" t="s">
        <v>7318</v>
      </c>
      <c r="C6079" t="s">
        <v>7319</v>
      </c>
      <c r="D6079" t="s">
        <v>5726</v>
      </c>
      <c r="E6079" t="s">
        <v>5727</v>
      </c>
      <c r="F6079" t="s">
        <v>5728</v>
      </c>
      <c r="G6079" s="1">
        <v>-1059.9747212284019</v>
      </c>
      <c r="H6079" s="1">
        <v>19.829999999999998</v>
      </c>
      <c r="I6079" s="2">
        <v>-21019.298721959211</v>
      </c>
      <c r="J6079" s="3">
        <v>-6.7625445991615248E-3</v>
      </c>
      <c r="K6079" s="4">
        <v>3108193.73</v>
      </c>
      <c r="L6079" s="5">
        <v>125001</v>
      </c>
      <c r="M6079" s="6">
        <v>24.86535095</v>
      </c>
      <c r="AB6079" s="8" t="s">
        <v>6543</v>
      </c>
    </row>
    <row r="6080" spans="1:28" x14ac:dyDescent="0.45">
      <c r="A6080" t="s">
        <v>6536</v>
      </c>
      <c r="B6080" t="s">
        <v>451</v>
      </c>
      <c r="C6080" t="s">
        <v>7320</v>
      </c>
      <c r="D6080" t="s">
        <v>453</v>
      </c>
      <c r="E6080" t="s">
        <v>454</v>
      </c>
      <c r="F6080" t="s">
        <v>455</v>
      </c>
      <c r="G6080" s="1">
        <v>-1017.318972216587</v>
      </c>
      <c r="H6080" s="1">
        <v>18.47</v>
      </c>
      <c r="I6080" s="2">
        <v>-18789.881416840359</v>
      </c>
      <c r="J6080" s="3">
        <v>-6.0452735733561736E-3</v>
      </c>
      <c r="K6080" s="4">
        <v>3108193.73</v>
      </c>
      <c r="L6080" s="5">
        <v>125001</v>
      </c>
      <c r="M6080" s="6">
        <v>24.86535095</v>
      </c>
      <c r="AB6080" s="8" t="s">
        <v>6543</v>
      </c>
    </row>
    <row r="6081" spans="1:28" x14ac:dyDescent="0.45">
      <c r="A6081" t="s">
        <v>6536</v>
      </c>
      <c r="B6081" t="s">
        <v>7321</v>
      </c>
      <c r="C6081" t="s">
        <v>7322</v>
      </c>
      <c r="D6081" t="s">
        <v>7323</v>
      </c>
      <c r="E6081" t="s">
        <v>7324</v>
      </c>
      <c r="F6081" t="s">
        <v>7325</v>
      </c>
      <c r="G6081" s="1">
        <v>-135.37312468012269</v>
      </c>
      <c r="H6081" s="1">
        <v>81.849999999999994</v>
      </c>
      <c r="I6081" s="2">
        <v>-11080.290255068039</v>
      </c>
      <c r="J6081" s="3">
        <v>-3.5648647470465241E-3</v>
      </c>
      <c r="K6081" s="4">
        <v>3108193.73</v>
      </c>
      <c r="L6081" s="5">
        <v>125001</v>
      </c>
      <c r="M6081" s="6">
        <v>24.86535095</v>
      </c>
      <c r="AB6081" s="8" t="s">
        <v>6543</v>
      </c>
    </row>
    <row r="6082" spans="1:28" x14ac:dyDescent="0.45">
      <c r="A6082" t="s">
        <v>6536</v>
      </c>
      <c r="B6082" t="s">
        <v>7326</v>
      </c>
      <c r="C6082" t="s">
        <v>7327</v>
      </c>
      <c r="D6082" t="s">
        <v>7328</v>
      </c>
      <c r="E6082" t="s">
        <v>7329</v>
      </c>
      <c r="F6082" t="s">
        <v>7330</v>
      </c>
      <c r="G6082" s="1">
        <v>-132.37074146694229</v>
      </c>
      <c r="H6082" s="1">
        <v>93.19</v>
      </c>
      <c r="I6082" s="2">
        <v>-12335.629397304359</v>
      </c>
      <c r="J6082" s="3">
        <v>-3.9687453450027886E-3</v>
      </c>
      <c r="K6082" s="4">
        <v>3108193.73</v>
      </c>
      <c r="L6082" s="5">
        <v>125001</v>
      </c>
      <c r="M6082" s="6">
        <v>24.86535095</v>
      </c>
      <c r="AB6082" s="8" t="s">
        <v>6543</v>
      </c>
    </row>
    <row r="6083" spans="1:28" x14ac:dyDescent="0.45">
      <c r="A6083" t="s">
        <v>6536</v>
      </c>
      <c r="B6083" t="s">
        <v>7331</v>
      </c>
      <c r="C6083" t="s">
        <v>7332</v>
      </c>
      <c r="D6083" t="s">
        <v>7333</v>
      </c>
      <c r="E6083" t="s">
        <v>7334</v>
      </c>
      <c r="F6083" t="s">
        <v>7335</v>
      </c>
      <c r="G6083" s="1">
        <v>-234.43690838840311</v>
      </c>
      <c r="H6083" s="1">
        <v>90.51</v>
      </c>
      <c r="I6083" s="2">
        <v>-21218.884578234371</v>
      </c>
      <c r="J6083" s="3">
        <v>-6.8267574100776421E-3</v>
      </c>
      <c r="K6083" s="4">
        <v>3108193.73</v>
      </c>
      <c r="L6083" s="5">
        <v>125001</v>
      </c>
      <c r="M6083" s="6">
        <v>24.86535095</v>
      </c>
      <c r="AB6083" s="8" t="s">
        <v>6543</v>
      </c>
    </row>
    <row r="6084" spans="1:28" x14ac:dyDescent="0.45">
      <c r="A6084" t="s">
        <v>6536</v>
      </c>
      <c r="B6084" t="s">
        <v>7336</v>
      </c>
      <c r="C6084" t="s">
        <v>7337</v>
      </c>
      <c r="D6084" t="s">
        <v>7338</v>
      </c>
      <c r="E6084" t="s">
        <v>7339</v>
      </c>
      <c r="F6084" t="s">
        <v>7340</v>
      </c>
      <c r="G6084" s="1">
        <v>-1307.6033542451271</v>
      </c>
      <c r="H6084" s="1">
        <v>5.37</v>
      </c>
      <c r="I6084" s="2">
        <v>-7021.8300122963328</v>
      </c>
      <c r="J6084" s="3">
        <v>-2.259135247755722E-3</v>
      </c>
      <c r="K6084" s="4">
        <v>3108193.73</v>
      </c>
      <c r="L6084" s="5">
        <v>125001</v>
      </c>
      <c r="M6084" s="6">
        <v>24.86535095</v>
      </c>
      <c r="AB6084" s="8" t="s">
        <v>6543</v>
      </c>
    </row>
    <row r="6085" spans="1:28" x14ac:dyDescent="0.45">
      <c r="A6085" t="s">
        <v>6536</v>
      </c>
      <c r="B6085" t="s">
        <v>3923</v>
      </c>
      <c r="C6085" t="s">
        <v>7341</v>
      </c>
      <c r="D6085" t="s">
        <v>7342</v>
      </c>
      <c r="E6085" t="s">
        <v>3926</v>
      </c>
      <c r="F6085" t="s">
        <v>3927</v>
      </c>
      <c r="G6085" s="1">
        <v>-191.43048307604519</v>
      </c>
      <c r="H6085" s="1">
        <v>80.040000000000006</v>
      </c>
      <c r="I6085" s="2">
        <v>-15322.09586540666</v>
      </c>
      <c r="J6085" s="3">
        <v>-4.9295820004780274E-3</v>
      </c>
      <c r="K6085" s="4">
        <v>3108193.73</v>
      </c>
      <c r="L6085" s="5">
        <v>125001</v>
      </c>
      <c r="M6085" s="6">
        <v>24.86535095</v>
      </c>
      <c r="AB6085" s="8" t="s">
        <v>6543</v>
      </c>
    </row>
    <row r="6086" spans="1:28" x14ac:dyDescent="0.45">
      <c r="A6086" t="s">
        <v>6536</v>
      </c>
      <c r="B6086" t="s">
        <v>7343</v>
      </c>
      <c r="C6086" t="s">
        <v>7344</v>
      </c>
      <c r="D6086" t="s">
        <v>7345</v>
      </c>
      <c r="E6086" t="s">
        <v>7346</v>
      </c>
      <c r="F6086" t="s">
        <v>7347</v>
      </c>
      <c r="G6086" s="1">
        <v>-35.182372523028228</v>
      </c>
      <c r="H6086" s="1">
        <v>302.20999999999998</v>
      </c>
      <c r="I6086" s="2">
        <v>-10632.46480018436</v>
      </c>
      <c r="J6086" s="3">
        <v>-3.4207857436815438E-3</v>
      </c>
      <c r="K6086" s="4">
        <v>3108193.73</v>
      </c>
      <c r="L6086" s="5">
        <v>125001</v>
      </c>
      <c r="M6086" s="6">
        <v>24.86535095</v>
      </c>
      <c r="AB6086" s="8" t="s">
        <v>6543</v>
      </c>
    </row>
    <row r="6087" spans="1:28" x14ac:dyDescent="0.45">
      <c r="A6087" t="s">
        <v>6536</v>
      </c>
      <c r="B6087" t="s">
        <v>7348</v>
      </c>
      <c r="C6087" t="s">
        <v>7349</v>
      </c>
      <c r="D6087" t="s">
        <v>7350</v>
      </c>
      <c r="E6087" t="s">
        <v>7351</v>
      </c>
      <c r="F6087" t="s">
        <v>7352</v>
      </c>
      <c r="G6087" s="1">
        <v>-411.85232651367829</v>
      </c>
      <c r="H6087" s="1">
        <v>49.45</v>
      </c>
      <c r="I6087" s="2">
        <v>-20366.097546101391</v>
      </c>
      <c r="J6087" s="3">
        <v>-6.552390010162396E-3</v>
      </c>
      <c r="K6087" s="4">
        <v>3108193.73</v>
      </c>
      <c r="L6087" s="5">
        <v>125001</v>
      </c>
      <c r="M6087" s="6">
        <v>24.86535095</v>
      </c>
      <c r="AB6087" s="8" t="s">
        <v>6543</v>
      </c>
    </row>
    <row r="6088" spans="1:28" x14ac:dyDescent="0.45">
      <c r="A6088" t="s">
        <v>6536</v>
      </c>
      <c r="B6088" t="s">
        <v>7353</v>
      </c>
      <c r="C6088" t="s">
        <v>7354</v>
      </c>
      <c r="D6088" t="s">
        <v>1222</v>
      </c>
      <c r="E6088" t="s">
        <v>1223</v>
      </c>
      <c r="F6088" t="s">
        <v>1224</v>
      </c>
      <c r="G6088" s="1">
        <v>-714.30972838796595</v>
      </c>
      <c r="H6088" s="1">
        <v>10.94</v>
      </c>
      <c r="I6088" s="2">
        <v>-7814.548428564347</v>
      </c>
      <c r="J6088" s="3">
        <v>-2.5141767558241449E-3</v>
      </c>
      <c r="K6088" s="4">
        <v>3108193.73</v>
      </c>
      <c r="L6088" s="5">
        <v>125001</v>
      </c>
      <c r="M6088" s="6">
        <v>24.86535095</v>
      </c>
      <c r="AB6088" s="8" t="s">
        <v>6543</v>
      </c>
    </row>
    <row r="6089" spans="1:28" x14ac:dyDescent="0.45">
      <c r="A6089" t="s">
        <v>6536</v>
      </c>
      <c r="B6089" t="s">
        <v>7355</v>
      </c>
      <c r="C6089" t="s">
        <v>7356</v>
      </c>
      <c r="D6089" t="s">
        <v>5773</v>
      </c>
      <c r="E6089" t="s">
        <v>5774</v>
      </c>
      <c r="G6089" s="1">
        <v>-81.478616883177551</v>
      </c>
      <c r="H6089" s="1">
        <v>274.3</v>
      </c>
      <c r="I6089" s="2">
        <v>-22349.584611055601</v>
      </c>
      <c r="J6089" s="3">
        <v>-7.1905378340286416E-3</v>
      </c>
      <c r="K6089" s="4">
        <v>3108193.73</v>
      </c>
      <c r="L6089" s="5">
        <v>125001</v>
      </c>
      <c r="M6089" s="6">
        <v>24.86535095</v>
      </c>
      <c r="AB6089" s="8" t="s">
        <v>6543</v>
      </c>
    </row>
    <row r="6090" spans="1:28" x14ac:dyDescent="0.45">
      <c r="A6090" t="s">
        <v>6536</v>
      </c>
      <c r="B6090" t="s">
        <v>7357</v>
      </c>
      <c r="C6090" t="s">
        <v>7358</v>
      </c>
      <c r="D6090" t="s">
        <v>7359</v>
      </c>
      <c r="E6090" t="s">
        <v>7360</v>
      </c>
      <c r="G6090" s="1">
        <v>-1432.050630706743</v>
      </c>
      <c r="H6090" s="1">
        <v>11.37</v>
      </c>
      <c r="I6090" s="2">
        <v>-16282.41567113567</v>
      </c>
      <c r="J6090" s="3">
        <v>-5.2385459484006061E-3</v>
      </c>
      <c r="K6090" s="4">
        <v>3108193.73</v>
      </c>
      <c r="L6090" s="5">
        <v>125001</v>
      </c>
      <c r="M6090" s="6">
        <v>24.86535095</v>
      </c>
      <c r="AB6090" s="8" t="s">
        <v>6543</v>
      </c>
    </row>
    <row r="6091" spans="1:28" x14ac:dyDescent="0.45">
      <c r="A6091" t="s">
        <v>6536</v>
      </c>
      <c r="B6091" t="s">
        <v>479</v>
      </c>
      <c r="C6091" t="s">
        <v>7361</v>
      </c>
      <c r="D6091" t="s">
        <v>481</v>
      </c>
      <c r="E6091" t="s">
        <v>482</v>
      </c>
      <c r="F6091" t="s">
        <v>483</v>
      </c>
      <c r="G6091" s="1">
        <v>-139.56097787740191</v>
      </c>
      <c r="H6091" s="1">
        <v>163.72</v>
      </c>
      <c r="I6091" s="2">
        <v>-22848.923298088241</v>
      </c>
      <c r="J6091" s="3">
        <v>-7.3511902033494662E-3</v>
      </c>
      <c r="K6091" s="4">
        <v>3108193.73</v>
      </c>
      <c r="L6091" s="5">
        <v>125001</v>
      </c>
      <c r="M6091" s="6">
        <v>24.86535095</v>
      </c>
      <c r="AB6091" s="8" t="s">
        <v>6543</v>
      </c>
    </row>
    <row r="6092" spans="1:28" x14ac:dyDescent="0.45">
      <c r="A6092" t="s">
        <v>6536</v>
      </c>
      <c r="B6092" t="s">
        <v>499</v>
      </c>
      <c r="C6092" t="s">
        <v>7362</v>
      </c>
      <c r="D6092" t="s">
        <v>501</v>
      </c>
      <c r="E6092" t="s">
        <v>502</v>
      </c>
      <c r="F6092" t="s">
        <v>503</v>
      </c>
      <c r="G6092" s="1">
        <v>-297.25583196332718</v>
      </c>
      <c r="H6092" s="1">
        <v>16.27</v>
      </c>
      <c r="I6092" s="2">
        <v>-4836.3523860433334</v>
      </c>
      <c r="J6092" s="3">
        <v>-1.5560009465829961E-3</v>
      </c>
      <c r="K6092" s="4">
        <v>3108193.73</v>
      </c>
      <c r="L6092" s="5">
        <v>125001</v>
      </c>
      <c r="M6092" s="6">
        <v>24.86535095</v>
      </c>
      <c r="AB6092" s="8" t="s">
        <v>6543</v>
      </c>
    </row>
    <row r="6093" spans="1:28" x14ac:dyDescent="0.45">
      <c r="A6093" t="s">
        <v>6536</v>
      </c>
      <c r="B6093" t="s">
        <v>7363</v>
      </c>
      <c r="C6093" t="s">
        <v>7364</v>
      </c>
      <c r="D6093" t="s">
        <v>7365</v>
      </c>
      <c r="E6093" t="s">
        <v>7366</v>
      </c>
      <c r="F6093" t="s">
        <v>7367</v>
      </c>
      <c r="G6093" s="1">
        <v>-11.1803586289269</v>
      </c>
      <c r="H6093" s="1">
        <v>149.71</v>
      </c>
      <c r="I6093" s="2">
        <v>-1673.8114903366461</v>
      </c>
      <c r="J6093" s="3">
        <v>-5.3851581842572134E-4</v>
      </c>
      <c r="K6093" s="4">
        <v>3108193.73</v>
      </c>
      <c r="L6093" s="5">
        <v>125001</v>
      </c>
      <c r="M6093" s="6">
        <v>24.86535095</v>
      </c>
      <c r="AB6093" s="8" t="s">
        <v>6543</v>
      </c>
    </row>
    <row r="6094" spans="1:28" x14ac:dyDescent="0.45">
      <c r="A6094" t="s">
        <v>6536</v>
      </c>
      <c r="B6094" t="s">
        <v>7368</v>
      </c>
      <c r="C6094" t="s">
        <v>7369</v>
      </c>
      <c r="D6094" t="s">
        <v>7370</v>
      </c>
      <c r="E6094" t="s">
        <v>7371</v>
      </c>
      <c r="F6094" t="s">
        <v>7372</v>
      </c>
      <c r="G6094" s="1">
        <v>-247.01482164351739</v>
      </c>
      <c r="H6094" s="1">
        <v>121.21</v>
      </c>
      <c r="I6094" s="2">
        <v>-29940.666531410741</v>
      </c>
      <c r="J6094" s="3">
        <v>-9.6328186504033454E-3</v>
      </c>
      <c r="K6094" s="4">
        <v>3108193.73</v>
      </c>
      <c r="L6094" s="5">
        <v>125001</v>
      </c>
      <c r="M6094" s="6">
        <v>24.86535095</v>
      </c>
      <c r="AB6094" s="8" t="s">
        <v>6543</v>
      </c>
    </row>
    <row r="6095" spans="1:28" x14ac:dyDescent="0.45">
      <c r="A6095" t="s">
        <v>6536</v>
      </c>
      <c r="B6095" t="s">
        <v>7373</v>
      </c>
      <c r="C6095" t="s">
        <v>7374</v>
      </c>
      <c r="D6095" t="s">
        <v>7375</v>
      </c>
      <c r="E6095" t="s">
        <v>7376</v>
      </c>
      <c r="G6095" s="1">
        <v>-118.9103306681959</v>
      </c>
      <c r="H6095" s="1">
        <v>107.94</v>
      </c>
      <c r="I6095" s="2">
        <v>-12835.18109232506</v>
      </c>
      <c r="J6095" s="3">
        <v>-4.1294662454405828E-3</v>
      </c>
      <c r="K6095" s="4">
        <v>3108193.73</v>
      </c>
      <c r="L6095" s="5">
        <v>125001</v>
      </c>
      <c r="M6095" s="6">
        <v>24.86535095</v>
      </c>
      <c r="AB6095" s="8" t="s">
        <v>6543</v>
      </c>
    </row>
    <row r="6096" spans="1:28" x14ac:dyDescent="0.45">
      <c r="A6096" t="s">
        <v>6536</v>
      </c>
      <c r="B6096" t="s">
        <v>7377</v>
      </c>
      <c r="C6096" t="s">
        <v>7378</v>
      </c>
      <c r="D6096" t="s">
        <v>5816</v>
      </c>
      <c r="E6096" t="s">
        <v>5817</v>
      </c>
      <c r="F6096" t="s">
        <v>5818</v>
      </c>
      <c r="G6096" s="1">
        <v>-180.85312239533641</v>
      </c>
      <c r="H6096" s="1">
        <v>54.32</v>
      </c>
      <c r="I6096" s="2">
        <v>-9823.9416085146731</v>
      </c>
      <c r="J6096" s="3">
        <v>-3.160659360996354E-3</v>
      </c>
      <c r="K6096" s="4">
        <v>3108193.73</v>
      </c>
      <c r="L6096" s="5">
        <v>125001</v>
      </c>
      <c r="M6096" s="6">
        <v>24.86535095</v>
      </c>
      <c r="AB6096" s="8" t="s">
        <v>6543</v>
      </c>
    </row>
    <row r="6097" spans="1:28" x14ac:dyDescent="0.45">
      <c r="A6097" t="s">
        <v>6536</v>
      </c>
      <c r="B6097" t="s">
        <v>1073</v>
      </c>
      <c r="C6097" t="s">
        <v>7379</v>
      </c>
      <c r="D6097" t="s">
        <v>1075</v>
      </c>
      <c r="E6097" t="s">
        <v>1076</v>
      </c>
      <c r="F6097" t="s">
        <v>1077</v>
      </c>
      <c r="G6097" s="1">
        <v>-732.35177026430301</v>
      </c>
      <c r="H6097" s="1">
        <v>83.92</v>
      </c>
      <c r="I6097" s="2">
        <v>-61458.960560580308</v>
      </c>
      <c r="J6097" s="3">
        <v>-1.977320781757716E-2</v>
      </c>
      <c r="K6097" s="4">
        <v>3108193.73</v>
      </c>
      <c r="L6097" s="5">
        <v>125001</v>
      </c>
      <c r="M6097" s="6">
        <v>24.86535095</v>
      </c>
      <c r="AB6097" s="8" t="s">
        <v>6543</v>
      </c>
    </row>
    <row r="6098" spans="1:28" x14ac:dyDescent="0.45">
      <c r="A6098" t="s">
        <v>6536</v>
      </c>
      <c r="B6098" t="s">
        <v>7380</v>
      </c>
      <c r="C6098" t="s">
        <v>7381</v>
      </c>
      <c r="D6098" t="s">
        <v>7382</v>
      </c>
      <c r="E6098" t="s">
        <v>7383</v>
      </c>
      <c r="G6098" s="1">
        <v>-72.676976890175581</v>
      </c>
      <c r="H6098" s="1">
        <v>35.14</v>
      </c>
      <c r="I6098" s="2">
        <v>-2553.86896792077</v>
      </c>
      <c r="J6098" s="3">
        <v>-8.2165694604910292E-4</v>
      </c>
      <c r="K6098" s="4">
        <v>3108193.73</v>
      </c>
      <c r="L6098" s="5">
        <v>125001</v>
      </c>
      <c r="M6098" s="6">
        <v>24.86535095</v>
      </c>
      <c r="AB6098" s="8" t="s">
        <v>6543</v>
      </c>
    </row>
    <row r="6099" spans="1:28" x14ac:dyDescent="0.45">
      <c r="A6099" t="s">
        <v>6536</v>
      </c>
      <c r="B6099" t="s">
        <v>7384</v>
      </c>
      <c r="C6099" t="s">
        <v>7385</v>
      </c>
      <c r="D6099" t="s">
        <v>5830</v>
      </c>
      <c r="E6099" t="s">
        <v>5831</v>
      </c>
      <c r="F6099" t="s">
        <v>5832</v>
      </c>
      <c r="G6099" s="1">
        <v>-514.27497453897706</v>
      </c>
      <c r="H6099" s="1">
        <v>57.35</v>
      </c>
      <c r="I6099" s="2">
        <v>-29493.66978981033</v>
      </c>
      <c r="J6099" s="3">
        <v>-9.489006269184622E-3</v>
      </c>
      <c r="K6099" s="4">
        <v>3108193.73</v>
      </c>
      <c r="L6099" s="5">
        <v>125001</v>
      </c>
      <c r="M6099" s="6">
        <v>24.86535095</v>
      </c>
      <c r="AB6099" s="8" t="s">
        <v>6543</v>
      </c>
    </row>
    <row r="6100" spans="1:28" x14ac:dyDescent="0.45">
      <c r="A6100" t="s">
        <v>6536</v>
      </c>
      <c r="B6100" t="s">
        <v>7386</v>
      </c>
      <c r="C6100" t="s">
        <v>7387</v>
      </c>
      <c r="D6100" t="s">
        <v>7388</v>
      </c>
      <c r="E6100" t="s">
        <v>7389</v>
      </c>
      <c r="F6100" t="s">
        <v>7390</v>
      </c>
      <c r="G6100" s="1">
        <v>-31.576645838851949</v>
      </c>
      <c r="H6100" s="1">
        <v>67.739999999999995</v>
      </c>
      <c r="I6100" s="2">
        <v>-2139.0019891238312</v>
      </c>
      <c r="J6100" s="3">
        <v>-6.8818168200983766E-4</v>
      </c>
      <c r="K6100" s="4">
        <v>3108193.73</v>
      </c>
      <c r="L6100" s="5">
        <v>125001</v>
      </c>
      <c r="M6100" s="6">
        <v>24.86535095</v>
      </c>
      <c r="AB6100" s="8" t="s">
        <v>6543</v>
      </c>
    </row>
    <row r="6101" spans="1:28" x14ac:dyDescent="0.45">
      <c r="A6101" t="s">
        <v>6536</v>
      </c>
      <c r="B6101" t="s">
        <v>4099</v>
      </c>
      <c r="C6101" t="s">
        <v>4100</v>
      </c>
      <c r="D6101" t="s">
        <v>4101</v>
      </c>
      <c r="E6101" t="s">
        <v>4102</v>
      </c>
      <c r="F6101" t="s">
        <v>4103</v>
      </c>
      <c r="G6101" s="1">
        <v>-52.248922712076528</v>
      </c>
      <c r="H6101" s="1">
        <v>578.64</v>
      </c>
      <c r="I6101" s="2">
        <v>-30233.316638115961</v>
      </c>
      <c r="J6101" s="3">
        <v>-9.726973047499185E-3</v>
      </c>
      <c r="K6101" s="4">
        <v>3108193.73</v>
      </c>
      <c r="L6101" s="5">
        <v>125001</v>
      </c>
      <c r="M6101" s="6">
        <v>24.86535095</v>
      </c>
      <c r="AB6101" s="8" t="s">
        <v>6543</v>
      </c>
    </row>
    <row r="6102" spans="1:28" x14ac:dyDescent="0.45">
      <c r="A6102" t="s">
        <v>6536</v>
      </c>
      <c r="B6102" t="s">
        <v>544</v>
      </c>
      <c r="C6102" t="s">
        <v>7391</v>
      </c>
      <c r="D6102" t="s">
        <v>546</v>
      </c>
      <c r="E6102" t="s">
        <v>547</v>
      </c>
      <c r="F6102" t="s">
        <v>548</v>
      </c>
      <c r="G6102" s="1">
        <v>-1145.8044254803399</v>
      </c>
      <c r="H6102" s="1">
        <v>21.59</v>
      </c>
      <c r="I6102" s="2">
        <v>-24737.917546120541</v>
      </c>
      <c r="J6102" s="3">
        <v>-7.9589368279565174E-3</v>
      </c>
      <c r="K6102" s="4">
        <v>3108193.73</v>
      </c>
      <c r="L6102" s="5">
        <v>125001</v>
      </c>
      <c r="M6102" s="6">
        <v>24.86535095</v>
      </c>
      <c r="AB6102" s="8" t="s">
        <v>6543</v>
      </c>
    </row>
    <row r="6103" spans="1:28" x14ac:dyDescent="0.45">
      <c r="A6103" t="s">
        <v>6536</v>
      </c>
      <c r="B6103" t="s">
        <v>4108</v>
      </c>
      <c r="C6103" t="s">
        <v>7392</v>
      </c>
      <c r="D6103" t="s">
        <v>7393</v>
      </c>
      <c r="E6103" t="s">
        <v>7394</v>
      </c>
      <c r="F6103" t="s">
        <v>7395</v>
      </c>
      <c r="G6103" s="1">
        <v>-18.761372652833739</v>
      </c>
      <c r="H6103" s="1">
        <v>78.09</v>
      </c>
      <c r="I6103" s="2">
        <v>-1465.075590459787</v>
      </c>
      <c r="J6103" s="3">
        <v>-4.713591615345632E-4</v>
      </c>
      <c r="K6103" s="4">
        <v>3108193.73</v>
      </c>
      <c r="L6103" s="5">
        <v>125001</v>
      </c>
      <c r="M6103" s="6">
        <v>24.86535095</v>
      </c>
      <c r="AB6103" s="8" t="s">
        <v>6543</v>
      </c>
    </row>
    <row r="6104" spans="1:28" x14ac:dyDescent="0.45">
      <c r="A6104" t="s">
        <v>6536</v>
      </c>
      <c r="B6104" t="s">
        <v>4108</v>
      </c>
      <c r="C6104" t="s">
        <v>4109</v>
      </c>
      <c r="D6104" t="s">
        <v>4110</v>
      </c>
      <c r="E6104" t="s">
        <v>4111</v>
      </c>
      <c r="F6104" t="s">
        <v>4112</v>
      </c>
      <c r="G6104" s="1">
        <v>-43.606090170943929</v>
      </c>
      <c r="H6104" s="1">
        <v>71.900000000000006</v>
      </c>
      <c r="I6104" s="2">
        <v>-3135.2778832908689</v>
      </c>
      <c r="J6104" s="3">
        <v>-1.008713791881586E-3</v>
      </c>
      <c r="K6104" s="4">
        <v>3108193.73</v>
      </c>
      <c r="L6104" s="5">
        <v>125001</v>
      </c>
      <c r="M6104" s="6">
        <v>24.86535095</v>
      </c>
      <c r="AB6104" s="8" t="s">
        <v>6543</v>
      </c>
    </row>
    <row r="6105" spans="1:28" x14ac:dyDescent="0.45">
      <c r="A6105" t="s">
        <v>6536</v>
      </c>
      <c r="B6105" t="s">
        <v>7396</v>
      </c>
      <c r="C6105" t="s">
        <v>7397</v>
      </c>
      <c r="D6105" t="s">
        <v>7398</v>
      </c>
      <c r="E6105" t="s">
        <v>7399</v>
      </c>
      <c r="F6105" t="s">
        <v>7400</v>
      </c>
      <c r="G6105" s="1">
        <v>-546.50806446175886</v>
      </c>
      <c r="H6105" s="1">
        <v>39.29</v>
      </c>
      <c r="I6105" s="2">
        <v>-21472.301852702509</v>
      </c>
      <c r="J6105" s="3">
        <v>-6.908289417565521E-3</v>
      </c>
      <c r="K6105" s="4">
        <v>3108193.73</v>
      </c>
      <c r="L6105" s="5">
        <v>125001</v>
      </c>
      <c r="M6105" s="6">
        <v>24.86535095</v>
      </c>
      <c r="AB6105" s="8" t="s">
        <v>6543</v>
      </c>
    </row>
    <row r="6106" spans="1:28" x14ac:dyDescent="0.45">
      <c r="A6106" t="s">
        <v>6536</v>
      </c>
      <c r="B6106" t="s">
        <v>7401</v>
      </c>
      <c r="C6106" t="s">
        <v>7402</v>
      </c>
      <c r="D6106" t="s">
        <v>7403</v>
      </c>
      <c r="E6106" t="s">
        <v>7404</v>
      </c>
      <c r="F6106" t="s">
        <v>7405</v>
      </c>
      <c r="G6106" s="1">
        <v>-100.0652275271451</v>
      </c>
      <c r="H6106" s="1">
        <v>469.76</v>
      </c>
      <c r="I6106" s="2">
        <v>-47006.641283151686</v>
      </c>
      <c r="J6106" s="3">
        <v>-1.512345927136005E-2</v>
      </c>
      <c r="K6106" s="4">
        <v>3108193.73</v>
      </c>
      <c r="L6106" s="5">
        <v>125001</v>
      </c>
      <c r="M6106" s="6">
        <v>24.86535095</v>
      </c>
      <c r="AB6106" s="8" t="s">
        <v>6543</v>
      </c>
    </row>
    <row r="6107" spans="1:28" x14ac:dyDescent="0.45">
      <c r="A6107" t="s">
        <v>6536</v>
      </c>
      <c r="B6107" t="s">
        <v>579</v>
      </c>
      <c r="C6107" t="s">
        <v>7406</v>
      </c>
      <c r="D6107" t="s">
        <v>581</v>
      </c>
      <c r="E6107" t="s">
        <v>582</v>
      </c>
      <c r="F6107" t="s">
        <v>583</v>
      </c>
      <c r="G6107" s="1">
        <v>-862.93108390100565</v>
      </c>
      <c r="H6107" s="1">
        <v>11.49</v>
      </c>
      <c r="I6107" s="2">
        <v>-9915.0781540225544</v>
      </c>
      <c r="J6107" s="3">
        <v>-3.1899807461559211E-3</v>
      </c>
      <c r="K6107" s="4">
        <v>3108193.73</v>
      </c>
      <c r="L6107" s="5">
        <v>125001</v>
      </c>
      <c r="M6107" s="6">
        <v>24.86535095</v>
      </c>
      <c r="AB6107" s="8" t="s">
        <v>6543</v>
      </c>
    </row>
    <row r="6108" spans="1:28" x14ac:dyDescent="0.45">
      <c r="A6108" t="s">
        <v>6536</v>
      </c>
      <c r="B6108" t="s">
        <v>594</v>
      </c>
      <c r="C6108" t="s">
        <v>7407</v>
      </c>
      <c r="D6108" t="s">
        <v>596</v>
      </c>
      <c r="E6108" t="s">
        <v>597</v>
      </c>
      <c r="F6108" t="s">
        <v>598</v>
      </c>
      <c r="G6108" s="1">
        <v>-2546.12818836832</v>
      </c>
      <c r="H6108" s="1">
        <v>8.6999999999999993</v>
      </c>
      <c r="I6108" s="2">
        <v>-22151.315238804389</v>
      </c>
      <c r="J6108" s="3">
        <v>-7.1267485758696207E-3</v>
      </c>
      <c r="K6108" s="4">
        <v>3108193.73</v>
      </c>
      <c r="L6108" s="5">
        <v>125001</v>
      </c>
      <c r="M6108" s="6">
        <v>24.86535095</v>
      </c>
      <c r="AB6108" s="8" t="s">
        <v>6543</v>
      </c>
    </row>
    <row r="6109" spans="1:28" x14ac:dyDescent="0.45">
      <c r="A6109" t="s">
        <v>6536</v>
      </c>
      <c r="B6109" t="s">
        <v>599</v>
      </c>
      <c r="C6109" t="s">
        <v>4158</v>
      </c>
      <c r="D6109" t="s">
        <v>601</v>
      </c>
      <c r="E6109" t="s">
        <v>602</v>
      </c>
      <c r="F6109" t="s">
        <v>603</v>
      </c>
      <c r="G6109" s="1">
        <v>-648.27651729202182</v>
      </c>
      <c r="H6109" s="1">
        <v>8.16</v>
      </c>
      <c r="I6109" s="2">
        <v>-5289.9363811028979</v>
      </c>
      <c r="J6109" s="3">
        <v>-1.7019326466188121E-3</v>
      </c>
      <c r="K6109" s="4">
        <v>3108193.73</v>
      </c>
      <c r="L6109" s="5">
        <v>125001</v>
      </c>
      <c r="M6109" s="6">
        <v>24.86535095</v>
      </c>
      <c r="AB6109" s="8" t="s">
        <v>6543</v>
      </c>
    </row>
    <row r="6110" spans="1:28" x14ac:dyDescent="0.45">
      <c r="A6110" t="s">
        <v>6536</v>
      </c>
      <c r="B6110" t="s">
        <v>618</v>
      </c>
      <c r="C6110" t="s">
        <v>7408</v>
      </c>
      <c r="D6110" t="s">
        <v>620</v>
      </c>
      <c r="E6110" t="s">
        <v>621</v>
      </c>
      <c r="F6110" t="s">
        <v>622</v>
      </c>
      <c r="G6110" s="1">
        <v>-217.93117139950041</v>
      </c>
      <c r="H6110" s="1">
        <v>106.93</v>
      </c>
      <c r="I6110" s="2">
        <v>-23303.380157748579</v>
      </c>
      <c r="J6110" s="3">
        <v>-7.4974027303467286E-3</v>
      </c>
      <c r="K6110" s="4">
        <v>3108193.73</v>
      </c>
      <c r="L6110" s="5">
        <v>125001</v>
      </c>
      <c r="M6110" s="6">
        <v>24.86535095</v>
      </c>
      <c r="AB6110" s="8" t="s">
        <v>6543</v>
      </c>
    </row>
    <row r="6111" spans="1:28" x14ac:dyDescent="0.45">
      <c r="A6111" t="s">
        <v>6536</v>
      </c>
      <c r="B6111" t="s">
        <v>4167</v>
      </c>
      <c r="C6111" t="s">
        <v>4168</v>
      </c>
      <c r="D6111" t="s">
        <v>4169</v>
      </c>
      <c r="E6111" t="s">
        <v>4170</v>
      </c>
      <c r="F6111" t="s">
        <v>4171</v>
      </c>
      <c r="G6111" s="1">
        <v>-908.47893385063173</v>
      </c>
      <c r="H6111" s="1">
        <v>46.36</v>
      </c>
      <c r="I6111" s="2">
        <v>-42117.083373315283</v>
      </c>
      <c r="J6111" s="3">
        <v>-1.355034049737797E-2</v>
      </c>
      <c r="K6111" s="4">
        <v>3108193.73</v>
      </c>
      <c r="L6111" s="5">
        <v>125001</v>
      </c>
      <c r="M6111" s="6">
        <v>24.86535095</v>
      </c>
      <c r="AB6111" s="8" t="s">
        <v>6543</v>
      </c>
    </row>
    <row r="6112" spans="1:28" x14ac:dyDescent="0.45">
      <c r="A6112" t="s">
        <v>6536</v>
      </c>
      <c r="B6112" t="s">
        <v>623</v>
      </c>
      <c r="C6112" t="s">
        <v>7409</v>
      </c>
      <c r="D6112" t="s">
        <v>625</v>
      </c>
      <c r="E6112" t="s">
        <v>626</v>
      </c>
      <c r="F6112" t="s">
        <v>627</v>
      </c>
      <c r="G6112" s="1">
        <v>-2139.9238898619969</v>
      </c>
      <c r="H6112" s="1">
        <v>8.89</v>
      </c>
      <c r="I6112" s="2">
        <v>-19023.923380873159</v>
      </c>
      <c r="J6112" s="3">
        <v>-6.1205719570360086E-3</v>
      </c>
      <c r="K6112" s="4">
        <v>3108193.73</v>
      </c>
      <c r="L6112" s="5">
        <v>125001</v>
      </c>
      <c r="M6112" s="6">
        <v>24.86535095</v>
      </c>
      <c r="AB6112" s="8" t="s">
        <v>6543</v>
      </c>
    </row>
    <row r="6113" spans="1:33" x14ac:dyDescent="0.45">
      <c r="A6113" t="s">
        <v>6536</v>
      </c>
      <c r="B6113" t="s">
        <v>7410</v>
      </c>
      <c r="C6113" t="s">
        <v>7411</v>
      </c>
      <c r="D6113" t="s">
        <v>7412</v>
      </c>
      <c r="E6113" t="s">
        <v>7413</v>
      </c>
      <c r="F6113" t="s">
        <v>7414</v>
      </c>
      <c r="G6113" s="1">
        <v>-289.25769922344108</v>
      </c>
      <c r="H6113" s="1">
        <v>37.24</v>
      </c>
      <c r="I6113" s="2">
        <v>-10771.95671908095</v>
      </c>
      <c r="J6113" s="3">
        <v>-3.4656645160534919E-3</v>
      </c>
      <c r="K6113" s="4">
        <v>3108193.73</v>
      </c>
      <c r="L6113" s="5">
        <v>125001</v>
      </c>
      <c r="M6113" s="6">
        <v>24.86535095</v>
      </c>
      <c r="AB6113" s="8" t="s">
        <v>6543</v>
      </c>
    </row>
    <row r="6114" spans="1:33" x14ac:dyDescent="0.45">
      <c r="A6114" t="s">
        <v>6536</v>
      </c>
      <c r="B6114" t="s">
        <v>7415</v>
      </c>
      <c r="C6114" t="s">
        <v>7416</v>
      </c>
      <c r="D6114" t="s">
        <v>7417</v>
      </c>
      <c r="E6114" t="s">
        <v>7418</v>
      </c>
      <c r="F6114" t="s">
        <v>7419</v>
      </c>
      <c r="G6114" s="1">
        <v>-103.9155350850353</v>
      </c>
      <c r="H6114" s="1">
        <v>104.57</v>
      </c>
      <c r="I6114" s="2">
        <v>-10866.447503842141</v>
      </c>
      <c r="J6114" s="3">
        <v>-3.4960650615050741E-3</v>
      </c>
      <c r="K6114" s="4">
        <v>3108193.73</v>
      </c>
      <c r="L6114" s="5">
        <v>125001</v>
      </c>
      <c r="M6114" s="6">
        <v>24.86535095</v>
      </c>
      <c r="AB6114" s="8" t="s">
        <v>6543</v>
      </c>
    </row>
    <row r="6115" spans="1:33" x14ac:dyDescent="0.45">
      <c r="A6115" t="s">
        <v>6536</v>
      </c>
      <c r="B6115" t="s">
        <v>1128</v>
      </c>
      <c r="C6115" t="s">
        <v>7420</v>
      </c>
      <c r="D6115" t="s">
        <v>1130</v>
      </c>
      <c r="E6115" t="s">
        <v>1131</v>
      </c>
      <c r="F6115" t="s">
        <v>1132</v>
      </c>
      <c r="G6115" s="1">
        <v>-402.49416988713961</v>
      </c>
      <c r="H6115" s="1">
        <v>38.33</v>
      </c>
      <c r="I6115" s="2">
        <v>-15427.60153177406</v>
      </c>
      <c r="J6115" s="3">
        <v>-4.9635263667345674E-3</v>
      </c>
      <c r="K6115" s="4">
        <v>3108193.73</v>
      </c>
      <c r="L6115" s="5">
        <v>125001</v>
      </c>
      <c r="M6115" s="6">
        <v>24.86535095</v>
      </c>
      <c r="AB6115" s="8" t="s">
        <v>6543</v>
      </c>
    </row>
    <row r="6116" spans="1:33" x14ac:dyDescent="0.45">
      <c r="A6116" t="s">
        <v>6536</v>
      </c>
      <c r="B6116" t="s">
        <v>4189</v>
      </c>
      <c r="C6116" t="s">
        <v>4190</v>
      </c>
      <c r="D6116" t="s">
        <v>4191</v>
      </c>
      <c r="E6116" t="s">
        <v>4192</v>
      </c>
      <c r="F6116" t="s">
        <v>4193</v>
      </c>
      <c r="G6116" s="1">
        <v>-299.566459112563</v>
      </c>
      <c r="H6116" s="1">
        <v>64.650000000000006</v>
      </c>
      <c r="I6116" s="2">
        <v>-19366.9715816272</v>
      </c>
      <c r="J6116" s="3">
        <v>-6.2309409464085114E-3</v>
      </c>
      <c r="K6116" s="4">
        <v>3108193.73</v>
      </c>
      <c r="L6116" s="5">
        <v>125001</v>
      </c>
      <c r="M6116" s="6">
        <v>24.86535095</v>
      </c>
      <c r="AB6116" s="8" t="s">
        <v>6543</v>
      </c>
    </row>
    <row r="6117" spans="1:33" x14ac:dyDescent="0.45">
      <c r="A6117" t="s">
        <v>6536</v>
      </c>
      <c r="B6117" t="s">
        <v>4198</v>
      </c>
      <c r="C6117" t="s">
        <v>4199</v>
      </c>
      <c r="D6117" t="s">
        <v>4200</v>
      </c>
      <c r="E6117" t="s">
        <v>4201</v>
      </c>
      <c r="F6117" t="s">
        <v>4202</v>
      </c>
      <c r="G6117" s="1">
        <v>-339.96733298772853</v>
      </c>
      <c r="H6117" s="1">
        <v>107.34</v>
      </c>
      <c r="I6117" s="2">
        <v>-36492.093522902767</v>
      </c>
      <c r="J6117" s="3">
        <v>-1.174061100847236E-2</v>
      </c>
      <c r="K6117" s="4">
        <v>3108193.73</v>
      </c>
      <c r="L6117" s="5">
        <v>125001</v>
      </c>
      <c r="M6117" s="6">
        <v>24.86535095</v>
      </c>
      <c r="AB6117" s="8" t="s">
        <v>6543</v>
      </c>
    </row>
    <row r="6118" spans="1:33" x14ac:dyDescent="0.45">
      <c r="A6118" t="s">
        <v>6536</v>
      </c>
      <c r="B6118" t="s">
        <v>94</v>
      </c>
      <c r="C6118" t="s">
        <v>94</v>
      </c>
      <c r="D6118" t="s">
        <v>95</v>
      </c>
      <c r="E6118" t="s">
        <v>96</v>
      </c>
      <c r="F6118" t="s">
        <v>97</v>
      </c>
      <c r="G6118" s="1">
        <v>650000</v>
      </c>
      <c r="H6118" s="1">
        <v>99.643749999999997</v>
      </c>
      <c r="I6118" s="2">
        <v>647684.38</v>
      </c>
      <c r="J6118" s="3">
        <v>0.20837966999999999</v>
      </c>
      <c r="K6118" s="4">
        <v>3108193.73</v>
      </c>
      <c r="L6118" s="5">
        <v>125001</v>
      </c>
      <c r="M6118" s="6">
        <v>24.86535095</v>
      </c>
      <c r="N6118" s="7" t="str">
        <f>IF(ISNUMBER(_xll.BDP($C6118, "DELTA_MID")),_xll.BDP($C6118, "DELTA_MID")," ")</f>
        <v xml:space="preserve"> </v>
      </c>
      <c r="O6118" s="7" t="str">
        <f>IF(ISNUMBER(N6118),_xll.BDP($C6118, "OPT_UNDL_TICKER"),"")</f>
        <v/>
      </c>
      <c r="P6118" s="8" t="str">
        <f>IF(ISNUMBER(N6118),_xll.BDP($C6118, "OPT_UNDL_PX")," ")</f>
        <v xml:space="preserve"> </v>
      </c>
      <c r="Q6118" s="7" t="str">
        <f>IF(ISNUMBER(N6118),+G6118*_xll.BDP($C6118, "PX_POS_MULT_FACTOR")*P6118/K6118," ")</f>
        <v xml:space="preserve"> </v>
      </c>
      <c r="R6118" s="8">
        <f>IF(OR($A6118="TUA",$A6118="TYA"),"",IF(ISNUMBER(_xll.BDP($C6118,"DUR_ADJ_OAS_MID")),_xll.BDP($C6118,"DUR_ADJ_OAS_MID"),IF(ISNUMBER(_xll.BDP($E6118&amp;" ISIN","DUR_ADJ_OAS_MID")),_xll.BDP($E6118&amp;" ISIN","DUR_ADJ_OAS_MID")," ")))</f>
        <v>7.2160283377306039E-2</v>
      </c>
      <c r="S6118" s="7">
        <f ca="1">IF(AND(A5823="SVOL",C5823="Cash"),                                     SUM(INDIRECT(ADDRESS(ROW()-(COUNTIF(A:A,"SVOL")),COLUMN())):INDIRECT(ADDRESS(ROW()-1,COLUMN()))),                                    IF(AND(A6118="TYA",C6118="Cash"), SUM(INDIRECT(ADDRESS(ROW()-(COUNTIF(A:A,"TYA")-1),COLUMN())):INDIRECT(ADDRESS(ROW()-1,COLUMN()))),                                    IF(AND(A6118="SVOL",ISNUMBER(FIND(" Govt",C6118))),"", IF(AND(A6118="SVOL",ISNUMBER(FIND(" Index",C6118))),J6118,                                    IF(ISNUMBER(N6118),Q6118*N6118,IF(ISNUMBER(R6118),J6118*R6118," "))))))</f>
        <v>1.5036736037269518E-2</v>
      </c>
      <c r="T6118" t="s">
        <v>97</v>
      </c>
      <c r="U6118" t="s">
        <v>93</v>
      </c>
      <c r="AG6118" t="s">
        <v>7425</v>
      </c>
    </row>
    <row r="6119" spans="1:33" x14ac:dyDescent="0.45">
      <c r="A6119" t="s">
        <v>6536</v>
      </c>
      <c r="B6119" t="s">
        <v>1144</v>
      </c>
      <c r="C6119" t="s">
        <v>1144</v>
      </c>
      <c r="D6119" t="s">
        <v>1145</v>
      </c>
      <c r="E6119" t="s">
        <v>1146</v>
      </c>
      <c r="F6119" t="s">
        <v>1147</v>
      </c>
      <c r="G6119" s="1">
        <v>2500000</v>
      </c>
      <c r="H6119" s="1">
        <v>98.715564000000001</v>
      </c>
      <c r="I6119" s="2">
        <v>2467889.1</v>
      </c>
      <c r="J6119" s="3">
        <v>0.79399461999999998</v>
      </c>
      <c r="K6119" s="4">
        <v>3108193.73</v>
      </c>
      <c r="L6119" s="5">
        <v>125001</v>
      </c>
      <c r="M6119" s="6">
        <v>24.86535095</v>
      </c>
      <c r="N6119" s="7" t="str">
        <f>IF(ISNUMBER(_xll.BDP($C6119, "DELTA_MID")),_xll.BDP($C6119, "DELTA_MID")," ")</f>
        <v xml:space="preserve"> </v>
      </c>
      <c r="O6119" s="7" t="str">
        <f>IF(ISNUMBER(N6119),_xll.BDP($C6119, "OPT_UNDL_TICKER"),"")</f>
        <v/>
      </c>
      <c r="P6119" s="8" t="str">
        <f>IF(ISNUMBER(N6119),_xll.BDP($C6119, "OPT_UNDL_PX")," ")</f>
        <v xml:space="preserve"> </v>
      </c>
      <c r="Q6119" s="7" t="str">
        <f>IF(ISNUMBER(N6119),+G6119*_xll.BDP($C6119, "PX_POS_MULT_FACTOR")*P6119/K6119," ")</f>
        <v xml:space="preserve"> </v>
      </c>
      <c r="R6119" s="8">
        <f>IF(OR($A6119="TUA",$A6119="TYA"),"",IF(ISNUMBER(_xll.BDP($C6119,"DUR_ADJ_OAS_MID")),_xll.BDP($C6119,"DUR_ADJ_OAS_MID"),IF(ISNUMBER(_xll.BDP($E6119&amp;" ISIN","DUR_ADJ_OAS_MID")),_xll.BDP($E6119&amp;" ISIN","DUR_ADJ_OAS_MID")," ")))</f>
        <v>0.27833103119631603</v>
      </c>
      <c r="S6119" s="7">
        <f ca="1">IF(AND(A6118="SVOL",C6118="Cash"),                                     SUM(INDIRECT(ADDRESS(ROW()-(COUNTIF(A:A,"SVOL")),COLUMN())):INDIRECT(ADDRESS(ROW()-1,COLUMN()))),                                    IF(AND(A6119="TYA",C6119="Cash"), SUM(INDIRECT(ADDRESS(ROW()-(COUNTIF(A:A,"TYA")-1),COLUMN())):INDIRECT(ADDRESS(ROW()-1,COLUMN()))),                                    IF(AND(A6119="SVOL",ISNUMBER(FIND(" Govt",C6119))),"", IF(AND(A6119="SVOL",ISNUMBER(FIND(" Index",C6119))),J6119,                                    IF(ISNUMBER(N6119),Q6119*N6119,IF(ISNUMBER(R6119),J6119*R6119," "))))))</f>
        <v>0.22099334134892709</v>
      </c>
      <c r="T6119" t="s">
        <v>1147</v>
      </c>
      <c r="U6119" t="s">
        <v>93</v>
      </c>
      <c r="AG6119" t="s">
        <v>7425</v>
      </c>
    </row>
    <row r="6120" spans="1:33" x14ac:dyDescent="0.45">
      <c r="A6120" t="s">
        <v>6536</v>
      </c>
      <c r="B6120" t="s">
        <v>98</v>
      </c>
      <c r="C6120" t="s">
        <v>98</v>
      </c>
      <c r="G6120" s="1">
        <v>6411.13</v>
      </c>
      <c r="H6120" s="1">
        <v>1</v>
      </c>
      <c r="I6120" s="2">
        <v>6411.13</v>
      </c>
      <c r="J6120" s="3">
        <v>2.0626500000000001E-3</v>
      </c>
      <c r="K6120" s="4">
        <v>3108193.73</v>
      </c>
      <c r="L6120" s="5">
        <v>125001</v>
      </c>
      <c r="M6120" s="6">
        <v>24.86535095</v>
      </c>
      <c r="T6120" t="s">
        <v>98</v>
      </c>
      <c r="U6120" t="s">
        <v>98</v>
      </c>
    </row>
  </sheetData>
  <autoFilter ref="A2:AG6120"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1"/>
  <sheetViews>
    <sheetView workbookViewId="0"/>
  </sheetViews>
  <sheetFormatPr defaultRowHeight="14.25" x14ac:dyDescent="0.45"/>
  <cols>
    <col min="1" max="1" width="13" customWidth="1"/>
    <col min="2" max="2" width="13" style="2" customWidth="1"/>
  </cols>
  <sheetData>
    <row r="1" spans="1:2" x14ac:dyDescent="0.45">
      <c r="A1" s="9">
        <v>45566</v>
      </c>
    </row>
    <row r="2" spans="1:2" x14ac:dyDescent="0.45">
      <c r="A2" s="10" t="s">
        <v>2</v>
      </c>
      <c r="B2" s="16" t="s">
        <v>6545</v>
      </c>
    </row>
    <row r="3" spans="1:2" x14ac:dyDescent="0.45">
      <c r="A3" t="s">
        <v>99</v>
      </c>
      <c r="B3" s="2">
        <v>6.3606290013320008E-2</v>
      </c>
    </row>
    <row r="4" spans="1:2" x14ac:dyDescent="0.45">
      <c r="A4" t="s">
        <v>109</v>
      </c>
      <c r="B4" s="2">
        <v>3.4953188692344832</v>
      </c>
    </row>
    <row r="5" spans="1:2" x14ac:dyDescent="0.45">
      <c r="A5" t="s">
        <v>4328</v>
      </c>
      <c r="B5" s="2">
        <v>0.23432427307969</v>
      </c>
    </row>
    <row r="6" spans="1:2" x14ac:dyDescent="0.45">
      <c r="A6" t="s">
        <v>4264</v>
      </c>
      <c r="B6" s="2">
        <v>9.5113093668425197</v>
      </c>
    </row>
    <row r="7" spans="1:2" x14ac:dyDescent="0.45">
      <c r="A7" t="s">
        <v>4269</v>
      </c>
      <c r="B7" s="2">
        <v>16.717077849015581</v>
      </c>
    </row>
    <row r="8" spans="1:2" x14ac:dyDescent="0.45">
      <c r="A8" t="s">
        <v>35</v>
      </c>
      <c r="B8" s="2">
        <v>7.3983055192937002</v>
      </c>
    </row>
    <row r="9" spans="1:2" x14ac:dyDescent="0.45">
      <c r="A9" t="s">
        <v>1148</v>
      </c>
      <c r="B9" s="2">
        <v>1.5782885136979901</v>
      </c>
    </row>
    <row r="10" spans="1:2" x14ac:dyDescent="0.45">
      <c r="A10" t="s">
        <v>5915</v>
      </c>
      <c r="B10" s="2">
        <v>-42.451401238313309</v>
      </c>
    </row>
    <row r="11" spans="1:2" x14ac:dyDescent="0.45">
      <c r="A11" t="s">
        <v>4529</v>
      </c>
      <c r="B11" s="2">
        <v>3.58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6"/>
  <sheetViews>
    <sheetView workbookViewId="0"/>
  </sheetViews>
  <sheetFormatPr defaultRowHeight="14.25" x14ac:dyDescent="0.45"/>
  <cols>
    <col min="1" max="1" width="35" customWidth="1"/>
    <col min="2" max="2" width="14" customWidth="1"/>
    <col min="3" max="3" width="22" customWidth="1"/>
    <col min="4" max="4" width="14" customWidth="1"/>
  </cols>
  <sheetData>
    <row r="1" spans="1:4" x14ac:dyDescent="0.45">
      <c r="A1" s="11">
        <v>45566</v>
      </c>
      <c r="B1" s="11"/>
    </row>
    <row r="2" spans="1:4" x14ac:dyDescent="0.45">
      <c r="A2" s="10" t="s">
        <v>6546</v>
      </c>
      <c r="B2" s="12" t="s">
        <v>11</v>
      </c>
      <c r="C2" s="13" t="s">
        <v>6547</v>
      </c>
      <c r="D2" s="12" t="s">
        <v>6548</v>
      </c>
    </row>
    <row r="3" spans="1:4" x14ac:dyDescent="0.45">
      <c r="A3" t="s">
        <v>6549</v>
      </c>
      <c r="B3" s="3">
        <v>8.7547109999999997E-2</v>
      </c>
      <c r="C3" s="14">
        <v>4470005.8837890616</v>
      </c>
      <c r="D3" s="3">
        <v>0.10547013592087311</v>
      </c>
    </row>
    <row r="4" spans="1:4" x14ac:dyDescent="0.45">
      <c r="A4" t="s">
        <v>6550</v>
      </c>
      <c r="B4" s="3">
        <v>0.11527432</v>
      </c>
      <c r="C4" s="14">
        <v>1933360</v>
      </c>
      <c r="D4" s="3">
        <v>6.885080784715876E-2</v>
      </c>
    </row>
    <row r="5" spans="1:4" x14ac:dyDescent="0.45">
      <c r="A5" t="s">
        <v>6551</v>
      </c>
      <c r="B5" s="3">
        <v>7.6553739999999995E-2</v>
      </c>
      <c r="C5" s="14">
        <v>1548492.133789062</v>
      </c>
      <c r="D5" s="3">
        <v>6.667845193332432E-2</v>
      </c>
    </row>
    <row r="6" spans="1:4" x14ac:dyDescent="0.45">
      <c r="A6" t="s">
        <v>6552</v>
      </c>
      <c r="B6" s="3">
        <v>0.11112174</v>
      </c>
      <c r="C6" s="14">
        <v>1801800</v>
      </c>
      <c r="D6" s="3">
        <v>5.982391307082828E-2</v>
      </c>
    </row>
    <row r="7" spans="1:4" x14ac:dyDescent="0.45">
      <c r="A7" t="s">
        <v>6553</v>
      </c>
      <c r="B7" s="3">
        <v>7.2621279999999996E-2</v>
      </c>
      <c r="C7" s="14">
        <v>1373240</v>
      </c>
      <c r="D7" s="3">
        <v>5.7281660974014208E-2</v>
      </c>
    </row>
    <row r="8" spans="1:4" x14ac:dyDescent="0.45">
      <c r="A8" t="s">
        <v>6554</v>
      </c>
      <c r="B8" s="3">
        <v>8.8965719999999984E-2</v>
      </c>
      <c r="C8" s="14">
        <v>1680910</v>
      </c>
      <c r="D8" s="3">
        <v>5.4136461572748221E-2</v>
      </c>
    </row>
    <row r="9" spans="1:4" x14ac:dyDescent="0.45">
      <c r="A9" t="s">
        <v>6555</v>
      </c>
      <c r="B9" s="3">
        <v>6.4660320000000007E-2</v>
      </c>
      <c r="C9" s="14">
        <v>1480050</v>
      </c>
      <c r="D9" s="3">
        <v>5.1926805515013073E-2</v>
      </c>
    </row>
    <row r="10" spans="1:4" x14ac:dyDescent="0.45">
      <c r="A10" t="s">
        <v>6556</v>
      </c>
      <c r="B10" s="3">
        <v>6.9318879999999999E-2</v>
      </c>
      <c r="C10" s="14">
        <v>1204280</v>
      </c>
      <c r="D10" s="3">
        <v>4.9270161860591147E-2</v>
      </c>
    </row>
    <row r="11" spans="1:4" x14ac:dyDescent="0.45">
      <c r="A11" t="s">
        <v>6557</v>
      </c>
      <c r="B11" s="3">
        <v>0.14434416999999999</v>
      </c>
      <c r="C11" s="14">
        <v>1524432</v>
      </c>
      <c r="D11" s="3">
        <v>4.2273830832364842E-2</v>
      </c>
    </row>
    <row r="12" spans="1:4" x14ac:dyDescent="0.45">
      <c r="A12" t="s">
        <v>6558</v>
      </c>
      <c r="B12" s="3">
        <v>6.4339569999999999E-2</v>
      </c>
      <c r="C12" s="14">
        <v>3026980</v>
      </c>
      <c r="D12" s="3">
        <v>4.2147086696009362E-2</v>
      </c>
    </row>
    <row r="13" spans="1:4" x14ac:dyDescent="0.45">
      <c r="A13" t="s">
        <v>6559</v>
      </c>
      <c r="B13" s="3">
        <v>-5.635391E-2</v>
      </c>
      <c r="C13" s="14">
        <v>1173810</v>
      </c>
      <c r="D13" s="3">
        <v>3.7380349102913622E-2</v>
      </c>
    </row>
    <row r="14" spans="1:4" x14ac:dyDescent="0.45">
      <c r="A14" t="s">
        <v>6560</v>
      </c>
      <c r="B14" s="3">
        <v>5.0697310000000002E-2</v>
      </c>
      <c r="C14" s="14">
        <v>778516.35852050781</v>
      </c>
      <c r="D14" s="3">
        <v>3.7377636924106783E-2</v>
      </c>
    </row>
    <row r="15" spans="1:4" x14ac:dyDescent="0.45">
      <c r="A15" t="s">
        <v>6561</v>
      </c>
      <c r="B15" s="3">
        <v>-0.28872913827841812</v>
      </c>
      <c r="C15" s="14">
        <v>1883044.058744994</v>
      </c>
      <c r="D15" s="3">
        <v>3.6429202646492458E-2</v>
      </c>
    </row>
    <row r="16" spans="1:4" x14ac:dyDescent="0.45">
      <c r="A16" t="s">
        <v>6562</v>
      </c>
      <c r="B16" s="3">
        <v>-0.81554143000000001</v>
      </c>
      <c r="C16" s="14">
        <v>1397825</v>
      </c>
      <c r="D16" s="3">
        <v>3.3658005701501292E-2</v>
      </c>
    </row>
    <row r="17" spans="1:4" x14ac:dyDescent="0.45">
      <c r="A17" t="s">
        <v>6563</v>
      </c>
      <c r="B17" s="3">
        <v>-5.6345329999999999E-2</v>
      </c>
      <c r="C17" s="14">
        <v>1226060</v>
      </c>
      <c r="D17" s="3">
        <v>2.9702848766375911E-2</v>
      </c>
    </row>
    <row r="18" spans="1:4" x14ac:dyDescent="0.45">
      <c r="A18" t="s">
        <v>6564</v>
      </c>
      <c r="B18" s="3">
        <v>0.11939012</v>
      </c>
      <c r="C18" s="14">
        <v>1223530</v>
      </c>
      <c r="D18" s="3">
        <v>2.9481113583716349E-2</v>
      </c>
    </row>
    <row r="19" spans="1:4" x14ac:dyDescent="0.45">
      <c r="A19" t="s">
        <v>6565</v>
      </c>
      <c r="B19" s="3">
        <v>4.6834979999999998E-2</v>
      </c>
      <c r="C19" s="14">
        <v>889790</v>
      </c>
      <c r="D19" s="3">
        <v>2.9397678966700501E-2</v>
      </c>
    </row>
    <row r="20" spans="1:4" x14ac:dyDescent="0.45">
      <c r="A20" t="s">
        <v>6566</v>
      </c>
      <c r="B20" s="3">
        <v>-3.2513923725688267E-2</v>
      </c>
      <c r="C20" s="14">
        <v>1215720</v>
      </c>
      <c r="D20" s="3">
        <v>2.6750284049161799E-2</v>
      </c>
    </row>
    <row r="21" spans="1:4" x14ac:dyDescent="0.45">
      <c r="A21" t="s">
        <v>6567</v>
      </c>
      <c r="B21" s="3">
        <v>2.503128E-2</v>
      </c>
      <c r="C21" s="14">
        <v>781000</v>
      </c>
      <c r="D21" s="3">
        <v>2.632542401573898E-2</v>
      </c>
    </row>
    <row r="22" spans="1:4" x14ac:dyDescent="0.45">
      <c r="A22" t="s">
        <v>6568</v>
      </c>
      <c r="B22" s="3">
        <v>-2.8416719999999999E-2</v>
      </c>
      <c r="C22" s="14">
        <v>464574.98887405428</v>
      </c>
      <c r="D22" s="3">
        <v>2.3984310256802029E-2</v>
      </c>
    </row>
    <row r="23" spans="1:4" x14ac:dyDescent="0.45">
      <c r="A23" t="s">
        <v>6569</v>
      </c>
      <c r="B23" s="3">
        <v>4.6803890000000001E-2</v>
      </c>
      <c r="C23" s="14">
        <v>568480</v>
      </c>
      <c r="D23" s="3">
        <v>2.0876010856131111E-2</v>
      </c>
    </row>
    <row r="24" spans="1:4" x14ac:dyDescent="0.45">
      <c r="A24" t="s">
        <v>6570</v>
      </c>
      <c r="B24" s="3">
        <v>-6.4197599999999994E-2</v>
      </c>
      <c r="C24" s="14">
        <v>816750</v>
      </c>
      <c r="D24" s="3">
        <v>1.6106284923520169E-2</v>
      </c>
    </row>
    <row r="25" spans="1:4" x14ac:dyDescent="0.45">
      <c r="A25" t="s">
        <v>6571</v>
      </c>
      <c r="B25" s="3">
        <v>-7.7042429999999995E-2</v>
      </c>
      <c r="C25" s="14">
        <v>708180</v>
      </c>
      <c r="D25" s="3">
        <v>1.483255872419276E-2</v>
      </c>
    </row>
    <row r="26" spans="1:4" x14ac:dyDescent="0.45">
      <c r="A26" t="s">
        <v>6572</v>
      </c>
      <c r="B26" s="3">
        <v>-0.18713835000000001</v>
      </c>
      <c r="C26" s="14">
        <v>679332.44325767679</v>
      </c>
      <c r="D26" s="3">
        <v>1.3454206648505459E-2</v>
      </c>
    </row>
    <row r="27" spans="1:4" x14ac:dyDescent="0.45">
      <c r="A27" t="s">
        <v>6573</v>
      </c>
      <c r="B27" s="3">
        <v>-1.9031920000000001E-2</v>
      </c>
      <c r="C27" s="14">
        <v>295764</v>
      </c>
      <c r="D27" s="3">
        <v>7.8904498252222524E-3</v>
      </c>
    </row>
    <row r="28" spans="1:4" x14ac:dyDescent="0.45">
      <c r="A28" t="s">
        <v>6574</v>
      </c>
      <c r="B28" s="3">
        <v>2.391542E-2</v>
      </c>
      <c r="C28" s="14">
        <v>302500</v>
      </c>
      <c r="D28" s="3">
        <v>7.0294630624017597E-3</v>
      </c>
    </row>
    <row r="29" spans="1:4" x14ac:dyDescent="0.45">
      <c r="A29" t="s">
        <v>6575</v>
      </c>
      <c r="B29" s="3">
        <v>9.8564300000000011E-3</v>
      </c>
      <c r="C29" s="14">
        <v>148500</v>
      </c>
      <c r="D29" s="3">
        <v>3.531951729048364E-3</v>
      </c>
    </row>
    <row r="30" spans="1:4" x14ac:dyDescent="0.45">
      <c r="A30" t="s">
        <v>6576</v>
      </c>
      <c r="B30" s="3">
        <v>-3.8615440000000001E-2</v>
      </c>
      <c r="C30" s="14">
        <v>141570</v>
      </c>
      <c r="D30" s="3">
        <v>2.9061639125849978E-3</v>
      </c>
    </row>
    <row r="31" spans="1:4" x14ac:dyDescent="0.45">
      <c r="A31" t="s">
        <v>6577</v>
      </c>
      <c r="B31" s="3">
        <v>-2.8882500000000002E-3</v>
      </c>
      <c r="C31" s="14">
        <v>55000</v>
      </c>
      <c r="D31" s="3">
        <v>2.0277726608184479E-3</v>
      </c>
    </row>
    <row r="32" spans="1:4" x14ac:dyDescent="0.45">
      <c r="A32" t="s">
        <v>6578</v>
      </c>
      <c r="B32" s="3">
        <v>2.4538799999999999E-3</v>
      </c>
      <c r="C32" s="14">
        <v>47977.846435546882</v>
      </c>
      <c r="D32" s="3">
        <v>1.5893694565013261E-3</v>
      </c>
    </row>
    <row r="33" spans="1:4" x14ac:dyDescent="0.45">
      <c r="A33" t="s">
        <v>6579</v>
      </c>
      <c r="B33" s="3">
        <v>-2.982725E-2</v>
      </c>
      <c r="C33" s="14">
        <v>54873.164218958613</v>
      </c>
      <c r="D33" s="3">
        <v>9.1823741352821593E-4</v>
      </c>
    </row>
    <row r="34" spans="1:4" x14ac:dyDescent="0.45">
      <c r="A34" t="s">
        <v>6580</v>
      </c>
      <c r="B34" s="3">
        <v>-8.069512777178346E-4</v>
      </c>
      <c r="C34" s="14">
        <v>24578.697522622759</v>
      </c>
      <c r="D34" s="3">
        <v>4.913605511101453E-4</v>
      </c>
    </row>
    <row r="35" spans="1:4" x14ac:dyDescent="0.45">
      <c r="A35" t="s">
        <v>6581</v>
      </c>
      <c r="B35" s="3">
        <v>-0.4777184832818242</v>
      </c>
      <c r="C35" s="14">
        <v>34920926.575152487</v>
      </c>
      <c r="D35" s="3">
        <v>1</v>
      </c>
    </row>
    <row r="36" spans="1:4" x14ac:dyDescent="0.45">
      <c r="A36" t="s">
        <v>6582</v>
      </c>
      <c r="B36" s="3"/>
      <c r="C36" s="14"/>
      <c r="D36" s="3"/>
    </row>
    <row r="37" spans="1:4" x14ac:dyDescent="0.45">
      <c r="A37" s="10" t="s">
        <v>6546</v>
      </c>
      <c r="B37" s="12" t="s">
        <v>11</v>
      </c>
      <c r="C37" s="13" t="s">
        <v>10</v>
      </c>
      <c r="D37" s="12" t="s">
        <v>6583</v>
      </c>
    </row>
    <row r="38" spans="1:4" x14ac:dyDescent="0.45">
      <c r="A38" t="s">
        <v>93</v>
      </c>
      <c r="B38" s="3">
        <v>0.99139313000000007</v>
      </c>
      <c r="C38" s="14">
        <v>279882150.18000001</v>
      </c>
      <c r="D38" s="15">
        <v>4.7093030810337597E-2</v>
      </c>
    </row>
    <row r="39" spans="1:4" x14ac:dyDescent="0.45">
      <c r="A39" t="s">
        <v>6584</v>
      </c>
      <c r="B39" s="3">
        <v>5.3420300000000002E-3</v>
      </c>
      <c r="C39" s="14">
        <v>1508119.47</v>
      </c>
      <c r="D39" s="3">
        <v>0</v>
      </c>
    </row>
    <row r="40" spans="1:4" x14ac:dyDescent="0.45">
      <c r="A40" t="s">
        <v>6581</v>
      </c>
      <c r="B40" s="3">
        <v>0.99673516000000006</v>
      </c>
      <c r="C40" s="14">
        <v>281390269.64999998</v>
      </c>
      <c r="D40" s="3"/>
    </row>
    <row r="41" spans="1:4" x14ac:dyDescent="0.45">
      <c r="A41" t="s">
        <v>6585</v>
      </c>
      <c r="B41" s="3"/>
      <c r="C41" s="14"/>
      <c r="D41" s="3"/>
    </row>
    <row r="42" spans="1:4" x14ac:dyDescent="0.45">
      <c r="B42" s="3"/>
      <c r="C42" s="14"/>
      <c r="D42" s="3"/>
    </row>
    <row r="43" spans="1:4" x14ac:dyDescent="0.45">
      <c r="B43" s="3"/>
      <c r="C43" s="14"/>
      <c r="D43" s="3"/>
    </row>
    <row r="44" spans="1:4" x14ac:dyDescent="0.45">
      <c r="B44" s="3"/>
      <c r="C44" s="14"/>
      <c r="D44" s="3"/>
    </row>
    <row r="45" spans="1:4" x14ac:dyDescent="0.45">
      <c r="B45" s="3"/>
      <c r="C45" s="14"/>
      <c r="D45" s="3"/>
    </row>
    <row r="46" spans="1:4" x14ac:dyDescent="0.45">
      <c r="B46" s="3"/>
      <c r="C46" s="14"/>
      <c r="D46" s="3"/>
    </row>
    <row r="47" spans="1:4" x14ac:dyDescent="0.45">
      <c r="B47" s="3"/>
      <c r="C47" s="14"/>
      <c r="D47" s="3"/>
    </row>
    <row r="48" spans="1:4" x14ac:dyDescent="0.45">
      <c r="B48" s="3"/>
      <c r="C48" s="14"/>
      <c r="D48" s="3"/>
    </row>
    <row r="49" spans="2:4" x14ac:dyDescent="0.45">
      <c r="B49" s="3"/>
      <c r="C49" s="14"/>
      <c r="D49" s="3"/>
    </row>
    <row r="50" spans="2:4" x14ac:dyDescent="0.45">
      <c r="B50" s="3"/>
      <c r="C50" s="14"/>
      <c r="D50" s="3"/>
    </row>
    <row r="51" spans="2:4" x14ac:dyDescent="0.45">
      <c r="B51" s="3"/>
      <c r="C51" s="14"/>
      <c r="D51" s="3"/>
    </row>
    <row r="52" spans="2:4" x14ac:dyDescent="0.45">
      <c r="B52" s="3"/>
      <c r="C52" s="14"/>
      <c r="D52" s="3"/>
    </row>
    <row r="53" spans="2:4" x14ac:dyDescent="0.45">
      <c r="B53" s="3"/>
      <c r="C53" s="14"/>
      <c r="D53" s="3"/>
    </row>
    <row r="54" spans="2:4" x14ac:dyDescent="0.45">
      <c r="B54" s="3"/>
      <c r="C54" s="14"/>
      <c r="D54" s="3"/>
    </row>
    <row r="55" spans="2:4" x14ac:dyDescent="0.45">
      <c r="B55" s="3"/>
      <c r="C55" s="14"/>
      <c r="D55" s="3"/>
    </row>
    <row r="56" spans="2:4" x14ac:dyDescent="0.45">
      <c r="B56" s="3"/>
      <c r="C56" s="14"/>
      <c r="D56" s="3"/>
    </row>
    <row r="57" spans="2:4" x14ac:dyDescent="0.45">
      <c r="B57" s="3"/>
      <c r="C57" s="14"/>
      <c r="D57" s="3"/>
    </row>
    <row r="58" spans="2:4" x14ac:dyDescent="0.45">
      <c r="B58" s="3"/>
      <c r="C58" s="14"/>
      <c r="D58" s="3"/>
    </row>
    <row r="59" spans="2:4" x14ac:dyDescent="0.45">
      <c r="B59" s="3"/>
      <c r="C59" s="14"/>
      <c r="D59" s="3"/>
    </row>
    <row r="60" spans="2:4" x14ac:dyDescent="0.45">
      <c r="B60" s="3"/>
      <c r="C60" s="14"/>
      <c r="D60" s="3"/>
    </row>
    <row r="61" spans="2:4" x14ac:dyDescent="0.45">
      <c r="B61" s="3"/>
      <c r="C61" s="14"/>
      <c r="D61" s="3"/>
    </row>
    <row r="62" spans="2:4" x14ac:dyDescent="0.45">
      <c r="B62" s="3"/>
      <c r="C62" s="14"/>
      <c r="D62" s="3"/>
    </row>
    <row r="63" spans="2:4" x14ac:dyDescent="0.45">
      <c r="B63" s="3"/>
      <c r="C63" s="14"/>
      <c r="D63" s="3"/>
    </row>
    <row r="64" spans="2:4" x14ac:dyDescent="0.45">
      <c r="B64" s="3"/>
      <c r="C64" s="14"/>
      <c r="D64" s="3"/>
    </row>
    <row r="65" spans="2:4" x14ac:dyDescent="0.45">
      <c r="B65" s="3"/>
      <c r="C65" s="14"/>
      <c r="D65" s="3"/>
    </row>
    <row r="66" spans="2:4" x14ac:dyDescent="0.45">
      <c r="B66" s="3"/>
      <c r="C66" s="14"/>
      <c r="D66" s="3"/>
    </row>
    <row r="67" spans="2:4" x14ac:dyDescent="0.45">
      <c r="B67" s="3"/>
      <c r="C67" s="14"/>
      <c r="D67" s="3"/>
    </row>
    <row r="68" spans="2:4" x14ac:dyDescent="0.45">
      <c r="B68" s="3"/>
      <c r="C68" s="14"/>
      <c r="D68" s="3"/>
    </row>
    <row r="69" spans="2:4" x14ac:dyDescent="0.45">
      <c r="B69" s="3"/>
      <c r="C69" s="14"/>
      <c r="D69" s="3"/>
    </row>
    <row r="70" spans="2:4" x14ac:dyDescent="0.45">
      <c r="B70" s="3"/>
      <c r="C70" s="14"/>
      <c r="D70" s="3"/>
    </row>
    <row r="71" spans="2:4" x14ac:dyDescent="0.45">
      <c r="B71" s="3"/>
      <c r="C71" s="14"/>
      <c r="D71" s="3"/>
    </row>
    <row r="72" spans="2:4" x14ac:dyDescent="0.45">
      <c r="B72" s="3"/>
      <c r="C72" s="14"/>
      <c r="D72" s="3"/>
    </row>
    <row r="73" spans="2:4" x14ac:dyDescent="0.45">
      <c r="B73" s="3"/>
      <c r="C73" s="14"/>
      <c r="D73" s="3"/>
    </row>
    <row r="74" spans="2:4" x14ac:dyDescent="0.45">
      <c r="B74" s="3"/>
      <c r="C74" s="14"/>
      <c r="D74" s="3"/>
    </row>
    <row r="75" spans="2:4" x14ac:dyDescent="0.45">
      <c r="B75" s="3"/>
      <c r="C75" s="14"/>
      <c r="D75" s="3"/>
    </row>
    <row r="76" spans="2:4" x14ac:dyDescent="0.45">
      <c r="B76" s="3"/>
      <c r="C76" s="14"/>
      <c r="D76" s="3"/>
    </row>
    <row r="77" spans="2:4" x14ac:dyDescent="0.45">
      <c r="B77" s="3"/>
      <c r="C77" s="14"/>
      <c r="D77" s="3"/>
    </row>
    <row r="78" spans="2:4" x14ac:dyDescent="0.45">
      <c r="B78" s="3"/>
      <c r="C78" s="14"/>
      <c r="D78" s="3"/>
    </row>
    <row r="79" spans="2:4" x14ac:dyDescent="0.45">
      <c r="B79" s="3"/>
      <c r="C79" s="14"/>
      <c r="D79" s="3"/>
    </row>
    <row r="80" spans="2:4" x14ac:dyDescent="0.45">
      <c r="B80" s="3"/>
      <c r="C80" s="14"/>
      <c r="D80" s="3"/>
    </row>
    <row r="81" spans="2:4" x14ac:dyDescent="0.45">
      <c r="B81" s="3"/>
      <c r="C81" s="14"/>
      <c r="D81" s="3"/>
    </row>
    <row r="82" spans="2:4" x14ac:dyDescent="0.45">
      <c r="B82" s="3"/>
      <c r="C82" s="14"/>
      <c r="D82" s="3"/>
    </row>
    <row r="83" spans="2:4" x14ac:dyDescent="0.45">
      <c r="B83" s="3"/>
      <c r="C83" s="14"/>
      <c r="D83" s="3"/>
    </row>
    <row r="84" spans="2:4" x14ac:dyDescent="0.45">
      <c r="B84" s="3"/>
      <c r="C84" s="14"/>
      <c r="D84" s="3"/>
    </row>
    <row r="85" spans="2:4" x14ac:dyDescent="0.45">
      <c r="B85" s="3"/>
      <c r="C85" s="14"/>
      <c r="D85" s="3"/>
    </row>
    <row r="86" spans="2:4" x14ac:dyDescent="0.45">
      <c r="B86" s="3"/>
      <c r="C86" s="14"/>
      <c r="D86" s="3"/>
    </row>
    <row r="87" spans="2:4" x14ac:dyDescent="0.45">
      <c r="B87" s="3"/>
      <c r="C87" s="14"/>
      <c r="D87" s="3"/>
    </row>
    <row r="88" spans="2:4" x14ac:dyDescent="0.45">
      <c r="B88" s="3"/>
      <c r="C88" s="14"/>
      <c r="D88" s="3"/>
    </row>
    <row r="89" spans="2:4" x14ac:dyDescent="0.45">
      <c r="B89" s="3"/>
      <c r="C89" s="14"/>
      <c r="D89" s="3"/>
    </row>
    <row r="90" spans="2:4" x14ac:dyDescent="0.45">
      <c r="B90" s="3"/>
      <c r="C90" s="14"/>
      <c r="D90" s="3"/>
    </row>
    <row r="91" spans="2:4" x14ac:dyDescent="0.45">
      <c r="B91" s="3"/>
      <c r="C91" s="14"/>
      <c r="D91" s="3"/>
    </row>
    <row r="92" spans="2:4" x14ac:dyDescent="0.45">
      <c r="B92" s="3"/>
      <c r="C92" s="14"/>
      <c r="D92" s="3"/>
    </row>
    <row r="93" spans="2:4" x14ac:dyDescent="0.45">
      <c r="B93" s="3"/>
      <c r="C93" s="14"/>
      <c r="D93" s="3"/>
    </row>
    <row r="94" spans="2:4" x14ac:dyDescent="0.45">
      <c r="B94" s="3"/>
      <c r="C94" s="14"/>
      <c r="D94" s="3"/>
    </row>
    <row r="95" spans="2:4" x14ac:dyDescent="0.45">
      <c r="B95" s="3"/>
      <c r="C95" s="14"/>
      <c r="D95" s="3"/>
    </row>
    <row r="96" spans="2:4" x14ac:dyDescent="0.45">
      <c r="B96" s="3"/>
      <c r="C96" s="14"/>
      <c r="D96"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6"/>
  <sheetViews>
    <sheetView workbookViewId="0"/>
  </sheetViews>
  <sheetFormatPr defaultRowHeight="14.25" x14ac:dyDescent="0.45"/>
  <cols>
    <col min="1" max="1" width="35" customWidth="1"/>
    <col min="2" max="2" width="14" customWidth="1"/>
    <col min="3" max="3" width="22" customWidth="1"/>
    <col min="4" max="4" width="14" customWidth="1"/>
  </cols>
  <sheetData>
    <row r="1" spans="1:4" x14ac:dyDescent="0.45">
      <c r="A1" s="11">
        <v>45566</v>
      </c>
      <c r="B1" s="11"/>
    </row>
    <row r="2" spans="1:4" x14ac:dyDescent="0.45">
      <c r="A2" s="10" t="s">
        <v>6546</v>
      </c>
      <c r="B2" s="12" t="s">
        <v>11</v>
      </c>
      <c r="C2" s="13" t="s">
        <v>6547</v>
      </c>
      <c r="D2" s="12" t="s">
        <v>6548</v>
      </c>
    </row>
    <row r="3" spans="1:4" x14ac:dyDescent="0.45">
      <c r="A3" t="s">
        <v>6549</v>
      </c>
      <c r="B3" s="3">
        <v>0.12260397000000001</v>
      </c>
      <c r="C3" s="14">
        <v>180308.203125</v>
      </c>
      <c r="D3" s="3">
        <v>0.119069373069273</v>
      </c>
    </row>
    <row r="4" spans="1:4" x14ac:dyDescent="0.45">
      <c r="A4" t="s">
        <v>6552</v>
      </c>
      <c r="B4" s="3">
        <v>0.18291054000000001</v>
      </c>
      <c r="C4" s="14">
        <v>85800</v>
      </c>
      <c r="D4" s="3">
        <v>8.0938626754464851E-2</v>
      </c>
    </row>
    <row r="5" spans="1:4" x14ac:dyDescent="0.45">
      <c r="A5" t="s">
        <v>6551</v>
      </c>
      <c r="B5" s="3">
        <v>0.10885275</v>
      </c>
      <c r="C5" s="14">
        <v>63890.029296875</v>
      </c>
      <c r="D5" s="3">
        <v>7.7817555007572439E-2</v>
      </c>
    </row>
    <row r="6" spans="1:4" x14ac:dyDescent="0.45">
      <c r="A6" t="s">
        <v>6550</v>
      </c>
      <c r="B6" s="3">
        <v>0.14877989999999999</v>
      </c>
      <c r="C6" s="14">
        <v>72270</v>
      </c>
      <c r="D6" s="3">
        <v>7.297627888237751E-2</v>
      </c>
    </row>
    <row r="7" spans="1:4" x14ac:dyDescent="0.45">
      <c r="A7" t="s">
        <v>6556</v>
      </c>
      <c r="B7" s="3">
        <v>0.1226346</v>
      </c>
      <c r="C7" s="14">
        <v>61600</v>
      </c>
      <c r="D7" s="3">
        <v>7.1487724123227583E-2</v>
      </c>
    </row>
    <row r="8" spans="1:4" x14ac:dyDescent="0.45">
      <c r="A8" t="s">
        <v>6553</v>
      </c>
      <c r="B8" s="3">
        <v>0.11044245</v>
      </c>
      <c r="C8" s="14">
        <v>60390</v>
      </c>
      <c r="D8" s="3">
        <v>7.1448258945087911E-2</v>
      </c>
    </row>
    <row r="9" spans="1:4" x14ac:dyDescent="0.45">
      <c r="A9" t="s">
        <v>6558</v>
      </c>
      <c r="B9" s="3">
        <v>0.13082699</v>
      </c>
      <c r="C9" s="14">
        <v>169620</v>
      </c>
      <c r="D9" s="3">
        <v>6.9037598553915211E-2</v>
      </c>
    </row>
    <row r="10" spans="1:4" x14ac:dyDescent="0.45">
      <c r="A10" t="s">
        <v>6554</v>
      </c>
      <c r="B10" s="3">
        <v>0.12647688000000001</v>
      </c>
      <c r="C10" s="14">
        <v>69410</v>
      </c>
      <c r="D10" s="3">
        <v>6.3307195315198905E-2</v>
      </c>
    </row>
    <row r="11" spans="1:4" x14ac:dyDescent="0.45">
      <c r="A11" t="s">
        <v>6560</v>
      </c>
      <c r="B11" s="3">
        <v>0.10400922999999999</v>
      </c>
      <c r="C11" s="14">
        <v>45898.402893066414</v>
      </c>
      <c r="D11" s="3">
        <v>6.2584767696082622E-2</v>
      </c>
    </row>
    <row r="12" spans="1:4" x14ac:dyDescent="0.45">
      <c r="A12" t="s">
        <v>6564</v>
      </c>
      <c r="B12" s="3">
        <v>0.30009456999999989</v>
      </c>
      <c r="C12" s="14">
        <v>88935</v>
      </c>
      <c r="D12" s="3">
        <v>6.122332880375661E-2</v>
      </c>
    </row>
    <row r="13" spans="1:4" x14ac:dyDescent="0.45">
      <c r="A13" t="s">
        <v>6557</v>
      </c>
      <c r="B13" s="3">
        <v>0.22338240000000001</v>
      </c>
      <c r="C13" s="14">
        <v>68055</v>
      </c>
      <c r="D13" s="3">
        <v>5.3749477488140629E-2</v>
      </c>
    </row>
    <row r="14" spans="1:4" x14ac:dyDescent="0.45">
      <c r="A14" t="s">
        <v>6555</v>
      </c>
      <c r="B14" s="3">
        <v>7.7775570000000002E-2</v>
      </c>
      <c r="C14" s="14">
        <v>50600</v>
      </c>
      <c r="D14" s="3">
        <v>5.0335736236650851E-2</v>
      </c>
    </row>
    <row r="15" spans="1:4" x14ac:dyDescent="0.45">
      <c r="A15" t="s">
        <v>6565</v>
      </c>
      <c r="B15" s="3">
        <v>7.3914599999999997E-2</v>
      </c>
      <c r="C15" s="14">
        <v>41030</v>
      </c>
      <c r="D15" s="3">
        <v>3.8174655529729519E-2</v>
      </c>
    </row>
    <row r="16" spans="1:4" x14ac:dyDescent="0.45">
      <c r="A16" t="s">
        <v>6569</v>
      </c>
      <c r="B16" s="3">
        <v>8.5231660000000001E-2</v>
      </c>
      <c r="C16" s="14">
        <v>30360</v>
      </c>
      <c r="D16" s="3">
        <v>3.1379352269577949E-2</v>
      </c>
    </row>
    <row r="17" spans="1:4" x14ac:dyDescent="0.45">
      <c r="A17" t="s">
        <v>6578</v>
      </c>
      <c r="B17" s="3">
        <v>5.397024999999999E-2</v>
      </c>
      <c r="C17" s="14">
        <v>27165.44580078125</v>
      </c>
      <c r="D17" s="3">
        <v>2.5670297083005E-2</v>
      </c>
    </row>
    <row r="18" spans="1:4" x14ac:dyDescent="0.45">
      <c r="A18" t="s">
        <v>6574</v>
      </c>
      <c r="B18" s="3">
        <v>9.8878280000000013E-2</v>
      </c>
      <c r="C18" s="14">
        <v>36300</v>
      </c>
      <c r="D18" s="3">
        <v>2.3857666650672651E-2</v>
      </c>
    </row>
    <row r="19" spans="1:4" x14ac:dyDescent="0.45">
      <c r="A19" t="s">
        <v>6559</v>
      </c>
      <c r="B19" s="3">
        <v>-2.2562539999999999E-2</v>
      </c>
      <c r="C19" s="14">
        <v>12650</v>
      </c>
      <c r="D19" s="3">
        <v>1.1856767955745679E-2</v>
      </c>
    </row>
    <row r="20" spans="1:4" x14ac:dyDescent="0.45">
      <c r="A20" t="s">
        <v>6563</v>
      </c>
      <c r="B20" s="3">
        <v>-1.700223E-2</v>
      </c>
      <c r="C20" s="14">
        <v>11000</v>
      </c>
      <c r="D20" s="3">
        <v>7.6071821360263452E-3</v>
      </c>
    </row>
    <row r="21" spans="1:4" x14ac:dyDescent="0.45">
      <c r="A21" t="s">
        <v>6568</v>
      </c>
      <c r="B21" s="3">
        <v>-1.143216E-2</v>
      </c>
      <c r="C21" s="14">
        <v>5303.3674529001637</v>
      </c>
      <c r="D21" s="3">
        <v>7.4781574994946297E-3</v>
      </c>
    </row>
    <row r="22" spans="1:4" x14ac:dyDescent="0.45">
      <c r="A22" t="s">
        <v>6581</v>
      </c>
      <c r="B22" s="3">
        <v>2.0197877100000001</v>
      </c>
      <c r="C22" s="14">
        <v>1180585.448568623</v>
      </c>
      <c r="D22" s="3">
        <v>0.99999999999999989</v>
      </c>
    </row>
    <row r="23" spans="1:4" x14ac:dyDescent="0.45">
      <c r="A23" s="10" t="s">
        <v>6546</v>
      </c>
      <c r="B23" s="12" t="s">
        <v>11</v>
      </c>
      <c r="C23" s="13" t="s">
        <v>10</v>
      </c>
      <c r="D23" s="12" t="s">
        <v>6583</v>
      </c>
    </row>
    <row r="24" spans="1:4" x14ac:dyDescent="0.45">
      <c r="A24" t="s">
        <v>93</v>
      </c>
      <c r="B24" s="3">
        <v>0.96805336000000008</v>
      </c>
      <c r="C24" s="14">
        <v>7901696.9300000006</v>
      </c>
      <c r="D24" s="15">
        <v>4.5785864893123487E-2</v>
      </c>
    </row>
    <row r="25" spans="1:4" x14ac:dyDescent="0.45">
      <c r="A25" t="s">
        <v>6584</v>
      </c>
      <c r="B25" s="3">
        <v>2.7029549999999999E-2</v>
      </c>
      <c r="C25" s="14">
        <v>220627.63</v>
      </c>
      <c r="D25" s="3">
        <v>0</v>
      </c>
    </row>
    <row r="26" spans="1:4" x14ac:dyDescent="0.45">
      <c r="A26" t="s">
        <v>6581</v>
      </c>
      <c r="B26" s="3">
        <v>0.99508291000000004</v>
      </c>
      <c r="C26" s="14">
        <v>8122324.5600000015</v>
      </c>
      <c r="D26" s="3"/>
    </row>
    <row r="27" spans="1:4" x14ac:dyDescent="0.45">
      <c r="A27" t="s">
        <v>6585</v>
      </c>
      <c r="B27" s="3"/>
      <c r="C27" s="14"/>
      <c r="D27" s="3"/>
    </row>
    <row r="28" spans="1:4" x14ac:dyDescent="0.45">
      <c r="B28" s="3"/>
      <c r="C28" s="14"/>
      <c r="D28" s="3"/>
    </row>
    <row r="29" spans="1:4" x14ac:dyDescent="0.45">
      <c r="B29" s="3"/>
      <c r="C29" s="14"/>
      <c r="D29" s="3"/>
    </row>
    <row r="30" spans="1:4" x14ac:dyDescent="0.45">
      <c r="B30" s="3"/>
      <c r="C30" s="14"/>
      <c r="D30" s="3"/>
    </row>
    <row r="31" spans="1:4" x14ac:dyDescent="0.45">
      <c r="B31" s="3"/>
      <c r="C31" s="14"/>
      <c r="D31" s="3"/>
    </row>
    <row r="32" spans="1:4" x14ac:dyDescent="0.45">
      <c r="B32" s="3"/>
      <c r="C32" s="14"/>
      <c r="D32" s="3"/>
    </row>
    <row r="33" spans="2:4" x14ac:dyDescent="0.45">
      <c r="B33" s="3"/>
      <c r="C33" s="14"/>
      <c r="D33" s="3"/>
    </row>
    <row r="34" spans="2:4" x14ac:dyDescent="0.45">
      <c r="B34" s="3"/>
      <c r="C34" s="14"/>
      <c r="D34" s="3"/>
    </row>
    <row r="35" spans="2:4" x14ac:dyDescent="0.45">
      <c r="B35" s="3"/>
      <c r="C35" s="14"/>
      <c r="D35" s="3"/>
    </row>
    <row r="36" spans="2:4" x14ac:dyDescent="0.45">
      <c r="B36" s="3"/>
      <c r="C36" s="14"/>
      <c r="D36" s="3"/>
    </row>
    <row r="37" spans="2:4" x14ac:dyDescent="0.45">
      <c r="B37" s="3"/>
      <c r="C37" s="14"/>
      <c r="D37" s="3"/>
    </row>
    <row r="38" spans="2:4" x14ac:dyDescent="0.45">
      <c r="B38" s="3"/>
      <c r="C38" s="14"/>
      <c r="D38" s="3"/>
    </row>
    <row r="39" spans="2:4" x14ac:dyDescent="0.45">
      <c r="B39" s="3"/>
      <c r="C39" s="14"/>
      <c r="D39" s="3"/>
    </row>
    <row r="40" spans="2:4" x14ac:dyDescent="0.45">
      <c r="B40" s="3"/>
      <c r="C40" s="14"/>
      <c r="D40" s="3"/>
    </row>
    <row r="41" spans="2:4" x14ac:dyDescent="0.45">
      <c r="B41" s="3"/>
      <c r="C41" s="14"/>
      <c r="D41" s="3"/>
    </row>
    <row r="42" spans="2:4" x14ac:dyDescent="0.45">
      <c r="B42" s="3"/>
      <c r="C42" s="14"/>
      <c r="D42" s="3"/>
    </row>
    <row r="43" spans="2:4" x14ac:dyDescent="0.45">
      <c r="B43" s="3"/>
      <c r="C43" s="14"/>
      <c r="D43" s="3"/>
    </row>
    <row r="44" spans="2:4" x14ac:dyDescent="0.45">
      <c r="B44" s="3"/>
      <c r="C44" s="14"/>
      <c r="D44" s="3"/>
    </row>
    <row r="45" spans="2:4" x14ac:dyDescent="0.45">
      <c r="B45" s="3"/>
      <c r="C45" s="14"/>
      <c r="D45" s="3"/>
    </row>
    <row r="46" spans="2:4" x14ac:dyDescent="0.45">
      <c r="B46" s="3"/>
      <c r="C46" s="14"/>
      <c r="D46" s="3"/>
    </row>
    <row r="47" spans="2:4" x14ac:dyDescent="0.45">
      <c r="B47" s="3"/>
      <c r="C47" s="14"/>
      <c r="D47" s="3"/>
    </row>
    <row r="48" spans="2:4" x14ac:dyDescent="0.45">
      <c r="B48" s="3"/>
      <c r="C48" s="14"/>
      <c r="D48" s="3"/>
    </row>
    <row r="49" spans="2:4" x14ac:dyDescent="0.45">
      <c r="B49" s="3"/>
      <c r="C49" s="14"/>
      <c r="D49" s="3"/>
    </row>
    <row r="50" spans="2:4" x14ac:dyDescent="0.45">
      <c r="B50" s="3"/>
      <c r="C50" s="14"/>
      <c r="D50" s="3"/>
    </row>
    <row r="51" spans="2:4" x14ac:dyDescent="0.45">
      <c r="B51" s="3"/>
      <c r="C51" s="14"/>
      <c r="D51" s="3"/>
    </row>
    <row r="52" spans="2:4" x14ac:dyDescent="0.45">
      <c r="B52" s="3"/>
      <c r="C52" s="14"/>
      <c r="D52" s="3"/>
    </row>
    <row r="53" spans="2:4" x14ac:dyDescent="0.45">
      <c r="B53" s="3"/>
      <c r="C53" s="14"/>
      <c r="D53" s="3"/>
    </row>
    <row r="54" spans="2:4" x14ac:dyDescent="0.45">
      <c r="B54" s="3"/>
      <c r="C54" s="14"/>
      <c r="D54" s="3"/>
    </row>
    <row r="55" spans="2:4" x14ac:dyDescent="0.45">
      <c r="B55" s="3"/>
      <c r="C55" s="14"/>
      <c r="D55" s="3"/>
    </row>
    <row r="56" spans="2:4" x14ac:dyDescent="0.45">
      <c r="B56" s="3"/>
      <c r="C56" s="14"/>
      <c r="D56" s="3"/>
    </row>
    <row r="57" spans="2:4" x14ac:dyDescent="0.45">
      <c r="B57" s="3"/>
      <c r="C57" s="14"/>
      <c r="D57" s="3"/>
    </row>
    <row r="58" spans="2:4" x14ac:dyDescent="0.45">
      <c r="B58" s="3"/>
      <c r="C58" s="14"/>
      <c r="D58" s="3"/>
    </row>
    <row r="59" spans="2:4" x14ac:dyDescent="0.45">
      <c r="B59" s="3"/>
      <c r="C59" s="14"/>
      <c r="D59" s="3"/>
    </row>
    <row r="60" spans="2:4" x14ac:dyDescent="0.45">
      <c r="B60" s="3"/>
      <c r="C60" s="14"/>
      <c r="D60" s="3"/>
    </row>
    <row r="61" spans="2:4" x14ac:dyDescent="0.45">
      <c r="B61" s="3"/>
      <c r="C61" s="14"/>
      <c r="D61" s="3"/>
    </row>
    <row r="62" spans="2:4" x14ac:dyDescent="0.45">
      <c r="B62" s="3"/>
      <c r="C62" s="14"/>
      <c r="D62" s="3"/>
    </row>
    <row r="63" spans="2:4" x14ac:dyDescent="0.45">
      <c r="B63" s="3"/>
      <c r="C63" s="14"/>
      <c r="D63" s="3"/>
    </row>
    <row r="64" spans="2:4" x14ac:dyDescent="0.45">
      <c r="B64" s="3"/>
      <c r="C64" s="14"/>
      <c r="D64" s="3"/>
    </row>
    <row r="65" spans="2:4" x14ac:dyDescent="0.45">
      <c r="B65" s="3"/>
      <c r="C65" s="14"/>
      <c r="D65" s="3"/>
    </row>
    <row r="66" spans="2:4" x14ac:dyDescent="0.45">
      <c r="B66" s="3"/>
      <c r="C66" s="14"/>
      <c r="D66" s="3"/>
    </row>
    <row r="67" spans="2:4" x14ac:dyDescent="0.45">
      <c r="B67" s="3"/>
      <c r="C67" s="14"/>
      <c r="D67" s="3"/>
    </row>
    <row r="68" spans="2:4" x14ac:dyDescent="0.45">
      <c r="B68" s="3"/>
      <c r="C68" s="14"/>
      <c r="D68" s="3"/>
    </row>
    <row r="69" spans="2:4" x14ac:dyDescent="0.45">
      <c r="B69" s="3"/>
      <c r="C69" s="14"/>
      <c r="D69" s="3"/>
    </row>
    <row r="70" spans="2:4" x14ac:dyDescent="0.45">
      <c r="B70" s="3"/>
      <c r="C70" s="14"/>
      <c r="D70" s="3"/>
    </row>
    <row r="71" spans="2:4" x14ac:dyDescent="0.45">
      <c r="B71" s="3"/>
      <c r="C71" s="14"/>
      <c r="D71" s="3"/>
    </row>
    <row r="72" spans="2:4" x14ac:dyDescent="0.45">
      <c r="B72" s="3"/>
      <c r="C72" s="14"/>
      <c r="D72" s="3"/>
    </row>
    <row r="73" spans="2:4" x14ac:dyDescent="0.45">
      <c r="B73" s="3"/>
      <c r="C73" s="14"/>
      <c r="D73" s="3"/>
    </row>
    <row r="74" spans="2:4" x14ac:dyDescent="0.45">
      <c r="B74" s="3"/>
      <c r="C74" s="14"/>
      <c r="D74" s="3"/>
    </row>
    <row r="75" spans="2:4" x14ac:dyDescent="0.45">
      <c r="B75" s="3"/>
      <c r="C75" s="14"/>
      <c r="D75" s="3"/>
    </row>
    <row r="76" spans="2:4" x14ac:dyDescent="0.45">
      <c r="B76" s="3"/>
      <c r="C76" s="14"/>
      <c r="D76" s="3"/>
    </row>
    <row r="77" spans="2:4" x14ac:dyDescent="0.45">
      <c r="B77" s="3"/>
      <c r="C77" s="14"/>
      <c r="D77" s="3"/>
    </row>
    <row r="78" spans="2:4" x14ac:dyDescent="0.45">
      <c r="B78" s="3"/>
      <c r="C78" s="14"/>
      <c r="D78" s="3"/>
    </row>
    <row r="79" spans="2:4" x14ac:dyDescent="0.45">
      <c r="B79" s="3"/>
      <c r="C79" s="14"/>
      <c r="D79" s="3"/>
    </row>
    <row r="80" spans="2:4" x14ac:dyDescent="0.45">
      <c r="B80" s="3"/>
      <c r="C80" s="14"/>
      <c r="D80" s="3"/>
    </row>
    <row r="81" spans="2:4" x14ac:dyDescent="0.45">
      <c r="B81" s="3"/>
      <c r="C81" s="14"/>
      <c r="D81" s="3"/>
    </row>
    <row r="82" spans="2:4" x14ac:dyDescent="0.45">
      <c r="B82" s="3"/>
      <c r="C82" s="14"/>
      <c r="D82" s="3"/>
    </row>
    <row r="83" spans="2:4" x14ac:dyDescent="0.45">
      <c r="B83" s="3"/>
      <c r="C83" s="14"/>
      <c r="D83" s="3"/>
    </row>
    <row r="84" spans="2:4" x14ac:dyDescent="0.45">
      <c r="B84" s="3"/>
      <c r="C84" s="14"/>
      <c r="D84" s="3"/>
    </row>
    <row r="85" spans="2:4" x14ac:dyDescent="0.45">
      <c r="B85" s="3"/>
      <c r="C85" s="14"/>
      <c r="D85" s="3"/>
    </row>
    <row r="86" spans="2:4" x14ac:dyDescent="0.45">
      <c r="B86" s="3"/>
      <c r="C86" s="14"/>
      <c r="D86" s="3"/>
    </row>
    <row r="87" spans="2:4" x14ac:dyDescent="0.45">
      <c r="B87" s="3"/>
      <c r="C87" s="14"/>
      <c r="D87" s="3"/>
    </row>
    <row r="88" spans="2:4" x14ac:dyDescent="0.45">
      <c r="B88" s="3"/>
      <c r="C88" s="14"/>
      <c r="D88" s="3"/>
    </row>
    <row r="89" spans="2:4" x14ac:dyDescent="0.45">
      <c r="B89" s="3"/>
      <c r="C89" s="14"/>
      <c r="D89" s="3"/>
    </row>
    <row r="90" spans="2:4" x14ac:dyDescent="0.45">
      <c r="B90" s="3"/>
      <c r="C90" s="14"/>
      <c r="D90" s="3"/>
    </row>
    <row r="91" spans="2:4" x14ac:dyDescent="0.45">
      <c r="B91" s="3"/>
      <c r="C91" s="14"/>
      <c r="D91" s="3"/>
    </row>
    <row r="92" spans="2:4" x14ac:dyDescent="0.45">
      <c r="B92" s="3"/>
      <c r="C92" s="14"/>
      <c r="D92" s="3"/>
    </row>
    <row r="93" spans="2:4" x14ac:dyDescent="0.45">
      <c r="B93" s="3"/>
      <c r="C93" s="14"/>
      <c r="D93" s="3"/>
    </row>
    <row r="94" spans="2:4" x14ac:dyDescent="0.45">
      <c r="B94" s="3"/>
      <c r="C94" s="14"/>
      <c r="D94" s="3"/>
    </row>
    <row r="95" spans="2:4" x14ac:dyDescent="0.45">
      <c r="B95" s="3"/>
      <c r="C95" s="14"/>
      <c r="D95" s="3"/>
    </row>
    <row r="96" spans="2:4" x14ac:dyDescent="0.45">
      <c r="B96" s="3"/>
      <c r="C96" s="14"/>
      <c r="D96"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25" x14ac:dyDescent="0.45"/>
  <sheetData>
    <row r="1" spans="1:1" x14ac:dyDescent="0.45">
      <c r="A1" t="s">
        <v>6586</v>
      </c>
    </row>
    <row r="2" spans="1:1" x14ac:dyDescent="0.45">
      <c r="A2" t="s">
        <v>6587</v>
      </c>
    </row>
    <row r="3" spans="1:1" x14ac:dyDescent="0.45">
      <c r="A3" t="s">
        <v>6588</v>
      </c>
    </row>
    <row r="5" spans="1:1" x14ac:dyDescent="0.45">
      <c r="A5" t="s">
        <v>6589</v>
      </c>
    </row>
    <row r="7" spans="1:1" x14ac:dyDescent="0.45">
      <c r="A7" t="s">
        <v>6590</v>
      </c>
    </row>
    <row r="8" spans="1:1" x14ac:dyDescent="0.45">
      <c r="A8" t="s">
        <v>6591</v>
      </c>
    </row>
    <row r="9" spans="1:1" x14ac:dyDescent="0.45">
      <c r="A9" t="s">
        <v>6592</v>
      </c>
    </row>
    <row r="10" spans="1:1" x14ac:dyDescent="0.45">
      <c r="A10" t="s">
        <v>6593</v>
      </c>
    </row>
    <row r="11" spans="1:1" x14ac:dyDescent="0.45">
      <c r="A11" t="s">
        <v>6594</v>
      </c>
    </row>
    <row r="12" spans="1:1" x14ac:dyDescent="0.45">
      <c r="A12" t="s">
        <v>6595</v>
      </c>
    </row>
    <row r="13" spans="1:1" x14ac:dyDescent="0.45">
      <c r="A13" t="s">
        <v>6596</v>
      </c>
    </row>
    <row r="15" spans="1:1" x14ac:dyDescent="0.45">
      <c r="A15" t="s">
        <v>6597</v>
      </c>
    </row>
    <row r="16" spans="1:1" x14ac:dyDescent="0.45">
      <c r="A16" t="s">
        <v>6598</v>
      </c>
    </row>
    <row r="17" spans="1:1" x14ac:dyDescent="0.45">
      <c r="A17" t="s">
        <v>6599</v>
      </c>
    </row>
    <row r="19" spans="1:1" x14ac:dyDescent="0.45">
      <c r="A19" t="s">
        <v>6600</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2024-10-02T01:44:54Z</dcterms:created>
  <dcterms:modified xsi:type="dcterms:W3CDTF">2024-10-02T04:13:47Z</dcterms:modified>
</cp:coreProperties>
</file>